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E:\__PAAC21\CuatII\Informe\"/>
    </mc:Choice>
  </mc:AlternateContent>
  <xr:revisionPtr revIDLastSave="0" documentId="13_ncr:1_{E4A478CA-FF68-45BF-A47A-C1CA2E021B73}" xr6:coauthVersionLast="47" xr6:coauthVersionMax="47" xr10:uidLastSave="{00000000-0000-0000-0000-000000000000}"/>
  <bookViews>
    <workbookView xWindow="-120" yWindow="-120" windowWidth="29040" windowHeight="15840" xr2:uid="{00000000-000D-0000-FFFF-FFFF00000000}"/>
  </bookViews>
  <sheets>
    <sheet name="PAAC_2021_08_31" sheetId="2" r:id="rId1"/>
  </sheets>
  <definedNames>
    <definedName name="_xlnm._FilterDatabase" localSheetId="0" hidden="1">PAAC_2021_08_31!$A$10:$CU$16</definedName>
    <definedName name="_Toc447013016" localSheetId="0">PAAC_2021_08_31!#REF!</definedName>
    <definedName name="_xlnm.Print_Area" localSheetId="0">PAAC_2021_08_31!$A$1:$CF$132</definedName>
    <definedName name="_xlnm.Print_Titles" localSheetId="0">PAAC_2021_08_31!$3:$5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43" i="2" l="1"/>
  <c r="U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pilar nino acosta</author>
    <author>Adriana Mabel Nino Acosta</author>
    <author>PILAR</author>
  </authors>
  <commentList>
    <comment ref="AU11" authorId="0" shapeId="0" xr:uid="{623EBB05-23F1-4DAE-A918-EB7669B40FB3}">
      <text>
        <r>
          <rPr>
            <b/>
            <sz val="9"/>
            <color indexed="81"/>
            <rFont val="Tahoma"/>
            <charset val="1"/>
          </rPr>
          <t>OCI:</t>
        </r>
        <r>
          <rPr>
            <sz val="9"/>
            <color indexed="81"/>
            <rFont val="Tahoma"/>
            <charset val="1"/>
          </rPr>
          <t xml:space="preserve">
Se había dejado N.A., pero el valor real es 0 (a la fecha de seguimiento no se han presentado avances.</t>
        </r>
      </text>
    </comment>
    <comment ref="AU13" authorId="0" shapeId="0" xr:uid="{F04D9F74-8B44-4EC0-B283-19E19DCBBE30}">
      <text>
        <r>
          <rPr>
            <b/>
            <sz val="9"/>
            <color indexed="81"/>
            <rFont val="Tahoma"/>
            <charset val="1"/>
          </rPr>
          <t>OCI:</t>
        </r>
        <r>
          <rPr>
            <sz val="9"/>
            <color indexed="81"/>
            <rFont val="Tahoma"/>
            <charset val="1"/>
          </rPr>
          <t xml:space="preserve">
Se había dejado N.A., pero el valor real es 0 (a la fecha de seguimiento no se han presentado avances.</t>
        </r>
      </text>
    </comment>
    <comment ref="AU35" authorId="1" shapeId="0" xr:uid="{00000000-0006-0000-0000-000001000000}">
      <text>
        <r>
          <rPr>
            <b/>
            <sz val="9"/>
            <color indexed="81"/>
            <rFont val="Tahoma"/>
            <family val="2"/>
          </rPr>
          <t>OCI:</t>
        </r>
        <r>
          <rPr>
            <sz val="9"/>
            <color indexed="81"/>
            <rFont val="Tahoma"/>
            <family val="2"/>
          </rPr>
          <t xml:space="preserve">
Estaba 67 %. Debía ser 63,333, porque en el cuatrimestre 1 no llegó al 100 % del periodo, por tanto el acumulado fue de 30. </t>
        </r>
      </text>
    </comment>
    <comment ref="AT38" authorId="2" shapeId="0" xr:uid="{00000000-0006-0000-0000-000002000000}">
      <text>
        <r>
          <rPr>
            <b/>
            <sz val="9"/>
            <color indexed="81"/>
            <rFont val="Tahoma"/>
            <family val="2"/>
          </rPr>
          <t>OCI:</t>
        </r>
        <r>
          <rPr>
            <sz val="9"/>
            <color indexed="81"/>
            <rFont val="Tahoma"/>
            <family val="2"/>
          </rPr>
          <t xml:space="preserve">
El correcto es 210 y no 70 porque hicieron 140 de 66,6 que tenían que hacer</t>
        </r>
      </text>
    </comment>
    <comment ref="AT42" authorId="1" shapeId="0" xr:uid="{00000000-0006-0000-0000-000003000000}">
      <text>
        <r>
          <rPr>
            <b/>
            <sz val="9"/>
            <color indexed="81"/>
            <rFont val="Tahoma"/>
            <family val="2"/>
          </rPr>
          <t>OCI:</t>
        </r>
        <r>
          <rPr>
            <sz val="9"/>
            <color indexed="81"/>
            <rFont val="Tahoma"/>
            <family val="2"/>
          </rPr>
          <t xml:space="preserve">
Son 44 sobre 26,667 que debían realizar</t>
        </r>
      </text>
    </comment>
    <comment ref="AU42" authorId="1" shapeId="0" xr:uid="{00000000-0006-0000-0000-000004000000}">
      <text>
        <r>
          <rPr>
            <b/>
            <sz val="9"/>
            <color indexed="81"/>
            <rFont val="Tahoma"/>
            <family val="2"/>
          </rPr>
          <t>OCI:</t>
        </r>
        <r>
          <rPr>
            <sz val="9"/>
            <color indexed="81"/>
            <rFont val="Tahoma"/>
            <family val="2"/>
          </rPr>
          <t xml:space="preserve">
Con el cambio del porcentaje anterior, también cambió este y resulta en 88,75, no 85.</t>
        </r>
      </text>
    </comment>
    <comment ref="AT43" authorId="2" shapeId="0" xr:uid="{00000000-0006-0000-0000-000005000000}">
      <text>
        <r>
          <rPr>
            <b/>
            <sz val="9"/>
            <color indexed="81"/>
            <rFont val="Tahoma"/>
            <family val="2"/>
          </rPr>
          <t>OCI:</t>
        </r>
        <r>
          <rPr>
            <sz val="9"/>
            <color indexed="81"/>
            <rFont val="Tahoma"/>
            <family val="2"/>
          </rPr>
          <t xml:space="preserve">
Antes estaba 353% pero el valor es 360 % (12 encuentros sobre 3,333333... para el periodo)</t>
        </r>
      </text>
    </comment>
    <comment ref="AT55" authorId="2" shapeId="0" xr:uid="{00000000-0006-0000-0000-000006000000}">
      <text>
        <r>
          <rPr>
            <b/>
            <sz val="9"/>
            <color indexed="81"/>
            <rFont val="Tahoma"/>
            <family val="2"/>
          </rPr>
          <t>OCI:</t>
        </r>
        <r>
          <rPr>
            <sz val="9"/>
            <color indexed="81"/>
            <rFont val="Tahoma"/>
            <family val="2"/>
          </rPr>
          <t xml:space="preserve">
Estaba 225%, pero el valor es de 207,69 (resulta de 9 realizados/13 de meta /3 cuatrimestres)</t>
        </r>
      </text>
    </comment>
    <comment ref="AU67" authorId="2" shapeId="0" xr:uid="{00000000-0006-0000-0000-000007000000}">
      <text>
        <r>
          <rPr>
            <b/>
            <sz val="9"/>
            <color indexed="81"/>
            <rFont val="Tahoma"/>
            <family val="2"/>
          </rPr>
          <t>OCI:</t>
        </r>
        <r>
          <rPr>
            <sz val="9"/>
            <color indexed="81"/>
            <rFont val="Tahoma"/>
            <family val="2"/>
          </rPr>
          <t xml:space="preserve">
Se calculó mal el porcentaje anual porque no  son 7 actualizaciones de 8 anuales, sino 7 actualizaciones de 12 anuales, lo que representa 58,33</t>
        </r>
      </text>
    </comment>
    <comment ref="E81" authorId="0" shapeId="0" xr:uid="{00000000-0006-0000-0000-000008000000}">
      <text>
        <r>
          <rPr>
            <b/>
            <sz val="9"/>
            <color indexed="81"/>
            <rFont val="Tahoma"/>
            <family val="2"/>
          </rPr>
          <t>OCI:</t>
        </r>
        <r>
          <rPr>
            <sz val="9"/>
            <color indexed="81"/>
            <rFont val="Tahoma"/>
            <family val="2"/>
          </rPr>
          <t xml:space="preserve">
Actividad modificada en laversión 9 del PAAC</t>
        </r>
      </text>
    </comment>
    <comment ref="F81" authorId="0" shapeId="0" xr:uid="{00000000-0006-0000-0000-000009000000}">
      <text>
        <r>
          <rPr>
            <b/>
            <sz val="9"/>
            <color indexed="81"/>
            <rFont val="Tahoma"/>
            <family val="2"/>
          </rPr>
          <t xml:space="preserve">OCI: 
</t>
        </r>
        <r>
          <rPr>
            <sz val="9"/>
            <color indexed="81"/>
            <rFont val="Tahoma"/>
            <family val="2"/>
          </rPr>
          <t>Incluido en PAAC versión 9.</t>
        </r>
      </text>
    </comment>
    <comment ref="J81" authorId="0" shapeId="0" xr:uid="{00000000-0006-0000-0000-00000A000000}">
      <text>
        <r>
          <rPr>
            <b/>
            <sz val="9"/>
            <color indexed="81"/>
            <rFont val="Tahoma"/>
            <family val="2"/>
          </rPr>
          <t>OCI:</t>
        </r>
        <r>
          <rPr>
            <sz val="9"/>
            <color indexed="81"/>
            <rFont val="Tahoma"/>
            <family val="2"/>
          </rPr>
          <t xml:space="preserve">
Fecha cambiada en la versión 9 del PAAC.</t>
        </r>
      </text>
    </comment>
    <comment ref="F82" authorId="0" shapeId="0" xr:uid="{00000000-0006-0000-0000-00000B000000}">
      <text>
        <r>
          <rPr>
            <b/>
            <sz val="9"/>
            <color indexed="81"/>
            <rFont val="Tahoma"/>
            <family val="2"/>
          </rPr>
          <t xml:space="preserve">OCI: 
</t>
        </r>
        <r>
          <rPr>
            <sz val="9"/>
            <color indexed="81"/>
            <rFont val="Tahoma"/>
            <family val="2"/>
          </rPr>
          <t>Incluido en PAAC versión 9.</t>
        </r>
      </text>
    </comment>
    <comment ref="F83" authorId="0" shapeId="0" xr:uid="{00000000-0006-0000-0000-00000C000000}">
      <text>
        <r>
          <rPr>
            <b/>
            <sz val="9"/>
            <color indexed="81"/>
            <rFont val="Tahoma"/>
            <family val="2"/>
          </rPr>
          <t xml:space="preserve">OCI: 
</t>
        </r>
        <r>
          <rPr>
            <sz val="9"/>
            <color indexed="81"/>
            <rFont val="Tahoma"/>
            <family val="2"/>
          </rPr>
          <t>Incluido en PAAC versión 9.</t>
        </r>
      </text>
    </comment>
    <comment ref="F84" authorId="0" shapeId="0" xr:uid="{00000000-0006-0000-0000-00000D000000}">
      <text>
        <r>
          <rPr>
            <b/>
            <sz val="9"/>
            <color indexed="81"/>
            <rFont val="Tahoma"/>
            <family val="2"/>
          </rPr>
          <t xml:space="preserve">OCI: 
</t>
        </r>
        <r>
          <rPr>
            <sz val="9"/>
            <color indexed="81"/>
            <rFont val="Tahoma"/>
            <family val="2"/>
          </rPr>
          <t>Incluido en PAAC versión 9.</t>
        </r>
      </text>
    </comment>
    <comment ref="AU93" authorId="0" shapeId="0" xr:uid="{EFF34C76-41F9-4B9F-AD10-4EA116FC5B3A}">
      <text>
        <r>
          <rPr>
            <b/>
            <sz val="9"/>
            <color indexed="81"/>
            <rFont val="Tahoma"/>
            <family val="2"/>
          </rPr>
          <t>OCI:</t>
        </r>
        <r>
          <rPr>
            <sz val="9"/>
            <color indexed="81"/>
            <rFont val="Tahoma"/>
            <family val="2"/>
          </rPr>
          <t xml:space="preserve">
Se había dejado N.A., pero el valor real es 0 (a la fecha de seguimiento no se han presentado avances.</t>
        </r>
      </text>
    </comment>
  </commentList>
</comments>
</file>

<file path=xl/sharedStrings.xml><?xml version="1.0" encoding="utf-8"?>
<sst xmlns="http://schemas.openxmlformats.org/spreadsheetml/2006/main" count="726" uniqueCount="495">
  <si>
    <t>SUBCOMPONENTE</t>
  </si>
  <si>
    <t>ACTIVIDADES</t>
  </si>
  <si>
    <t>META Ó PRODUCTO</t>
  </si>
  <si>
    <t>RESPONSABLE</t>
  </si>
  <si>
    <t>Política de Riesgos</t>
  </si>
  <si>
    <t>Construcción del Mapa de Riesgos de Corrupción</t>
  </si>
  <si>
    <t>Consulta y Divulgación</t>
  </si>
  <si>
    <t>Monitoreo y Revisión</t>
  </si>
  <si>
    <t>Seguimiento</t>
  </si>
  <si>
    <t>1.1</t>
  </si>
  <si>
    <t>1.2</t>
  </si>
  <si>
    <t>2.1</t>
  </si>
  <si>
    <t>2.2</t>
  </si>
  <si>
    <t>2.3</t>
  </si>
  <si>
    <t>3.1</t>
  </si>
  <si>
    <t>4.1</t>
  </si>
  <si>
    <t>5.1</t>
  </si>
  <si>
    <t>N°</t>
  </si>
  <si>
    <t>INICIO
dd/mm/aa</t>
  </si>
  <si>
    <t>FIN
dd/mm/aa</t>
  </si>
  <si>
    <t>FECHA PROGRAMADA</t>
  </si>
  <si>
    <t>1. Información de calidad y en lenguaje comprensible</t>
  </si>
  <si>
    <t>OAP - OAC</t>
  </si>
  <si>
    <t>1.3</t>
  </si>
  <si>
    <t>1.4</t>
  </si>
  <si>
    <t>Notas de Comunicación, informe monitoreo de medios, Página web actualizada</t>
  </si>
  <si>
    <t>OAC</t>
  </si>
  <si>
    <t>2. Diálogo de doble vía con la ciudadanía y sus organizaciones</t>
  </si>
  <si>
    <t>OTC</t>
  </si>
  <si>
    <t>2.4</t>
  </si>
  <si>
    <t>3.2</t>
  </si>
  <si>
    <t>4. Evaluación y retroalimentación a la gestión interinstitucional</t>
  </si>
  <si>
    <t>Encuestas de satisfacción</t>
  </si>
  <si>
    <t>Subcomponente 2                             Fortalecimiento de los canales de atención</t>
  </si>
  <si>
    <t>Subcomponente 3                     Talento Humano</t>
  </si>
  <si>
    <t>Subcomponente 5                              Relacionamiento con el ciudadano</t>
  </si>
  <si>
    <t>Observatorio de Percepción y Satisfacción Ciudadana</t>
  </si>
  <si>
    <t>COMPONENTE 5: Mecanismos para la Transparencia y Acceso a la Información</t>
  </si>
  <si>
    <t>Publicar información sobre contratación Pública</t>
  </si>
  <si>
    <t>OAP
Áreas IDU</t>
  </si>
  <si>
    <t>Áreas IDU responsables de la información</t>
  </si>
  <si>
    <t>STRH</t>
  </si>
  <si>
    <t>Datos de adjudicación y ejecución de contratos, incluidos concursos y licitaciones</t>
  </si>
  <si>
    <t>Elaborar los Instrumentos de Gestión de la Información</t>
  </si>
  <si>
    <t>Generar anualmente el informe de solicitudes de acceso a la información en los términos del art. 52 del Decreto 103 de 2015</t>
  </si>
  <si>
    <t>Informe de solicitudes de acceso a la información publicada en la WEB.</t>
  </si>
  <si>
    <t>ACTIVIDADES CUMPLIDAS</t>
  </si>
  <si>
    <t>% DE AVANCE</t>
  </si>
  <si>
    <t>OBSERVACIONES</t>
  </si>
  <si>
    <t>OCI</t>
  </si>
  <si>
    <t>Informe de la Política de Riesgos.</t>
  </si>
  <si>
    <t>2.5</t>
  </si>
  <si>
    <t>Aplicar encuestas de satisfacción en la audiencia de Rendición de Cuentas y al finalizar las mesas de construcción de ciudad y ciudadanía.</t>
  </si>
  <si>
    <t>STRT</t>
  </si>
  <si>
    <t>OTC - OAC</t>
  </si>
  <si>
    <t>DTGC</t>
  </si>
  <si>
    <t>Servidores con información actualizada / Servidores de planta activos</t>
  </si>
  <si>
    <t>1.5</t>
  </si>
  <si>
    <t>Información en Página web actualizada</t>
  </si>
  <si>
    <t>Informes de gestión y auditorías en Página web actualizada</t>
  </si>
  <si>
    <t>OAP-Áreas IDU</t>
  </si>
  <si>
    <t>Información de Rendición de cuentas en la página WEB IDU</t>
  </si>
  <si>
    <t>Disponer en la página WEB, la información de los ejercicios de rendición de cuentas de la entidad.</t>
  </si>
  <si>
    <t>Matriz de Riesgos de corrupción con Seguimiento enviado a la Of. Asesora de Planeación (OAP)</t>
  </si>
  <si>
    <t>Publicar las matrices de Riesgos con seguimiento en la página WEB IDU</t>
  </si>
  <si>
    <t>Matriz de Riesgos Institucional publicada en la WEB IDU.</t>
  </si>
  <si>
    <t>Seguimiento Cuatrimestral a la Estrategia de Riesgos de Corrupción.</t>
  </si>
  <si>
    <t>Registro de seguimiento PAAC publicado</t>
  </si>
  <si>
    <t>INSTITUTO DE DESARROLLO URBANO - IDU</t>
  </si>
  <si>
    <t>Nombre del Trámite, Proceso o Procedimiento</t>
  </si>
  <si>
    <t>Situación Actual</t>
  </si>
  <si>
    <t>Beneficio al Ciudadano y/o Entidad</t>
  </si>
  <si>
    <t>Dependencia Responsable</t>
  </si>
  <si>
    <t>Fecha de Realización</t>
  </si>
  <si>
    <t>Mejora por implementar</t>
  </si>
  <si>
    <t>Tipo de Racionalización</t>
  </si>
  <si>
    <t>Presentar en la página WEB del IDU y para información de la ciudadanía, los elementos de la planeación y la gestión presupuestal y financiera en el marco del Plan de Desarrollo vigente, entre los que se encuentran: la misión, la visión, los planes de acción por dependencia, el plan anual de adquisiciones, la ejecución presupuestal, estados financieros.</t>
  </si>
  <si>
    <t>Información de la Planeación en Página web actualizada</t>
  </si>
  <si>
    <t>Publicar en la página WEB del IDU y para información de la ciudadanía, la estructura organizacional, el modelo de gestión, los proyectos especiales, los trámites y servicios, Información técnica sobre la infraestructura de transporte, vial y espacio público de la ciudad, el visor de obras.</t>
  </si>
  <si>
    <t>Disponer para la ciudadanía la información sobre la gestión realizada en documentos como: Informe de gestión y resultados, Indicadores de Gestión, Informes de Auditorías de la dependencia de Control Interno y de Entes de control.</t>
  </si>
  <si>
    <t>A través de la Oficina Asesora de Comunicaciones seguir- informando a los ciudadanos, de manera clara y oportuna y mediante los canales internos y externos, el accionar de la Entidad en lo que tiene que ver con su Misión.</t>
  </si>
  <si>
    <t>Con el fin de mantener un diálogo directo con actores políticos y sociales, la entidad asiste a citaciones y espacios convocados por congresistas, concejales, ediles, líderes comunales, entes de control, entre otros para brindar información sobre los proyectos de infraestructura y espacio público de interés para la comunidad.</t>
  </si>
  <si>
    <t>3.3</t>
  </si>
  <si>
    <t>Fecha Programada</t>
  </si>
  <si>
    <t>Subcomponente</t>
  </si>
  <si>
    <t>Actividades</t>
  </si>
  <si>
    <t>Meta o Producto</t>
  </si>
  <si>
    <t>Indicador</t>
  </si>
  <si>
    <t>Responsable</t>
  </si>
  <si>
    <t>Actualizar y publicar oportunamente la información mínima establecida en la Ley 1712 de 2014 artículo 9 y la Estrategia de Gobierno en Línea</t>
  </si>
  <si>
    <t>Mantener actualizada la información a través de la sensibilización de los servidores respecto a la obligatoriedad de dicho deber.</t>
  </si>
  <si>
    <t>Subcomponente 3 Elaboración de Instrumentos de Gestión de la Información</t>
  </si>
  <si>
    <t>3.1.1</t>
  </si>
  <si>
    <t>3.1.2</t>
  </si>
  <si>
    <t>Actualizar el Registro de Activos de la información, dando cumplimiento al artículo 13 de la Ley 1712 de 2014.</t>
  </si>
  <si>
    <t>Generales</t>
  </si>
  <si>
    <t>Inducción al personal nuevo incluyendo el tema de Ley de Transparencia</t>
  </si>
  <si>
    <t>Inducción en Ley de Transparencia</t>
  </si>
  <si>
    <t>Estrategia implementada</t>
  </si>
  <si>
    <t>Subcomponente 5 
Monitoreo del Acceso a la Información Pública</t>
  </si>
  <si>
    <t>G.1</t>
  </si>
  <si>
    <t>G.2</t>
  </si>
  <si>
    <t>Plan de Gestión de Integridad</t>
  </si>
  <si>
    <t>Documento con el proyecto del Plan de Gestión de Integridad</t>
  </si>
  <si>
    <t>Plan de Gestión de Integridad Aprobado</t>
  </si>
  <si>
    <t>Pieza Comunicativa -Intranet</t>
  </si>
  <si>
    <t>Taller(es) realizado(s)</t>
  </si>
  <si>
    <t>Informe Publicado</t>
  </si>
  <si>
    <t>STRH - OAP</t>
  </si>
  <si>
    <t>OAP -STRH</t>
  </si>
  <si>
    <t>INICIO</t>
  </si>
  <si>
    <t>FIN</t>
  </si>
  <si>
    <t>2.</t>
  </si>
  <si>
    <t>Contexto Estratégico del riesgo consolidado para el 100% de los procesos publicado.</t>
  </si>
  <si>
    <t>Realizar seguimiento y revisión a la  política de riesgos.</t>
  </si>
  <si>
    <t>Acciones Racionalización</t>
  </si>
  <si>
    <t>ISMAEL MARTÍNEZ GUERRERO</t>
  </si>
  <si>
    <t>CAMILO OSWALDO BARAJAS SIERRA</t>
  </si>
  <si>
    <t>Profesional especializado OCI</t>
  </si>
  <si>
    <t>ADRIANA MABEL NIÑO ACOSTA</t>
  </si>
  <si>
    <t>Jefe de la Oficina de Control Interno</t>
  </si>
  <si>
    <t>ELABORADO POR:</t>
  </si>
  <si>
    <t>Aplicar herramientas que permitan conocer la expectativa, percepción y satisfacción de la ciudadanía frente al desarrollo de la misión Institucional.</t>
  </si>
  <si>
    <t># de funcionario s (sic) nuevos en planta con inducción en Ley Transparencia / # de funcionarios nuevos en planta</t>
  </si>
  <si>
    <t>% DE AVANCE
Periodo</t>
  </si>
  <si>
    <t>% DE AVANCE
Acumulado</t>
  </si>
  <si>
    <t>Revisar y actualizar el contexto estratégico del riesgo.</t>
  </si>
  <si>
    <t>Monitorear las matrices de Riesgos de corrupción por proceso y enviar a la OAP para consolidación. (Seguimiento x proceso).</t>
  </si>
  <si>
    <t>Hasta los 5 primeros días hábiles de 
mayo, 
septiembre y 
enero.</t>
  </si>
  <si>
    <t>Hasta los 10 primeros días hábiles de 
mayo, 
septiembre y 
enero.</t>
  </si>
  <si>
    <t>Hasta los 10 primeros días hábiles: 
mayo, 
septiembre, 
enero</t>
  </si>
  <si>
    <t>1.</t>
  </si>
  <si>
    <t>Licencias de excavación</t>
  </si>
  <si>
    <t>El instituto (sic) de Desarrollo Urbano cuenta con espacios permanente (sic) de Rendición de Cuentas que se desarrollan a través de los Comités IDU definidos contractualmente para el desarrollo de proyectos de infraestructura en la ciudad, los cuales son un espacio de interacción donde pueden y deben participar todos los ciudadanos interesados en acompañar el desarrollo del proyecto.
Entendiendo la importancia de evidenciar esta, como la herramienta principal de rendición de cuentas del Instituto sobre el avance específico del cumplimiento de la misión institucional, se realizará seguimiento a su ejecución como parte de este Plan.</t>
  </si>
  <si>
    <t>DG – OAC - OTC</t>
  </si>
  <si>
    <t>Procesos de formación en desarrollo urbano y cultura ciudadana orientados a diferentes actores del desarrollo urbano en escenarios comunitarios, organizaciones y académicos, de forma virtual y presencial, con el fin de lograr apropiación, corresponsabilidad y sostenibilidad de los proyectos de infraestructura del IDU</t>
  </si>
  <si>
    <t>Formación Interna a servidores de áreas técnicas del IDU para competencias de diálogo ciudadano con el fin de estructurar un único discurso sobre los mecanismos de participación ciudadana incidente en los proyectos</t>
  </si>
  <si>
    <t>Un Curso de Desarrollo Urbano</t>
  </si>
  <si>
    <t>Implementar mecanismos de socialización (comunicacionales internos), para la atención oportuna de los Derechos de Petición.</t>
  </si>
  <si>
    <t>Un reporte trimestral, sobre  el Nivel de Oportunidad de la Respuesta para el Ciudadano de los derechos de petición, el cual será enviado a las diferentes dependencias del IDU.</t>
  </si>
  <si>
    <t>3.4</t>
  </si>
  <si>
    <t>Verificar y ajustar los links de la Ley de transparencia publicados en la Web IDU, por ocasión de los cambios técnicos sucedidos en la página WEB IDU.</t>
  </si>
  <si>
    <t xml:space="preserve">Links actualizados en cumplimiento a Ley de transparencia en la Web IDU </t>
  </si>
  <si>
    <t>links verificados y/o ajustados / Total links que dan cumplimiento a la ley 1712 de 2014</t>
  </si>
  <si>
    <t>a) Descripción estructura orgánica 
b) Su presupuesto general 
c) Directorio de servidores públicos y contratistas 
d) Normograma IDU 
e) Plan anual de compras
f) Plazo de cumplimiento de los contratos 
g) Plan Anticorrupción y de atención al ciudadano.</t>
  </si>
  <si>
    <t>No de actualizaciones/ doce (12) actualizaciones anuales</t>
  </si>
  <si>
    <t>Publicar el directorio de acuerdo al (sic) artículo 5 del Decreto 103 de 2015</t>
  </si>
  <si>
    <t>Subcomponente 2                               Lineamientos de Transparencia Pasiva</t>
  </si>
  <si>
    <t>Mantener actualizada la información del componente “11. Transparencia Pasiva” que da cumplimiento en la web de la entidad, generado por ITA.</t>
  </si>
  <si>
    <t>Dar cumplimiento a lo pedido por la Ley de Transparencia  en materia de “Transparencia pasiva”</t>
  </si>
  <si>
    <t>ítems en cumplimiento y actualizados del numeral 11/ ítems que componen el numeral 11</t>
  </si>
  <si>
    <t>OAC - OTC - OAP</t>
  </si>
  <si>
    <t>#Actualizaciones ejecutadas/ #Actualizaciones planeadas*100</t>
  </si>
  <si>
    <t>Estrategia de divulgación</t>
  </si>
  <si>
    <t>Fecha prevista cumplimiento</t>
  </si>
  <si>
    <t>COMPONENTE 4: Atención al Ciudadano</t>
  </si>
  <si>
    <t>COMPONENTE 3: Rendición de Cuentas</t>
  </si>
  <si>
    <t>COMPONENTE 2: Racionalización de Trámites</t>
  </si>
  <si>
    <t>Subsistema de Gestión Antisoborno</t>
  </si>
  <si>
    <t>Diciembre 2020</t>
  </si>
  <si>
    <t>Resultados de Encuesta</t>
  </si>
  <si>
    <t>Determinar el nivel de percepción de Integridad</t>
  </si>
  <si>
    <t>STRH 
OAP- OAC</t>
  </si>
  <si>
    <t>OAC-STRH</t>
  </si>
  <si>
    <t>Promocionar los valores de Integridad en la Gente IDU</t>
  </si>
  <si>
    <t>2.6</t>
  </si>
  <si>
    <t>2.7</t>
  </si>
  <si>
    <t>2.8</t>
  </si>
  <si>
    <t>2.9</t>
  </si>
  <si>
    <t>OAP 
OAC</t>
  </si>
  <si>
    <t>COMPONENTE 1: Gestión del Riesgo de Corrupción - Mapa de Riesgos de Corrupción</t>
  </si>
  <si>
    <t>COMPONENTE 6: Iniciativas Adicionales</t>
  </si>
  <si>
    <t>N.A. = No Aplica</t>
  </si>
  <si>
    <t xml:space="preserve">#actualizaciones realizadas/ # actualizaciones programadas 
Información publicada y actualizada / Total de información requerida por la norma * 100 </t>
  </si>
  <si>
    <t>% DE AVANCE Periodo</t>
  </si>
  <si>
    <r>
      <t>Nota</t>
    </r>
    <r>
      <rPr>
        <sz val="12"/>
        <rFont val="Arial"/>
        <family val="2"/>
      </rPr>
      <t>:  Este documento no contiene firmas autógrafas, en consideración al trabajo adelantado en casa, como consecuencia de las medidas de aislamiento preventivo obligatorio decretadas por el Gobierno Nacional y Distrital, con ocasión de la COVID-19 y en concordancia con la circular IDU 58 de 2020.</t>
    </r>
  </si>
  <si>
    <t>SEGUIMIENTO AL PLAN ANTICORRUPCIÓN Y DE ATENCIÓN AL CIUDADANO 2021</t>
  </si>
  <si>
    <t>CUATRIMESTRE III - 2021</t>
  </si>
  <si>
    <t>SEGUIMIENTO OCI # 3  - 31 DICIEMBRE 2021</t>
  </si>
  <si>
    <t>CUATRIMESTRE II - 2021</t>
  </si>
  <si>
    <t>SEGUIMIENTO OCI # 2  - 31 AGOSTO 2021</t>
  </si>
  <si>
    <t>SEGUIMIENTO OCI # 1  - 30 ABRIL 2021</t>
  </si>
  <si>
    <t>OAP 
Comité Institucional de Coordinación de Control Interno</t>
  </si>
  <si>
    <t>Desde el 1-nov-2021 
Hasta el 31-dic-2021</t>
  </si>
  <si>
    <t>Identificar y publicar las matrices de riesgos de corrupción 2021.</t>
  </si>
  <si>
    <t>Matriz Consolidada de riesgos de corrupción 2020 (sic) publicada en la WEB IDU.</t>
  </si>
  <si>
    <t>Desde el 1-Dic-2020 
Hasta el 31-ene-2021</t>
  </si>
  <si>
    <t>Desde el 1-oct-2021
Hasta el 31-oct-2021</t>
  </si>
  <si>
    <t xml:space="preserve">Actualizar procedimiento de licencias de excavación, eliminando un requisito de solicitar el COOS (Comité operativo de obras de servicio - aprobaciones de PMT) para el recibo de la obra. </t>
  </si>
  <si>
    <t>Actualmente se está solicitando el COOS Comité operativo de obras de servicio - aprobaciones de PMT) para el cierre de la
licencia</t>
  </si>
  <si>
    <t xml:space="preserve">Reducción de pasos para el ciudadano </t>
  </si>
  <si>
    <t>Administrativa</t>
  </si>
  <si>
    <t xml:space="preserve">Eliminación de documentos </t>
  </si>
  <si>
    <t>DTAI-OAP</t>
  </si>
  <si>
    <t>Actualmente el formato contiene información muy general que puede llegar a confundir al usuario</t>
  </si>
  <si>
    <t>Incluír en el formato información específica que permita al usuario disminuir el riesgo de errores en el momento de diligenciamiento.</t>
  </si>
  <si>
    <t xml:space="preserve">Agilidad en elproceso de la solicitud </t>
  </si>
  <si>
    <t xml:space="preserve">Reducción y/o optimización de formularios
</t>
  </si>
  <si>
    <t xml:space="preserve">Pago compensatorio de estacionamientos
</t>
  </si>
  <si>
    <t>Internamente se realiza el proceso del trámite de Pago compensatorio de Estacionamientos de manera manual registrando en bases de datos en excel y Word.</t>
  </si>
  <si>
    <t xml:space="preserve">Obtener la liquidación en menor tiempo </t>
  </si>
  <si>
    <t>Administrativa (sic)</t>
  </si>
  <si>
    <t xml:space="preserve">Mejora u optimización del proceso o procedimiento asociado al trámite
</t>
  </si>
  <si>
    <t>STPC - STRT</t>
  </si>
  <si>
    <t>Permanente
y
seguimiento cuatrimestral</t>
  </si>
  <si>
    <t>Mantener actualizada la información con seguimiento cuatrimestral hasta Dic 2021</t>
  </si>
  <si>
    <t>Al menos 200 Comités IDU realizados en los proyectos en ejecución</t>
  </si>
  <si>
    <t>Dic 2021 Con seguimiento cuatrimestral</t>
  </si>
  <si>
    <t>Durante el 2021 mantener las Mesas de Construcción de Ciudad y Ciudadanía enfocadas en los principales proyectos de ciudad y atendiendo los grupos de valor identificados por la Entidad. Estos espacios buscarán la retroalimentación de los interesados en la gestión institucional y un acompañamiento permanente de la comunidad sobre la gestión que el Instituto hace en el territorio (actual y propuesto).</t>
  </si>
  <si>
    <t>6 mesas de Construcción de Ciudad y Ciudadanía diferenciando las mismas por grupos de valor</t>
  </si>
  <si>
    <t>Al menos 450 espacios con asistencia del IDU reportados en el aplicativo de seguimiento</t>
  </si>
  <si>
    <t>Realizar audiencia de rendición de cuentas coordinada con el sector Movilidad sobre la gestión 2020, con el fin de contarle a la ciudadanía los proyectos en materia de infraestructura vial y de espacio público para Bogotá</t>
  </si>
  <si>
    <t>Una Audiencia de rendición de cuentas.</t>
  </si>
  <si>
    <t>Abril 2021</t>
  </si>
  <si>
    <t>3. Responsabilidad</t>
  </si>
  <si>
    <t>80 actividades de formación</t>
  </si>
  <si>
    <t>Dic 2021 con
seguimiento en los dos
últimos cuatrimestres</t>
  </si>
  <si>
    <t>10 encuentros de articulación</t>
  </si>
  <si>
    <t>Continuar formando a la ciudadanía y a los colaboradores IDU (contratistas, interventorías, profesionales sociales) en cultura ciudadana, derecho a la ciudad, servicio a la ciudadanía, control social, y otras temáticas de competencia del Instituto, con el fin de fomentar la participación y motivar la cultura de la rendición de cuentas</t>
  </si>
  <si>
    <t>4.2</t>
  </si>
  <si>
    <t>Permanente y seguimiento cuatrimestral</t>
  </si>
  <si>
    <t>Realizar seguimiento a los compromisos asumidos por el IDU en los eventos de Rendición de Cuentas a través de la plataforma COLIBRI de la Veeduría.</t>
  </si>
  <si>
    <t>Seguimiento Plataforma COLIBRI</t>
  </si>
  <si>
    <t>OTC - OAP</t>
  </si>
  <si>
    <t>Seguimiento a la solicitud de mejora al CHAT, presentada a la Subdirección Técnica de Recursos Tecnológicos</t>
  </si>
  <si>
    <t>Memorando de solicitud de información a la STRT sobre el avance del desarrollo tecnológico.</t>
  </si>
  <si>
    <t>31 de marzo de 2021</t>
  </si>
  <si>
    <t>Realizar una sensibilización sobre el manejo del centro de relevo en el IDU, con el apoyo de MinTIC</t>
  </si>
  <si>
    <t>1 sensibilización recibida de MinTIC.</t>
  </si>
  <si>
    <t>31 de agosto de 2021 con seguimiento cuatrimestral</t>
  </si>
  <si>
    <t>Se divulgará a la ciudadanía y a la gente IDU acerca de los trámites y servicios de la entidad, utilizando piezas gráficas de comunicación digital.</t>
  </si>
  <si>
    <t>Al menos 13 Piezas de comunicación divulgadas (1 por cada tramite y servicio IDU)</t>
  </si>
  <si>
    <t>31 de diciembre de 2021 con seguimiento cuatrimestral</t>
  </si>
  <si>
    <t>Realizar dos sensibilizaciones dirigidas a los servidores públicos que atienden servicio al ciudadano sobre protocolos de atención incluyente.</t>
  </si>
  <si>
    <t>2 charlas de Sensibilización</t>
  </si>
  <si>
    <t>Procesos de inducción a residentes sociales de los proyectos de infraestructura a cargo del IDU.</t>
  </si>
  <si>
    <t xml:space="preserve">Al menos una reunión de inducción mensual para el manejo operativo del Sistema Bachué, módulo de gestión PQRSD.
</t>
  </si>
  <si>
    <t>Permanente con seguimiento cuatrimestral</t>
  </si>
  <si>
    <t>Subcomponente 1 
Lineamientos de Transparencia Activa</t>
  </si>
  <si>
    <t>30 de Junio de 2021 
Con seguimiento cuatrimestral</t>
  </si>
  <si>
    <t>Información publicada y actualizada / Total de información requerida por la norma x 100</t>
  </si>
  <si>
    <t>Seguimiento a: 
31 de marzo de 2021 
30 de junio de 2021 
30 de septiembre de 2021 
31 de diciembre de 2021</t>
  </si>
  <si>
    <t>Mensualmente 2021 
Con seguimiento cuatrimestral</t>
  </si>
  <si>
    <t>31 de diciembre de 2021 
Con seguimiento cuatrimestral</t>
  </si>
  <si>
    <t>Semestral 
30 de junio de 2021 
31 de diciembre de 2021</t>
  </si>
  <si>
    <t>31 de agosto de 2021  
con seguimiento cuatrimestral</t>
  </si>
  <si>
    <t>Actualizar el esquema de publicación, atendiendo lo dispuesto en el capítulo (sic) 12 de la Ley 1712 de 2014.</t>
  </si>
  <si>
    <t>30 de junio de 2021 
31 de diciembre de 2021</t>
  </si>
  <si>
    <t>Informe de solicitudes realizado / Total informes de a (sic) realizar en la vigencia 2020 (sic)</t>
  </si>
  <si>
    <t>31 de enero de 2021 
30 de julio de 2021</t>
  </si>
  <si>
    <t>31 de diciembre de 2021 
con seguimiento cuatrimestral</t>
  </si>
  <si>
    <t>Socialización a Gente IDU en la Ley de Transparencia</t>
  </si>
  <si>
    <t>30 de junio de 2021 
 30 de noviembre de 2021</t>
  </si>
  <si>
    <t>Febrero 2021</t>
  </si>
  <si>
    <t>Diciembre 2021</t>
  </si>
  <si>
    <t>Iniciativa Adicional</t>
  </si>
  <si>
    <t>N.°</t>
  </si>
  <si>
    <t>Aspecto / Subcomponente / Etapa / Fase</t>
  </si>
  <si>
    <t>Actividad</t>
  </si>
  <si>
    <t>Gestión del riesgo de soborno.</t>
  </si>
  <si>
    <t xml:space="preserve">Formación y toma de conciencia. 
</t>
  </si>
  <si>
    <t>Fortalecer la Cultura de integridad y cumplimiento para directivos y colaboradores del IDU.</t>
  </si>
  <si>
    <t xml:space="preserve">SGGC </t>
  </si>
  <si>
    <t>Toma de conciencia de los socios de negocio</t>
  </si>
  <si>
    <t xml:space="preserve">Denuncias de Soborno
</t>
  </si>
  <si>
    <t>Fortalecimiento de canales de denuncia en los procesos de atención y servicios al ciudadano</t>
  </si>
  <si>
    <t>Alistamiento</t>
  </si>
  <si>
    <t>Enero 2021</t>
  </si>
  <si>
    <t>Armonización</t>
  </si>
  <si>
    <t>Diagnóstico</t>
  </si>
  <si>
    <t>1. Elaboración de Plan de Gestión de Integridad 2021.</t>
  </si>
  <si>
    <t>2. Presentar al Comité Institucional de Gestión y Desempeño del Plan de Gestión de Integridad 2021.</t>
  </si>
  <si>
    <t>3. Socializar el Plan de Gestión de Integridad 2021</t>
  </si>
  <si>
    <t>4. Realizar Encuesta Percepción de Integridad</t>
  </si>
  <si>
    <t>Marzo 2021</t>
  </si>
  <si>
    <t>Mayo 2021</t>
  </si>
  <si>
    <t>5. Analizar resultados de la Encuesta</t>
  </si>
  <si>
    <t>6. Capacitar a los Gestores de Integridad</t>
  </si>
  <si>
    <t>Implementación</t>
  </si>
  <si>
    <t>7. Socializar los Valores a través de las actividades incluidas en los planes del Sistema de Estímulos, Capacitación y Seguridad y Salud en el Trabajo</t>
  </si>
  <si>
    <t>Podcast publicado</t>
  </si>
  <si>
    <t>8. Divulgar los valores de integridad a través de Podcast</t>
  </si>
  <si>
    <t>Seguimiento y Evaluación.</t>
  </si>
  <si>
    <t>9. Elaborar informe de resultados de las acciones realizadas en el marco del Plan de Gestión de Integridad para publicar en el Repositorio Web</t>
  </si>
  <si>
    <t>Con corte a 30 de abril se han registrado en el aplicativo Bachue 61 Comites IDU de los proyectos en ejecución, se evidencia que para el periodo las localidades donde más se realizaron encuentros de veedurías a los proyectos fueron las localidades de Puente Aranda, Suba y Chapinero, siendo el proyecto de la construcción de la Avenida 68, alimentadora de la primer línea del Metro de Bogota, el contrato de mayor seguimiento por parte de la ciudadanía</t>
  </si>
  <si>
    <t>A 30 de abril de 2021, se han registrado acompañamiento a 108 espacios de participación, dentro de los principales espacios de participación a los cuales se asistió durante este periodo fueron reuniones de Gobierno Local (Consejos Locales de Gobierno, y otros comités locales), reuniones interinstitucionales y citaciones de Juntas Administradoras Locales.</t>
  </si>
  <si>
    <t>Se está gestionando la sensibilización por parte de MinTIC.</t>
  </si>
  <si>
    <t>Se estan realizando los contactos para adelantar las charlas propuestas.</t>
  </si>
  <si>
    <t>En el mes de abril se envió el primer reporte del trimestre 2021 del indicador transversal de oportunidad  de la respuesta para el ciudadano.</t>
  </si>
  <si>
    <t>Se ha venido realizando inducciones de las cuales se adjuntan el soporte.</t>
  </si>
  <si>
    <t>Se realizaron las encuestas de satisfacción de las PQRS presentadas en los meses de enero y febrero y en los proyectos se han asesorado a los contratistas que tienen esta obligación dentro de sus pliegos contractuales. Debido a la coyuntura de falta de personal no se han consolidado y publicado resultados del primer trimestre.</t>
  </si>
  <si>
    <t>Se realizó el 2 de marzo la primer mesa de construcción de ciudad y ciudadanía dirigida a ciclistas y biciusuarios (virtual) . Presentando la malla vial y las metas de infraestructura cicloinclusiva del presente PDD. En el siguiente link esta su grabación https://drive.google.com/file/d/1O7QJQwCeknTjGQk6VoO3TDZAy2WXT2lJ/view, https://drive.google.com/drive/u/0/folders/1Zg49LMvMH12LmekIOHPNzO6V--5fPsCv</t>
  </si>
  <si>
    <t>Al 30 de abril se realizaron 27 espacios de formación, 24 correspondientes al proyecto Corredor Verde Carrera Séptima y 3 a otros espacios; se trató de talleres temáticos sobre patrimonio, participación, nueva agenda urbana, movilidad sostenible, inclusión, diversidad, ambiente y silvicultura.</t>
  </si>
  <si>
    <t>a traves del Plan de Aprendizaje en Equipo - PAE se han realizado 6 espacios de formación interna a diferentes áreas técnicas y misionales, sobre el modelo de relacionamiento, los procesos de formación y cultura ciudadana, la comunicación para el desarrollo, diversas metodologías de diálogo y participación y procesos y mecanismos de servicio a la ciudadanía</t>
  </si>
  <si>
    <t>Se inicio la ejecución del contrato IDU-1684-2020 para e desarrollo del Curso de Desarrollo Urbano y cultura ciudadana, a través de una plataforma virtual donde se han tenido a la fecha 20 espacios sincrónicos, relacionados con procesos de construcción de ciudad y ciudadanía, desarrollo urbano y salud, planes de obras civiles en la ciudad según planes de desarrollo, y relación con los Planes de Ordenamiento Territorial</t>
  </si>
  <si>
    <t>En la audiencia de RC sectorial se hace encuesta por parte del Secretaría de movilidad y se relaizó la encuesta de satisfacción en la mesa de construcción de ciudad y ciudadania realizada con biciusuarios. (el informe se publicará cuando se consolide todas las mesas del año)</t>
  </si>
  <si>
    <t>En trabajo conjunto con las dependencias se identificaron los riesgos de corrupción para todos los 22 procesos del IDU aplicables para la vigencia 2021. las matrices de riesgos se publicaron en la página WEB del Instituto el 18 de enero de 2021.</t>
  </si>
  <si>
    <t xml:space="preserve">OAC: Se realizó la publicación y actualización de la información según las solicitudes realizadas por las áreas.
*Gestión Presupuestal y Financiera en el marco del PDD
https://www.idu.gov.co/page/transparencia/planeacion/planes-estrategicos
*Ejecución Presupuestal
 https://www.idu.gov.co/page/transparencia/presupuesto/ejecuciones-presupuestales
*Estados Financieros 
https://www.idu.gov.co/page/transparencia/presupuesto/estados-financieros
*Misión y visión 
https://www.idu.gov.co/page/quienes-somos-2
*Plan anual de Adquisiciones 
https://www.idu.gov.co/page/transparencia/presupuesto/plan-de-adquisiciones
*Políticas de seguridad para la protección de datos personales 
https://www.idu.gov.co/Archivos_Portal/Home/Proteccion%20a%20datos%20personales/Manual_Operativo_para_la_Proteccion_de_Datos_Personales_V02.pdf
</t>
  </si>
  <si>
    <t xml:space="preserve">"Se realizó la publicación y actualización de la información según las solicitudes realizadas por las áreas.”
1. LA ESTRUCTURA ORGANIZACIONAL.
 https://www.idu.gov.co/page/transparencia/organizacion/organigrama
2. EL MODELO DE GESTIÓN
https://www.idu.gov.co/page/transparencia/informacion-de-interes/sigi-
3. TRAMITES Y SERVICIOS 
https://www.idu.gov.co/page/tramites-y-servicios-idu
4. Información técnica sobre la infraestructura de transporte, vial y espacio público de la ciudad.
https://www.idu.gov.co/page/transparencia/informacion-de-interes/siipviales
</t>
  </si>
  <si>
    <t xml:space="preserve"> "Las noticias relacionadas a  la gestión de la entidad se encuentran publicadas y actualizadas en la página web. 
*INFORMES DE GESTIÓN Y AUDITORIAS 
https://www.idu.gov.co/page/transparencia/control/control-interno
</t>
  </si>
  <si>
    <t xml:space="preserve"> "Las noticias relacionadas a  la gestión de la entidad se encuentran publicadas y actualizadas en la página web. 
https://www.idu.gov.co/blog/boletin-de-prensa-idu-1  
Boletines de prensa publicados en la página web del IDU, link: https://www.idu.gov.co/blog/boletin-de-prensa-idu-1
En lo que va del año 2021, hacia el interior del IDU, quincenalmente a través de Conexión IDU revista, se informa al público interno, acerca de las acciones que realiza el IDU, referentes a su misión:
Edición 20 https://drive.google.com/drive/u/3/folders/0AMVQlJLjyfW-Uk9PVA
Edición 21 https://drive.google.com/drive/u/3/folders/0AIT0LVzBYZ-JUk9PVA
Edición 22: https://drive.google.com/drive/u/3/folders/0AP6BfXJDcdjhUk9PVA
Edición 23: https://drive.google.com/drive/u/3/folders/0AHv4yWnYEUFZUk9PVA
Edición 24: https://drive.google.com/drive/u/3/folders/0AHA7aUB3B76rUk9PVA
Edición 25: https://drive.google.com/drive/u/3/folders/0AH7XuPxqOOC3Uk9PVA
Edición 26: https://drive.google.com/drive/u/3/folders/0AE6-GHkqxq9ZUk9PVA
* Se ha venido llevando a cabo el monitoreo de redes,  se anexan los informes mensuales (Enero-Febrero-Marzo 2021) El contrato de monitoreo finalizó en el mes de Marzo. </t>
  </si>
  <si>
    <t xml:space="preserve"> "Se realizó la publicación y actualización de la información según las solicitudes realizadas por las áreas" enlace de cosnulta: "https://www.idu.gov.co/page/transparencia/planeacion/rendicion-de-cuentas"se adjunta evidencias de difusión en página web</t>
  </si>
  <si>
    <t>Se realizo la Audiencia de Rendición de cuentas del sector movilidad el viernes 26 de febrero de 2021 alas 9:30 am con Facebook Live - Transmisión a través de las redes sociales de la Secretaría Distrital de Movilidad.
 "Se realizó la publicación y actualización de la información según las solicitudes realizadas por las áreas" enlace de cosnulta: "https://www.idu.gov.co/page/transparencia/planeacion/rendicion-de-cuentas"  
* Se adjuntan las evidencias de: 
1. Difusión piezas, estrategia de redes. 
https://doc-0c-5o-docs.googleusercontent.com/docs/securesc/pcpsj8ujfscpjjvu5bch06k7a6mj3304/bv9g871uftd6qistp0t2lebb4ne06q2p/1620435525000/04621422904117695584/14583097735242627307/1zgU5g3pmmljF2mRiDjL4ZsNOYP0zKASL?e=download&amp;authuser=0
2. Comunicado de prensa 
3. Presentación de la sinergia en video del sector movilidad.
https://drive.google.com/drive/folders/182grKefbK1uC5T0zfQxO1aicKg-1OUQ7?usp=sharing</t>
  </si>
  <si>
    <t>Se encuentra en etapa de levantamiento de información para proceder a la elaboración y divulgación de las piezas.
OAC:  En el período correspondiente entre Enero  y Abril,  se llevó a cabo la divulgación de las piezas de comunicación (Trámites - Servicios). 
Evidencias: "https://drive.google.com/drive/folders/10JPGK4uC5fIAundM3NpH-NSvvbxU06mz"</t>
  </si>
  <si>
    <t>N/A</t>
  </si>
  <si>
    <t>Se verifica la poublicación de la matrices de riesgo en la página web del Instituto.  Se recomienda que los plazos correspondan con los de la medicion, por cuanto se mencionan fechas de inicio que no se encuentran dentro del periodo del plan a evaluar.</t>
  </si>
  <si>
    <t>La actividad está programada para ser ejecutada en el tercer cuatrimestre.</t>
  </si>
  <si>
    <t>N.A.</t>
  </si>
  <si>
    <t>La actividad está programada para ser ejecutada desde el segundo cuatrimestre.</t>
  </si>
  <si>
    <t>Aunque la dependencia no registra en su avance todos  los aspectos a evaluar, se verificó en la página web y se pudo evidenciar que los aspectos relacionados en la actividad se encuentran actualizados en la página web.</t>
  </si>
  <si>
    <t>Se verificó en la página web y se pudo evidenciar que los aspectos relacionados en la actividad se encuentran actualizados en la página web.</t>
  </si>
  <si>
    <t>Aunque la dependencia no registra en su avance todos  los aspectos a evaluar, se verificó en la página web y se pudo evidenciar que la mayoría de los aspectos relacionados en la actividad se encuentran actualizados en la página web. Se publicó  la matriz de indicadores de gestión pero no se encuentra diligenciada.</t>
  </si>
  <si>
    <t>Se verificó en la página web y se pudo evidenciar que los vínculos de la mayoría de años relacionados se encuentran activos en la página web. Se recomienda que se revisen los vínculos de 2015 y 2018, por cuanto el primero no abre adecuadamente y el segundo direcciona a los contenidos de la Rendiciópn de Cuentas de la vigencia 2020.</t>
  </si>
  <si>
    <t>Se llevó a cabo la  audiencia el 26 de febrero de 2021.</t>
  </si>
  <si>
    <t>No se evidencia avance frente a la acción propuesta para el segundo cuentrimestre de 2021.</t>
  </si>
  <si>
    <t>Se recomienda no formular este tipo de acciones, por cuanto no representan algún tipo de gestión de mejoramiento frente a los canales de atención. Puede emplearse en cambio medidas como el programa de ajuste propuesto ydesarrollado por la dependencia desarrolladora.</t>
  </si>
  <si>
    <t>Se recomienda que se concerte entre las dos dependencias el reporte del avance de la acción. Verificada la información suministrada por la OAC, se pudo establecer que no corresponde al desarrollo de la acción propuesta, por lo que no se puede considerar que exista avance en la acción.</t>
  </si>
  <si>
    <t>No se ha iniciado el desarrollo de la acción propuesta.</t>
  </si>
  <si>
    <t>Se verificó, a partir de los documentos aportados la realización de la primera mesa.</t>
  </si>
  <si>
    <t>Se verificó, a partir de los documentos aportados, la realización de los eventos enunciados.</t>
  </si>
  <si>
    <t>La OTC reporta en el aplicativo BACHUÉ un total de 61 reuniones de Comité IDU, cifra que fue verificada en los registros del aplicativo</t>
  </si>
  <si>
    <t>Se recomienda que se mantenga un registro individualizado de las reuniones que se están tomando como evidencia para la medición de esta acción, por cuanto, debido al dinamismo de los registros y sus múltiples clasificaciones, al realizar la verificación, generalmente la reconstrucción de la evidencia se hace muy dispendiosa.</t>
  </si>
  <si>
    <t>De acuerdo con la evidencia, se han realizado 6 de las 10 sesiones programadas para la vigencia 2021.</t>
  </si>
  <si>
    <t>Se recomienda registrar la duración del curso para determinar el nivel de cumplimiento.</t>
  </si>
  <si>
    <t>Se recomienda adelantar ejercicios propios de encuesta de satisfacción que incluyan aspectos propios de la rendición de cuentas y no se centren en los aspectos administrativos y de gestión de las sesiones.</t>
  </si>
  <si>
    <t>Se verificó en las evidencias presentadas que se presentó el informe del primer trimestre de 2021.</t>
  </si>
  <si>
    <t>Se verifica que se están realizando las sesiones de capacitación a los residentes. Se recomienda ajustar las unidades de medida para que sea consistente la acción con el método de realización por pequeños grupos.</t>
  </si>
  <si>
    <t>Se recomiemda realizar el proceso de consolidación más oportuno de las encuestas de PQRS empleando un plan alternativo, de manera que se cuente con los análisis propios de este mecanismo. Debe tenerse en cuenta que el Observatorio no se limita a PQRS, también tiene los componentes de evaluación ex-post y durante, ejercicio que no se llevó a cabo en el primere trimestre de 2021.</t>
  </si>
  <si>
    <t xml:space="preserve">Sistematizar el procedimiento interno para generar la liquidación, recibo en informes decartera (sic) del pago componsatorio (sic) de estacionamientos, apoyando en minimizar los tiempos de respuesta </t>
  </si>
  <si>
    <t xml:space="preserve">La OAP reportó que "Se realizó seguimknto (sic) cuatrimestral con la implmntación de la Res. MinTic. 1519 de 2021,". Añadió que "Se puede verificar en el lnk: https://www.idu.gov.co/page/ley-1712-de-2014
Además se adjuntan los soportes de seguimento y cumplimiento". Calculó el porcentaje de avance en 100 %. </t>
  </si>
  <si>
    <r>
      <t>A la fecha de corte del presente seguimiento y de acuerdo con los soportes allegados por la OAP, se evidenció una matriz de seguimiento titulada "Seguimiento Ley de Trasnparencia (sic) a 31 de marzo 2021" (archivo Seguimiento-Matriz-Detallada 31 marzo-2021.xlsx), basada en la Matriz de Cumplimiento Sujeto Obligado Tradicional de la Ley de Transparencia, de la Procuraduría General de la Nación (PGN), que a su vez se basa en las especificaciones de la Resolución 3564 de 2015, ya derogada. En la matriz presentada se puede observar que, según el seguimiento efectuado por OAP, 1 de los requisitos no se cumple en el IDU (relacionado con accesibilidad de páginas web), 8 no aplican a la entidad (porque son aplicables a entidades del orden nacional) y 173 están marcados con 'Sí', lo que significa que no hubo variación con respecto a lo presentado en el año anterior. Sin embargo, se pudo evidenciar que por lo menos uno de los enlaces (http://opendata.idu.gov.co/) no está activo y al intentar acceder se genera el error "</t>
    </r>
    <r>
      <rPr>
        <b/>
        <sz val="10"/>
        <rFont val="Arial Unicode MS"/>
        <family val="2"/>
      </rPr>
      <t>Internal Server Error</t>
    </r>
    <r>
      <rPr>
        <sz val="10"/>
        <rFont val="Arial Unicode MS"/>
        <family val="2"/>
      </rPr>
      <t xml:space="preserve"> The server encountered an internal error or misconfiguration and was unable to complete your request", por lo cual el ítem de "Publicar datos abiertos generados por el sujeto obligado en su sitio web" no puede darse por cumplido. Tampoco el de "Publicar datos abiertos en el portal www.datos.gov.co", dado que al filtrar por el Instituto el resultado es de 0 conjuntos de datos. Es decir, serían 171 los aspectos cumplidos. También se evidenció la realización, dentro del periodo, de 2 reuniones de seguimiento para asuntos relacionados con la página web. Sin embargo, no fue presentada información relacionada con la medición del indicador. La meta o producto ("Link´s actualizados en cumplimiento a Ley de transparencia en la Web IDU ") tampoco indica cuántos y/o cuáles serían los enlaces actualizados. Con base en lo anterior no es posible determinar un avance cierto del cumplimiento de la acción. 
No obstante, tomando en cuenta el seguimiento efectuado y presentado por la OAP, con corte 31/03/2021, y lo ya expresado, se considera que hubo cumplimiento en 171 de 174 ítems de la matriz de cumplimiento que aplican al IDU se consideró cumplimiento del ítem en 98,28 % para el periodo, lo cual corresponde a 65,52 % en el acumulado anual. 
En el seguimiento se identificaron oportunidades de mejora, por lo cual se plantean las siguientes recomendaciones, que se sugiere tener en cuenta para la actualización de la información: 
+ Se recomienda revisar la meta o producto ("Link´s actualizados en cumplimiento a Ley de transparencia en la Web IDU "), ya que no se indica cuántos y/o cuáles serán los enlaces actualizados.  
+ Esta acción es exactamente igual al PAAC del IDU de las vigencias 2018, 2019 y 2020. Por lo tanto, se reitera la recomendación de revisar y/o ajustar la acción de manera que sea visible la diferencia con lo efectuado los años anteriores y la evolución en la actividad.  
+ Se reitera la recomendación, efectuada en seguimientos de años anteriores, de revisar la redacción de la acción,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dicha web. De hecho, los cambios son propios de la dinámica de la información que se publica, se dan en razón por las actividades de las áreas que la efectúan o por cambios normativos. 
+ Se recomienda modificar el instrumento de seguimiento para que esté acorde con los requerimientos de la Resolución 1519 de 2020. </t>
    </r>
  </si>
  <si>
    <t xml:space="preserve">La DTGC señaló: "En el Link https https://www.idu.gov.co/page/ley-1712-de-2014,  numeral 3 Contratación, se encuentra publicada la información referente a la Contratación del Instituto de Desarrollo Urbano IDU, así: 
• 3.1.2 Publicación de la información contractual - (Enlace ZIPA)  
• 3.3 Publicación de la ejecución de los contratos ( Consolidado Contratación 2021) 
• 3.3.5 Consolidado ejecución de contratos 2014-2021 ( Archivo por años de la contratación – Histórico)". Calculó avance en el periodo de 100 %. 
</t>
  </si>
  <si>
    <t>Se observó, en la sección de Transparencia y Acceso a la Información Pública de la página web del IDU, del numeral 3,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"3.2.1 Contratación IDU").  
Al 13/05/2021 se encontró el consolidado de ejecución de contratos publicado con información de enero a diciembre de 2020, en el enlace "3.3.5 Consolidado ejecución de contratos 2014-2021" de la sección de Transparencia de la web del IDU. Se encontró que en el enlace "3.3 Publicación de la ejecución de los contratos" se puede descarar el archivo "Contratacion-IDU 2021-04.xlsx", que presenta el archivo con la relación de contratos mes a mes de 2021.  Actualmente, toda la información de los contratos se encuentra en el enlace del numeral 3. 
Con base en lo expresado se considera que, en lo correspondiente al periodo, el avance fue del 100 %. Dado que la acción es para todo el año, se considera que en el acumulado anual, la acción alcanzó el 33,33 %. 
Se recomienda, mantener las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Se recomienda ir publicando lo correspondiente al mes en curso.</t>
  </si>
  <si>
    <t xml:space="preserve">La Dirección Técnica de Gestión Contractual (DTGC) señaló que "En el Link https https://www.idu.gov.co/page/ley-1712-de-2014,  numeral 3 Contratación, se encuentra publicada la información referente a la Contratación del Instituto de Desarrollo Urbano IDU, así: 
• 3.1 Plan Anual de Adquisiciones  
• 3.1.1 Enlace al PAA publicado en el SECOP 
• 3.2 Publicación de la información contractual 
• 3.2.1 Publicación de la información contractual ( Enlace SECOP I – SECOP II) 
• 3.1.2 Publicación de la información contractual (Enlace ZIPA)  
• 3.3 Publicación de la ejecución de los contratos ( Consolidado Contratación 2021)  
• 3.3.1 Contratación de mayor, menor y mínima cuantía 
• 3.3.2 Cuantías y competencias que maneja el IDU  
• 3.3.3 Proceso de Contratación en Curso 
• 3.3.4 Procesos de Selección 
• 3.3.5 Consolidado ejecución de contratos 2014-2021 ( Archivo por años de la contratación – Histórico)", calculando el porcentaje de avance para el periodo en 100 %. 
La OAP indicó que "Se realizó seguimiento y verificación de la actualiación oportuna de la información" y que "Se puede verificar en el lnk: https://www.idu.gov.co/page/ley-1712-de-2014
Además se adjuntan  la matriz seguimento y cumplimiento". Calculó el porcentaje de avance en 100 % para el periodo y 25 % para la anualidad.
Por su parte, la Subdircción T´cnica de Recursos Humanos (STRH) agregó: 
"* El organigrama y los perfiles directivos se encuentran publicados en la página web del Instituto en la siguiente dirección: https://www.idu.gov.co/page/transparencia/organizacion/organigrama
* El directorio de servidores se encuentran publicado en la página web del Instituto en la siguiente dirección: https://www.idu.gov.co/page/quienes-somos-2
Evidencias: pantallazos de la pàgina web del Instituto." </t>
  </si>
  <si>
    <t>Se verificó la información publicada en el portal web del IDU, determinándose que se encuentra la Descripción de la estructura orgánica, excepto lo relativo a funciones y deberes del IDU, el presupuesto general, el directorio de servidores públicos y contratistas, el Normograma del IDU por procesos, el plan anual de compras (Plan Anual de Adquisiciones) y el Plan Anticorrupción y de Atención al Ciudadano 2021.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En cuanto al directorio de funcionarios se verificó que fue incluido el correo electrónico institucional. Se encontró (en verificación del 13/05/2021) que faltaba el teléfono de 20 registros de un total de 416 que presentaba, además que faltaban por lo menos dos nombres y sobtra 1. Frente al de contratistas, fue incluido el correo electrónico personal. Dado que el que aparece es correo personal y no el institucional, se recomienda efectuar las gestiones para que sea el correo electrónico institucional el que se muestre. Para los contratistas no está incluido el teléfono. Si bien se ha incrementado la completitud de la información presentada, aún faltan algunos datos, por lo cual se recomienda efectuar las gestiones que correspondan para completar el directorio con los datos exigidos. 
En relación con la información de las sedes, en el pie de página, siguen sin aparecer la dirección y horarios de atención de donde, actualmente, se ubica la llamada sede "La Casita". En "1.4 Directorio Institucional" aparece, aún, la información de la sede de la Carrera 7 # 21-97, que ya no está en funcionamiento. Por tanto, no hay coincidencia entre las dos informaciones. Se recomienda, entonces incluir lo que falte en el pie de página y eliminar de la sección de "1.4 Directorio Institucional" la sede que ya no está en funcionamiento.
Así, en razón de los aspectos faltantes mencionados, relacionados con la inclusión de la información de las sedes del Instituto y de la información del directorio de servidores y contratistas, la acción no se considera completa; por tanto, se calcula el avance en el periodo es de 94,9 %, con un acumulado anual de 31,7 %.
Se recomienda establecer con exactitud a quién le corresponde la administración de la información directorio. También se recomienda efectuar la división de actividades en acciones más específicas, indicando concretamente qué área es responsable de cada literal.</t>
  </si>
  <si>
    <t xml:space="preserve">Se observó que el directorio de funcionarios existe. Como la acción planteada, de acuerdo con el indicador, está referida únicamente a funcionarios y en el respectivo directorio, de manera general, los 10 aspectos citados en el numeral mencionado se encuentran (excepto porque se encontró que faltaban 24 personas por agregarle el número telefónico, y que por lo menos 2  funcionarios nuevos no se encuentran en el directorio y 1 funcionario que salió del IDU permance en el directorio), el avance se calcula en 99,35 % para el cuatrimestre y acumulado anual llega a 33,12 %.
Se recomienda a la STRH, entonces, efectuar las gestiones para completar, en el directorio de servidores, la información del teléfono a las personas que faltan y asegurar que los funcionarios mantengan la información actualiada. 
Es importante precisar que la acción planteada sólo se refiere al directorio de servidores públicos (funcionarios), información a cargo de la STRH, y no al directorio de contratistas (información a cargo de otras áreas). Por tanto, se recomienda, particularmente a la OAP como responsable de la consolidación del Plan y coordinador del tema asociado al cumplimiento a la Ley de Transparencia y Acceso a la información Pública, tener en cuenta que el directorio de contratistas también debe cumplir con las condiciones de completitud.
</t>
  </si>
  <si>
    <t>Se verificó la existencia en la página web, sección de Transparencia y Acceso a la Información Pública, del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(sic) reservada". Dirige a https://www.idu.gov.co/page/canales-de-atencion, página que contiene el enlace "Solicitud de información con identificación reservada"  (https://www.procuraduria.gov.co/portal/pqrsdf_Solicitud_de_informacion_con_identificacion_reservada.page). 
La acción tiene planteadas dos fechas de corte (junio y diciembre de 2021). Es decir, se entiende que la acción está planteada para todo el año, pero no aplica para el primer cuatrimestre, dados dichos cortes. Así que en este periodo no se calcula avance (no se tendra en cuenta para calcular el porcentaje en el primer cuatrimestre), pero sí se sumará avance de 33,33 % en el acumulado anual.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13/05/2021). Dada esta definición, se reitera la recomendación de enlazar, en este numeral, también los informes que se relacionan con el cumplimiento de los aspectos mencionados en lo referido a, específicamente, las solicitudes de acceso a la información que efectúen los ciudadanos. 
Se recomienda también, especificar la meta en relación con el indicador, es decir, dejar explícito cuáles y cuántos son los ítems "en cumplimiento y actualizados" de manera que se pueda determinar, con total certeza, qué se actualizó y qué no y las razones que haya para ello.</t>
  </si>
  <si>
    <t>La OAC reportó: "Se tiene proyectado realizar la actualización, con la nueva estructura de la ley de trasparencia en el mes de junio 2021."</t>
  </si>
  <si>
    <t>A la fecha de corte del presente segumiento (30/04/2021) no se había efectuado la actualización del esquema de publicación del IDU para 2021. No obstante, dado que son dos fechas especificas para el cumplimiento, se considera que no aplica la calificación para el cuatrimestre 1, y el avance no se califica. Para el acumulado anual se entiende que el avance es nulo (0 %). La acción se encuentra en curso toda vez que vence en junio (primera actualización) y en diciembre (segunda actualización).</t>
  </si>
  <si>
    <t>La OTC reportó que "Se encuentra publicado el informe con corte a diciembre 2020"</t>
  </si>
  <si>
    <t>La OAP indicó que "La Actuaizción se surtira a finales dl primer semestra de la actual vigencia." (sic)  
La Oficina Asesora de Comunicaciones (OAC) señaló, por su parte, que "Se realizó la publicación y actualización de la información según las solicitudes realizadas por las áreas. 
Se hizo la publicación e la información requerida como Transparencia pasiva, el cual se puede consultar en el siguiente link:  
https://www.idu.gov.co/page/ley-1712-de-2014". 
La Oficina de Atención al Ciudadano (OTC) no efectuó pronunciamiento frente a esta acción.</t>
  </si>
  <si>
    <t>Se verificó que el informe de solicitudes de acceso a la información de la vigencia 2020 está publicado en el portal del IDU, en el enlace "Informe de solicitudes de acceso a la información 2020" (https://www.idu.gov.co/Archivos_Portal/Ley%20de%20transparencia/pqrs/informe%20de%20solicitudes%20de%20acceso%20a%20la%20informacion/2021/Informe-de-solicitudes-de-acceso-a-la-informacion-2020.xls). 
Sin embargo, no es posible verificar la fecha exacta de publicación (no se puede determinar si se hizo antes del 31/01/2021), por lo cual se recomienda incluir dicho aspecto en la información.
Como hay dos fechas (31 de enero y 30 de julio de 2021) se considera que el avance del periodo es del 100 % y el acumulado anual es del 50 %.
Se recomienda relacionar este ítem, también, con lo referido a Transparencia Pasiva.</t>
  </si>
  <si>
    <t xml:space="preserve">De acuerdo con lo indicado por la STRH, en el cuatrimestre objeto de seguimiento, sólo se posesionaron 2 servidores nuevos y recibieron la inducción en el tema. Allegó, digitalizadas, copias de la llamada "Ruta de posesión" para ambos funcionarios. Según lo descrito, el avance del periodo se califica en 100 %  y el acumulado anual en 33,33 %. 
Se recomienda evaluar la posiblidad de incluir como acción, la capacitación en el tema a contratistas nuevos y antiguos y, además, hacer reinducción en el tema a servidores antiguos. </t>
  </si>
  <si>
    <t>La OAP indicó que "Esta actividad comienza en el mes de junio".
La OAC, por su parte, expresó que: "Se verificó que en el informativo IDU del 30/03/2021 se publico una nota sobre la resolución MINTIC No. 1519 de 2020, “Por la cual se definen los estándares y directrices para publicar la información señalada en la Ley 1712 del 2014 y se definen los requisitos materia de acceso a la información pública, accesibilidad web, seguridad digital, y datos abiertos”, a partir del viernes 26 de marzo de 2021, se ajustó la nueva disposición de los menús principales, sección de transparencia y acceso a la información."</t>
  </si>
  <si>
    <t>A la fecha de corte del presente segumiento (30/04/2021) no se había efectuado ninguna Sensibilización a Gente IDU en la Ley de Transparencia. La acción se encuentra en curso toda vez que vence en junio (primera sensibilización) y en noviembre (segunda sensibilización). Dado que tiene dos fechas de corte, se considera que no aplica para el porcentaje de avance del periodo. Sin embargo, para lo relativo al acumulao anual no se desconoce lo reportado por la OAC en lo relacionado con la divulgación efectuada a los ajustes en la sección de Transparencia dados los cambios de la Resolución 1519 de 2021. Por tanto se sumará un avance del 5 %.</t>
  </si>
  <si>
    <t>La Subdirección General de Gestión Corporativa (SGGC) reportó que "Se implementó como buena práctica la revisión de la matriz de riesgos de soborno por parte de la primera línea de defensa  de manera cuatromestral y para tal efecto se adelantó reunión  el 14 de abril de 2021 con todos los líderes de los subsistemas, con el apoyo de la OAP, donde se estableció como fecha de presentación del primer monitoreo por parte de los líderes de los procesos el 21 de mayo de 2021. Una vez se reciba la información, la Subdirección General de Gestión Corporativa, como líder del Subsistema de Gestión Antisoborno, evaluará la pertinencia de los ajustes que se llegaren a presentar. No obstante lo anterior, en la versión de la Guía Antisoborno versión 3.0 se estableció  como requisito la revisión, ajuste y monitoreo de la matriz de riesgos de soborno una vez al año. Adicionalmente, se adoptó el formato FO-PE-026  "Gestión de Riesgos de Soborno del SGAS" versión 2.0, con la cual esperamos evidenciar la trazabilidad de los monitoreos de la primera y  segunda línea de defensa". Calculó su porcentaje de avance en 33 %.</t>
  </si>
  <si>
    <t>La STRH presentó copia del correo electrónico que evidencia el envío del proyecto del Plan de Gestión de Integridad 2021 a la OAP, en diciembre de 2020. 
Si bien la acción se efectuó en diciembre del año anterior, se calificará en 100 %, dado que personal de la STRH remitió el producto planteado (Documento con el proyecto del Plan de Gestión de Integridad), allegó copia del Plan de Gestión de Integridad 2021 aprobado (plan del 30/01/2020 y que, según la INTRODUCIÓN del documento, fue aprobado en sesión del Comité Institucional de Gestión y Desempeño del 28 de enero de 2021) y que la fecha de finalización estaba planteada para enero de 2021. Se considera, además, finalizada.
Es importante resaltar que el PAAC es anual, y cubre el periodo desde el 1 de enero al 31 de diciembre de cada año. Por lo tanto, se recomienda que no se programen acciones para ejecutarse antes del primer día o después del último día de cada año. En este sentido, si se quiere plasmar la realización del proyecto del Plan de Gestión de Integridad (en diciembre de cada año), lo que debería es  programarse como ultima acción de la vigencia actual, relacionada con la proyección del plan de la vigencia siguiente.</t>
  </si>
  <si>
    <t>Esta acción está programada para diciembre, no aplica para esta revisión.</t>
  </si>
  <si>
    <t>La OAP indicó que "El Plan de Gestión de Integridad, fue presentado por la STRH y aprobado por el comité de gestión y desempeño en el mes de enero. El código del documento es el PL-TH-01 adoptado para la vigencia 2021 con versión 7 del 30 de enero y actualizado en su marco normativo con la versión 8 el día 5 de febrero de 2021."
La OAC, por su parte, manifestó que: "Se ha realizado la publicación de los valores descritos en el código de integridad en los podcast como "los valores de la casa". 
Evidencia:  
* Lista de reproducción Podcast IDU. "https://www.youtube.com/playlist?list=PLI3bThteAupXz_cYOrByyoC-7SdhX2oCj" 
* Piezas - Imágen PODCAST IDU: "https://drive.google.com/drive/folders/1mhETg0x13AD2FMWNUGnV-cTg0C-x590c" 
La STRH repondió: "El Plan de Gestión de la Integridad 2021 adoptado fue publicado en la intranet (mapa de procesos y listado maestro de documenmtos proceso GTH).
Ruta listado maestro de documentos OPENERP: https://openerp.idu.gov.co/web?#id=482&amp;view_type=form&amp;model=documentos_sig.documento&amp;menu_id=847&amp;action=822
Ruta Mapa de Procesos: http://mv01sv01/manualProcesos/Gestion_del_Talento_Humano/02_planes_manuales_documentos/PLTH01_PLAN_GESTION_INTEGRIDAD_V_8.pdf
Evidencia: pantallazos de que dan cuenta de la publicación del Plan de Gestión de la Integridad 2021 en la intranet. "</t>
  </si>
  <si>
    <t>La STRH presentó el Plan de Gestión de Integridad 2021 aprobado (plan del 30/01/2021 y que, según el control de versiones, fue aprobado por el Comité de Gestión y Desempeño en sesión del 28/01/2021). Se encontró la publicación en la sección de Transparencia y Acceso a la Información Pública de la página web, en el numeral  "4. Planeación, presupuesto e informes", enlace "4.3 Plan de Acción", que lleva a la página "Planes Estratégicos" (https://www.idu.gov.co/page/transparencia/planeacion/planes-estrategicos); dentro de esta se ubica el enlace "Plan de Gestión de Integridad 2021" (https://www.idu.gov.co/Archivos_Portal/2021/Transparencia/Planeacion/Planes-estrategicos/01-enero/PL-TH-01-PLAN-DE-GESYION-DE-LA-INTEGRIDAD-VERSION-7-30-DE-01-DE-2021.pdf). 
Por lo tanto, la acción se considera cumplida y finalizada y se califica en 100 %, para el acumulado del periodo y para el anual. 
Se recomienda reordemar los enlaces para hacerlo más visible al igual que a los demás planes, por lo cual se sugiere inluirlo en el numeral "2.1.5.1 Políticas y lineamientos sectoriales e institucionales, Manuales, Planes estratégicos, sectoriales e institucionales" de la sección de Transparencia de la página web.</t>
  </si>
  <si>
    <t>La OAC reportó: Se ha realizado la publicación de los valores del código de integridad en los podcast como "los valores de la casa". Evidencia:  Podcast IDU
Enero:
https://www.youtube.com/watch?v=mqeYJMVb3P8
https://www.youtube.com/watch?v=SPsTvbzaBqU
https://youtu.be/SPsTvbzaBqU
https://youtu.be/mqeYJMVb3P8
Febrero: 
https://www.youtube.com/watch?v=UKr1aeR4FJA 
Marzo: 
https://www.youtube.com/watch?v=tbrZrDwk8p4
https://youtu.be/L1PTCnU3iTU
https://youtu.be/6f3DCCCLgpI
Abril: 
https://www.youtube.com/watch?v=tdvjPZTLSnw
https://youtu.be/tdvjPZTLSnw 
Por su parte, la STRH manifestó:
"Durante el período se han venido divulgando  a través de la OAC podcast asociados con los diferentes valores de integridad de la Genete IDU.
Evidencia: pantallazos de los podcast divulgados durante el período y enlaces de los podcast:
28 de abril: https://mail.google.com/mail/u/0/?pli=1#advanced-search/from=comunicaciones%40idu.gov.co&amp;subset=all&amp;within=1d&amp;sizeoperator=s_sl&amp;sizeunit=s_smb&amp;query=from%3A(comunicaciones%40idu.gov.co)?projector=1
13 de abril: https://mail.google.com/mail/u/0/?pli=1#advanced-search/from=comunicaciones%40idu.gov.co&amp;subset=all&amp;within=1d&amp;sizeoperator=s_sl&amp;sizeunit=s_smb&amp;query=from%3A(comunicaciones%40idu.gov.co)?projector=1
25 de marzo: https://mail.google.com/mail/u/0/?pli=1#advanced-search/from=comunicaciones%40idu.gov.co&amp;subset=all&amp;within=1d&amp;sizeoperator=s_sl&amp;sizeunit=s_smb&amp;query=from%3A(comunicaciones%40idu.gov.co)?projector=1
17 de marzo: https://mail.google.com/mail/u/0/?pli=1#advanced-search/from=comunicaciones%40idu.gov.co&amp;subset=all&amp;within=1d&amp;sizeoperator=s_sl&amp;sizeunit=s_smb&amp;query=from%3A(comunicaciones%40idu.gov.co)?projector=1
1 de marzo: https://mail.google.com/mail/u/0/?pli=1#advanced-search/from=comunicaciones%40idu.gov.co&amp;subset=all&amp;within=1d&amp;sizeoperator=s_sl&amp;sizeunit=s_smb&amp;query=from%3A(comunicaciones%40idu.gov.co)?projector=1
22 de febrero: https://mail.google.com/mail/u/0/?pli=1#advanced-search/from=comunicaciones%40idu.gov.co&amp;subset=all&amp;within=1d&amp;sizeoperator=s_sl&amp;sizeunit=s_smb&amp;query=from%3A(comunicaciones%40idu.gov.co)?projector=1</t>
  </si>
  <si>
    <r>
      <t xml:space="preserve">La STRH respondió: "* El directorio con la información correspondiente se encuentra publicado en la página web del Instituto en la siguiente dirección: https://www.idu.gov.co/page/quienes-somos-2
</t>
    </r>
    <r>
      <rPr>
        <b/>
        <sz val="10"/>
        <rFont val="Arial Unicode MS"/>
        <family val="2"/>
      </rPr>
      <t xml:space="preserve">Evidencias: </t>
    </r>
    <r>
      <rPr>
        <sz val="10"/>
        <rFont val="Arial Unicode MS"/>
        <family val="2"/>
      </rPr>
      <t xml:space="preserve">pantallazos de la pàgina web del Instituto."
</t>
    </r>
  </si>
  <si>
    <r>
      <t xml:space="preserve">La STRH reportó: 
"Durante el periodo comprendido entre enero y abril de 2021 se posesionaron dos (2) servidores y en los dos casos se surtió la inducción relacionada con el tema de Ley de Transparencia.
</t>
    </r>
    <r>
      <rPr>
        <b/>
        <sz val="10"/>
        <rFont val="Arial Unicode MS"/>
        <family val="2"/>
      </rPr>
      <t>Evidencia</t>
    </r>
    <r>
      <rPr>
        <sz val="10"/>
        <rFont val="Arial Unicode MS"/>
        <family val="2"/>
      </rPr>
      <t>: formato de ruta de posesión de los dos (2) servidores que se posesionaron."</t>
    </r>
  </si>
  <si>
    <r>
      <t xml:space="preserve">La SGGC respondió lo siguiente: 
"Dentro del plan de tratamiento de riesgos de soborno diseñado por la SGGC para la vigencia 2021, se implementaron cinco (5) programas , dos (2 ) de los cuales están relacionados con el compromiso pactado, así: </t>
    </r>
    <r>
      <rPr>
        <b/>
        <sz val="10"/>
        <rFont val="Arial Unicode MS"/>
        <family val="2"/>
      </rPr>
      <t>1. Programa de Fortalecimiento de la Cultura Ética para Directivos en el IDU (incluyendo protocolos desde el proceso de selección, vinculación, desempeño periódico y retiro);</t>
    </r>
    <r>
      <rPr>
        <sz val="10"/>
        <rFont val="Arial Unicode MS"/>
        <family val="2"/>
      </rPr>
      <t xml:space="preserve">Dentro de este programa se encuentra diseñada la ruta de posesión para servidores públicos,  aplicación de Prueba de poligrafía, Curso Virtual Antisoborno, Prueba de competencias a través del DASCD. Se encuentra programada una primera sensibillización con directivos en materia de Debida diligencia, dictada por la UIAF para el próximo 11 de mayo de 2021.
</t>
    </r>
    <r>
      <rPr>
        <b/>
        <sz val="10"/>
        <rFont val="Arial Unicode MS"/>
        <family val="2"/>
      </rPr>
      <t xml:space="preserve">2. Programa de Fortalecimiento de la Cultura Ética para Colaboradores del IDU no Directivos (incluyendo protocolos desde el proceso de selección, vinculación, desempeño periódico y retiro): </t>
    </r>
    <r>
      <rPr>
        <sz val="10"/>
        <rFont val="Arial Unicode MS"/>
        <family val="2"/>
      </rPr>
      <t xml:space="preserve">En este proyecto se han emitido diferentes piezas de comunicación Podcats donde se divulgan los valores institucionales con base en la nueva plataforma estratégica, se adelantaron Talleres de los atributos culturales y está en curso el diligenciamiento hasta el próximo 18 de mayo de 2021 de la encuesta percepción y apropiación valores de integridad. Así  mismo se implementó el curso virtual Antisoborno como requisito para la suscripción del acta de inicio de los contratos PSP y se tiene programado la relaización del curso virtual Antisoborno para los servidores públicos entre el 18 al 29 de mayo de 2021.". Calcula los porcentajes de avance en 100 %. </t>
    </r>
  </si>
  <si>
    <r>
      <t>La SGGC reportó "Dentro del plan de tratamiento de riesgos de soborno diseñado por la SGGC para la vigencia 2021, se implementaron cinco (5) programas , uno (1 ) de los cuales está relacionado con el compromiso pactado, así:</t>
    </r>
    <r>
      <rPr>
        <b/>
        <sz val="10"/>
        <rFont val="Arial Unicode MS"/>
        <family val="2"/>
      </rPr>
      <t xml:space="preserve"> 1. Programa de comunicación pública "Cero tolerancia al soborno y a la corrupción" hacia la comunidad, los socios de negocios y demás partes interesadas del IDU: </t>
    </r>
    <r>
      <rPr>
        <sz val="10"/>
        <rFont val="Arial Unicode MS"/>
        <family val="2"/>
      </rPr>
      <t>Se han venido realaizando las siguientes actividades:  Publicación de nuestro compromiso Antisoborno en las diferentes ppiezas de comunicación., Actualización documentos SGAS (Guía Antisoborno version 3.0, Resolución 686 de 2021 "POR LA CUAL SE DEFINEN ROLES, RESPONSABILIDADES Y DEFINICIÓN DE COMPETENCIAS DENTRO DEL SUBSISTEMA DE GESTIÓN ANTISOBORNO DEL INSTITUTO DE DESARROLLO URBANO”, los cuales se encuentran actualizados en la Web y se adelantó la primera sensibilización dirigida a socios de negocio, realizada el 11 de marzo de 2021. Adicionalmente estamos trabajando en la implementación de las medidas SARLAF  para soportar la debida diligencia en el Instituto".</t>
    </r>
    <r>
      <rPr>
        <b/>
        <sz val="10"/>
        <rFont val="Arial Unicode MS"/>
        <family val="2"/>
      </rPr>
      <t xml:space="preserve">
</t>
    </r>
  </si>
  <si>
    <r>
      <t xml:space="preserve">La STRH informó: "* En la sesión del día 28 de enero de 2021 se presentó al Comité Institucional de Gestión y Desempeño el proyecto del Plan de Gestión de la Integridad 2021.
</t>
    </r>
    <r>
      <rPr>
        <b/>
        <sz val="10"/>
        <rFont val="Arial Unicode MS"/>
        <family val="2"/>
      </rPr>
      <t>Evidencia</t>
    </r>
    <r>
      <rPr>
        <sz val="10"/>
        <rFont val="Arial Unicode MS"/>
        <family val="2"/>
      </rPr>
      <t xml:space="preserve">: copia del acta de la sesión del día 28 de enero de 2021 del Comité Institucional de Gestión y Desempeño - Presentación utilizada por la STRH en el Comité de Gestión y Desempeño.
* El Plan de Gestión de la Integridad 2021 (PL-TH-01) fue aprobado en el Sistema Integrado de Gestión (OPENERP/SUE) el día 30 de enero de 2021. 
</t>
    </r>
    <r>
      <rPr>
        <b/>
        <sz val="10"/>
        <rFont val="Arial Unicode MS"/>
        <family val="2"/>
      </rPr>
      <t xml:space="preserve">Evidencia: </t>
    </r>
    <r>
      <rPr>
        <sz val="10"/>
        <rFont val="Arial Unicode MS"/>
        <family val="2"/>
      </rPr>
      <t xml:space="preserve">Documento PL-TH-01 "Plan de Gestión de la Integridad 2021" aprobado y adoptado." 
</t>
    </r>
  </si>
  <si>
    <r>
      <t xml:space="preserve">La STRH reportó que "Durante los meses de marzo y abril se diseñó la "Encuesta de Percepción y Apropiación de los Valores de Integridad" y el día 30 de abril se remitió a la Gente IDU a través del correo electrónico vivemejor@idu.gov.co (modelo efr).
</t>
    </r>
    <r>
      <rPr>
        <b/>
        <sz val="10"/>
        <rFont val="Arial Unicode MS"/>
        <family val="2"/>
      </rPr>
      <t xml:space="preserve">
Evidencia</t>
    </r>
    <r>
      <rPr>
        <sz val="10"/>
        <rFont val="Arial Unicode MS"/>
        <family val="2"/>
      </rPr>
      <t>: Correo electrónico de 30 de abril remitido a la Gente IDU"</t>
    </r>
  </si>
  <si>
    <r>
      <t xml:space="preserve">La STRH menciona "Las piezas comunicativas remitidas por la STRH a la Gente IDU comprenden la información relacionada con los valores de integridad.
Los valores de integridad de la Gente IDU se divulgan, abordan, desarrollan y fortalecen permanentemente a través de las diversas actividades lideradas por la STRH, ya que no sólo se "imprime su sello" en las piezas comunicativas, sino que en el desarrollo de las diferentes actividades se hace alusión y se abordan los mismos; tal es el caso de las actividades desarrolladas en la "Semana de Reconocimiento y Empoderamiento de las Mujeres IDU", en  las cuales siempre estuvo presente el concepto y el significado del valor de la Justicia.  
</t>
    </r>
    <r>
      <rPr>
        <b/>
        <sz val="10"/>
        <rFont val="Arial Unicode MS"/>
        <family val="2"/>
      </rPr>
      <t>Evidencias</t>
    </r>
    <r>
      <rPr>
        <sz val="10"/>
        <rFont val="Arial Unicode MS"/>
        <family val="2"/>
      </rPr>
      <t>: correos electrónicos y piezas comunicativas incluyendo la franja con la información de los valores de integridad y/o el sello específico de alguno de los valores de integridad."</t>
    </r>
  </si>
  <si>
    <t>Se recomienda hacer claridad frente al responsable y establecer claramente las evidencias del avance, de manera que se evidencie de manera adecuada su desarrollo, por cuanto el pantallazo presentado es parcial y no se identifica la totalidad  de compromisos adquiridos por medio de los ejercicios de rendición de cuentas. Debe contemplarse que el IDU determinó que la Rendición de Cuentas también se lleva a cabo en desarrollo de las reuniones de los Comités IDU, por lo que debe establecerse un mecanismo robusto que permita su gestión y seguimiento por parte del Instituto.</t>
  </si>
  <si>
    <t>Un Monitoreo anual a las matrices de riesgos de soborno y sus controles, por parte de la segunda línea de defensa</t>
  </si>
  <si>
    <t>Un monitoreo Anual a las matrices de riesgos de soborno</t>
  </si>
  <si>
    <t>Junio 2021</t>
  </si>
  <si>
    <t>1. Implementación curso virtual Antisoborno para Directivos y  Colaboradores IDU mínimo en un 70%
2. Capacitación Anual en Sistema de Gestión Antisoborno para Directivos</t>
  </si>
  <si>
    <t xml:space="preserve">1. Dos sensibilizaciones dirigidas a los socios de negocio relaciondas con el Subsistema de Gestión Antisoborno.
2. Publicación agendas nivel directivo
</t>
  </si>
  <si>
    <t xml:space="preserve">1. Implementación carta Director General en el Chat de la STOP y proceso de Gestión Predial.
2. Revisión mensual de los buzones físicos de denuncia
</t>
  </si>
  <si>
    <t xml:space="preserve">Se realizaron 140 comités IDU que se hicieron en el marco de 52 proyectos y participaron un total de 2.768 asistentes. Los contratos que más realizaron comités IDU fueron los que giran entorno a la Conservación de la malla vial que soporta las rutas del SITP. </t>
  </si>
  <si>
    <t>En este cuatrimestre se realizó la mesa de construcción de ciudad y ciudadanía sobre accesibilidad con población con discapacidad el 27 de julio de 2021</t>
  </si>
  <si>
    <t>Actividad Cumplida en el primer cuatrimestre.</t>
  </si>
  <si>
    <t xml:space="preserve">Se realizaron 44 Talleres formativos, espacios de deliberación y activaciones en espacio público en los temas asociados a cultura ciudadana, espacio público, movilidad y transporte, seguridad, paisaje urbano y desarrollo económico de los territorios asociados a los proyectos: Corredor Verde Carrera Séptima, Av. 68 Alimentadora de Metro, Ciclo Alameda Medio Milenio, Cicloparqueaderos, Calles 54 y 34, Predios Remanentes, Ciclorruta y Aceras Cra. 45 (Américas).  Fueron 11 proyectos en etapas tempranas, 17 charlas IDU en Curso DUCC, 4 talleres CV7, 12 talleres comunicaciones. </t>
  </si>
  <si>
    <t>Se completo el PAE de "Servicio al Ciudadano" con otras 4 sesiones culminando el ciclo en el mes de junio, se realziaron siete capacitaciones a colaboradores IDU en procesos de comunicación  y se realizó El Foro de Responsabilidad Social, este fue un espacio de sensibilización del Subsistema de R.S, en el cual se visibilizaron las buenas prácticas, resultados y retos desde el componente social en los proyectos IDU, todas estas acciones encaminadas al cumplimiento de los Objetivos de Desarrollo Sostenible, algunas de las temáticas tratadas fueron: cultura ciudadana, equidad de género, gestión ambiental y diseño participativo. Para un total de 12 procesos de formación interna.</t>
  </si>
  <si>
    <t>El Curso de Desarrollo Urbano y Cultura Ciudadana se culminó satisfactoriamente el 26 de agosto de 2021, con un total de 1654 participantes y 869 ciudadanos certificados. Se anexa informe final del contratista que da cuenta del desarrollo del curso.</t>
  </si>
  <si>
    <t xml:space="preserve"> se realizó la encuesta de satisfacción en la mesa de construcción de ciudad y ciudadania sobre discapacidad. </t>
  </si>
  <si>
    <t>A la fecha no hay registrados compromisos que hayan surgido en las rendiciones de cuentas en la plataforma Colibrí</t>
  </si>
  <si>
    <t xml:space="preserve">Actividad cumplida en primer trimestre.
</t>
  </si>
  <si>
    <t>Se realizó sensibilización, adjunto acta de fecha 14 de mayo de 2021 y presentación sobre el centro de relevo, hoy denominado SERVIR.</t>
  </si>
  <si>
    <t>Se realizaron 2 charlas sobre protocolos de atención incluyente a traves de: 1) Mesa de construccion ciudad y ciudadania en discapacidad de fecha 27 de julio de 2021  y 2)  sensibilización realizada el 17 de agosto del año en curso, se adjunta acta y listado de asistencia - taller "Bogotá sin  Barreras"</t>
  </si>
  <si>
    <t>Se realizó el reporte del indicador transversal de oportunidad de respuesta y se remitio a todo IDU a traves del correo del Defensor del Ciudadano.</t>
  </si>
  <si>
    <t xml:space="preserve">Se realizaron 10 capacitaciones, en las siguienes fechas: 14 de mayo; 4, 21 y 30 de junio; 13 y 23 de julio; 2, 12, 20 y 31 de agosto. </t>
  </si>
  <si>
    <t>Se realizaron las encuestas de satisfacción de las PQRS presentadas hasta el mes de agosto y en los proyectos se han asesorado a los contratistas que tienen esta obligación dentro de sus pliegos contractuales. Se encuentra publicado en el observatorio de percepción ciudadana los informes de satisfaccion de los dos primero semestres del año. https://www.idu.gov.co/page/observatorio-2021</t>
  </si>
  <si>
    <t>OAC: Se realizó la publicación y actualización de la información según las solicitudes realizadas por las áreas.
*Gestión Presupuestal y Financiera en el marco del PDD
https://www.idu.gov.co/page/transparencia/planeacion/planes-estrategicos
*Ejecución Presupuestal
 https://www.idu.gov.co/page/transparencia/presupuesto/ejecuciones-presupuestales
*Estados Financieros 
https://www.idu.gov.co/page/transparencia/presupuesto/estados-financieros
*Misión y visión 
https://www.idu.gov.co/page/quienes-somos-2
*Plan anual de Adquisiciones 
https://www.idu.gov.co/page/transparencia/presupuesto/plan-de-adquisiciones
*Políticas de seguridad para la protección de datos personales 
https://www.idu.gov.co/Archivos_Portal/Home/Proteccion%20a%20datos%20personales/Manual_Operativo_para_la_Proteccion_de_Datos_Personales_V02.pdf</t>
  </si>
  <si>
    <t>"Se realizó la publicación y actualización de la información según las solicitudes realizadas por las áreas.”
1. LA ESTRUCTURA ORGANIZACIONAL.
 https://www.idu.gov.co/page/transparencia/organizacion/organigrama
2. EL MODELO DE GESTIÓN
https://www.idu.gov.co/page/transparencia/informacion-de-interes/sigi-
3. TRAMITES Y SERVICIOS 
https://www.idu.gov.co/page/tramites-y-servicios-idu
4. Información técnica sobre la infraestructura de transporte, vial y espacio público de la ciudad.
https://www.idu.gov.co/page/transparencia/informacion-de-interes/siipviales</t>
  </si>
  <si>
    <t xml:space="preserve"> "Las noticias relacionadas a  la gestión de la entidad se encuentran publicadas y actualizadas en la página web. 
*INFORMES DE GESTIÓN Y AUDITORIAS 
https://www.idu.gov.co/page/transparencia/control/control-interno</t>
  </si>
  <si>
    <t xml:space="preserve"> "Las noticias relacionadas a  la gestión de la entidad se encuentran publicadas y actualizadas en la página web. 
https://www.idu.gov.co/blog/boletin-de-prensa-idu-1  
Boletines de prensa publicados en la página web del IDU, link: https://www.idu.gov.co/blog/boletin-de-prensa-idu-1
links de contenidos de TW de las obras que nos han generado más controversía: https://drive.google.com/drive/u/0/folders/1juBReV2AFyx_CD8gbFstNzFXjfgB_dKy
En lo que va del año 2021, hacia el interior del IDU, quincenalmente a través de Conexión IDU revista, se informa al público interno, acerca de las acciones que realiza el IDU, referentes a su misión:
Edición 27:https://drive.google.com/drive/u/3/folders/0AGxMbfiQZC-hUk9PVA
Edición 28: https://drive.google.com/drive/u/2/folders/0AC_eOj-9POJsUk9PVA
Edición 29:https://indd.adobe.com/view/41309d84-af4e-4f53-9f38-c088fdb5ef7a
Edición 30: https://indd.adobe.com/view/a18271ef-b6a8-4a44-8555-518c01b092c5
Edición 31: https://indd.adobe.com/view/48940b74-8271-4f10-b9d1-0e2b0f588eaf
Edición 32: https://indd.adobe.com/view/c75ff661-b74b-4446-8285-0825861bdd36
Edición 33:  https://indd.adobe.com/view/76f5a199-6646-46b9-aae3-30ad142137e4
Edición 34: https://indd.adobe.com/view/478d0935-8e2b-4b46-b409-c9a579a085ec
* Se ha venido llevando a cabo el monitoreo de redes,  se anexan los informes mensuales (junio-julio y agosto de 2021).</t>
  </si>
  <si>
    <t>Fueron elaboradas y divulgadas 9 piezas de divulgación, en este periodo.
OAC:  En el período correspondiente entre Mayo y Agosto de 2021,  se llevó a cabo la divulgación de las piezas de comunicación (Trámites - Servicios). 
Evidencias: https://drive.google.com/drive/u/0/folders/1InDkfQdhUdPe9ovVrWw4GgHUKkOjr0nR</t>
  </si>
  <si>
    <t>Se realizó un informe de seguimiento a la política de riesgos, información incluida en el informe de seguimiento a la gestión de las dependencias enviado a la OCI con corte a 30 de junio de 2021. Sin embargo el informe final de la política de riesgos está programado para presentarlo al Comité ICI en el mes de diciembre de 2021.</t>
  </si>
  <si>
    <t>Las matrices de riesgos para la vigencia 2021 fueron publicadas en el mes de enero de 2021</t>
  </si>
  <si>
    <t>Actividad programada para el mes de octubre</t>
  </si>
  <si>
    <t>Las matrices de riesgos de corrupción para los 22 procesos fueron objeto de seguimiento por parte de las dependencia y enviadas a la OAP para su consolidación. Para los cortes de 31 de diciembre de 2020, y el corte de 30 de abril de 2021.</t>
  </si>
  <si>
    <t>Se realizó la publicación de acuerdo a lo solicitado por la OAP, enlace de consulta: https://www.idu.gov.co/page/transparencia/planeacion/plan-anti-corrupcion
OAP:
En el mes de enero de 2021 se publicaron las matrices de riesgos 2020 con el último seguimiento cuatrimestral con corte a 21 de dciembre.
El 14 de mayo de 2021 las matrices de riesgos de corrupción de los 22 procesos con sus respectivo seguimiento a 30 de abril de 2021 fueron consolidadas y publicadas en la página web idu y en la intranet.
Enlace: https://www.idu.gov.co/page/transparencia/planeacion/plan-anti-corrupcion</t>
  </si>
  <si>
    <t>Acción cumplida al 100%</t>
  </si>
  <si>
    <t>actividad a desarrollar en diciembre</t>
  </si>
  <si>
    <t>La actividad esté cumplida desde enero de 2021.</t>
  </si>
  <si>
    <t>Se verificó el cumplimiento de la publicación comprometida</t>
  </si>
  <si>
    <t>La OAP indicó que "Las acciones de racionalización asociadas al trámite de Licencias de excavación se cargaron el  29 de junio de 2021 (ver pantallazo) las cuales ya están finalizadas por parte de la DTAI - OTC y OAP".
La DTAI reportó: "Se realiza actualización del procedimiento PR-CI-09 EXPEDICIÓN Y RECIBO DE LICENCIAS DE EXCAVACIÓN versión 9, en el cual se elimina el requerimiento de aportar el formato COOS para el recibo del espacio publico intervenido con licencia de excavación." Agregó: "Se anexa procedimiento actualizado y pieza de divulgación a la comunidad". Calculó avance en 80 % para el periodo y 100 % acumulado.</t>
  </si>
  <si>
    <t xml:space="preserve">La DTAI anexó en su respuesta el archivo "PR-CI-09_EXPEDICIÓN_Y_RECIBO_DE_LICENCIAS_DE_EXCAVACIÓN_9.pdf", el cual presenta, en el control de cambios, el texto "Se realizan ajustes de políticas operacionales, elementos del proceso, se incluye la radicación de manera virtual a través de los canales dispuestos por el IDU y se suprime el requisito de presentar el formato COOS para el recibo de obras". La fecha de la versión 9 del documento es 26/06/2021. Se verificó su publicación en el Sistema SUE: Información Documentada. Se identificó que en el numeral 7.27 se eliminó la expresión "[...] y copia del COOS aprobado".
En respuesta al informe preliminar del cuatrimestre anterior habían anexado el  cronograma obligatorio que deben tener las acciones de racionalización de trámites, en el cual se observan las siguientes actividades para esta acción: 
1. Revision (sic) procedimiento PRCI09 con grupo de trabajo  (realización MARZO - ABRIL)  
2. Presentar propuesta procedimiento PRCI09 a OAP   (realización  MAYO ) 
3. Aprobación procedimiento PRCI09     (realización  JUNIO) 
4. Publicacion (sic) Suit   (realización  JUNIO) 
5. Divulgación   (realización  JUNIO) 
Como se mencionó en el seguimiento anterior, dado que son 5 actividades, cada una valdrá 20 % para efectos del cálculo de porcentajes de avance. Así, se entiende que a final de junio debían haber concluido la actualización, aprobación, publicación y divulgación del documento, es decir, haber alcanzado 100 % de ejecución anual. En el SUIT se encontró que la actualización del trámite se realizó el 30/06/2021. Aunque la divulgaciónn no se realizó en junio, a la fecha de corte del presente seguimiento, se encontró que, según los soportes aportados, ésta ya se había surtido tanto al interior del IDU (correo de "Comunicaciones IDU" del 13/07/2021), como en el twitter del IDU (IDU Bogotá) el 06/07/2021. Por tanto, se considera que la acción ya se cumplió. Dado que la divulgación se realizó posterior a la fecha límite en el cronograma, el avance en el periodo es del 80 %, pero el acumulado anual llegó al 100 %.
Se recomienda: 
Recordar que, como parte de la mejora, deben aplicarse los mecanismos que hayan considerdo para medir el beneficio que el trámite traerá a los usuarios del mismo. </t>
  </si>
  <si>
    <t>La OAP indicó que "Las acciones de racionalización asociadas al trámite de Licencias de excavación se cargaron el  29 de junio de 2021 (ver pantallazo) las cuales ya están finalizadas por parte de la DTAI - OTC y OAP".
La DTAI reportó que "Se realiza actualización del formato FO-CI-02 SOLICITUD DE LICENCIAS DE EXCAVACIÓN versión 7, en el cual se incluyen herramientas mas explicativas para que la solicitud sea mas clara". Agregó: "Se anexa procedimiento actualizado y pieza de divulgación a la comunidad". Calculó avance en 80 % para el periodo y 100 % acumulado.</t>
  </si>
  <si>
    <t xml:space="preserve">La DTAI anexó en su respuesta dos archivos, uno llamado "FO-CI-02_SOLICITUD_DE_LICENCIA_DE_EXCAVACIÓN_7.xlsx", el cual presenta, en el control de cambios, el texto "Se actualiza para ajustar normatividad e incluir información específica que permita al usuario disminuir el riesgo de cometer errores al momento del diligenciamiento, se incluye localización de la intervención y registro fotográfico". La fecha de la versión 7 del documento es 26/06/2021. Se verificó su publicación en el Sistema SUE: Información Documentada.
En respuesta al informe preliminar del cuatrimestre anterior habían anexado el  cronograma obligatorio que deben tener las acciones de racionalización de trámites, en el cual se observan las siguientes actividades para esta acción: 
1. "Revision procedimiento FOCI02 con grupo de trabajo" (sic)  (realización MARZO - ABRIL)  
2. Presentar propuesta formato FOCI02 a OAP   (realización  MAYO ) 
3. Aprobacion (sic) formato FOCI02     (realización  JUNIO) 
4. Publicacion (sic) Suit   (realización  JUNIO) 
5. Divulgación   (realización  JUNIO) 
Como se mencionó en el seguimiento anterior, dado que son 5 actividades, cada una valdrá 20 % para efectos del cálculo de porcentajes de avance.  Así, se entiende que a final de junio debían haber concluido la actualización, aprobación, publicación y divulgación del documento, es decir, haber alcanzado 100 % de ejecución anual. En el SUIT se encontró que la actualización del trámite se realizó el 30/06/2021. Aunque la divulgación no se realizó en junio, a la fecha de corte del presente seguimiento, se encontró que, según los soportes aportados, ésta ya se había surtido tanto al interior del IDU (correo de "Comunicaciones IDU" del 13/07/2021), como en el Twitter del IDU (IDU Bogotá) el 06/07/2021. Por tanto, se considera que la acción ya se cumplió. Dado que la divulgación se realizó posterior a la fecha límite en el cronograma, el avance en el periodo es del 80 %, pero el acumulado anual llegó al 100 %.
Se recomienda: 
Recordar que, como parte de la mejora, deben aplicarse los mecanismos que hayan considerdo para medir el beneficio que el trámite traerá a los usuarios del mismo. 
</t>
  </si>
  <si>
    <t>La STPC reportó: "Se ha cumplido con un 50%  de avance del plan de trabajo para el desarrollo  "Sistema para Trámite de Fondo Compensatorio para Estacionamiento", representado en la identificación de las necesidades y definición de requerimientos establecidos en los formatos FO-TI-06 "Solicitud Requerimiento de Aplicaciones" y el FO-TI-13 "Especificaciones de  Requerimientos de Aplicaciones", diligenciado en conjunto con las áreas involucradas (STPC, STRT, DTAF, OAP). Asi mismo, este avance se ve reflejado en la contratación de los recursos que conforman el equipo de desarrollo de la STRT  
Por otra parte, se ajustó el cronograma con relación a la planeación de cada una de las actividades y los responsables de las mismas                                                                                                                                                                                                                                                                                                                                                                                                                                                                                                                                                     
Documentos evidencia del avance: 
Actas de reuiniones y mesas se trabajo (ayudas de memoria)                                                                                                                                                                                                                                                                                                                                                                                                                                                                                                                                                                                                                
Documento PDF de las capacitaciones sobre la herramienta BIZAGI                                                                                                                                                                                                                                                                                                                                                                                                                                                                      
Documento excel del conograma final                                                                                                                                                
Formato FO-TI-06 "Solicitud Requerimiento de Aplicaciones"
Formato FO-TI-13 "Especificaciones de  Requerimientos de Aplicaciones" (Se aclara que en la firma de aprobacion del documentos esta programada para el 3 de septiembre, por tal razón el documento totalmente firmado sera para el siguiente avance)". 
La STRT, por su parte señaló que: "La STRT participó con el área líder del proceso la formulación de requerimientos y en la especificación de los mismos, aporta como evidencia los documentos: 
● FO-TI-06 -  SOLICITUD DE REQUERIMIENTOS DE APLICACIONES 
● FO-TI-13 -  ESPECIFICACIONES DE REQUERIMIENTOS DE APLICACIONES". 
A su vez, la OAP indicó: "Respecto a la racionalización del trámite de Pago compensatorio de estacionamientos, hasta el momento se ha realizado el monitoreo a la generación del cronograma de la racionalización, el resto del monitoreo y las evidencias se realizará y adjuntará hasta la culminación del mismo en el mes de diciembre de acuerdo al cronograma., la STPC reportará a la OCI los soportes de avance".</t>
  </si>
  <si>
    <t xml:space="preserve">La OAP manifestó que "Se realizó la revisión y ajuste de los 130 link´s que dan cumplimiento a la citada Ley,  a corte del 30 de agosto de 2021." Agregó que "Se puede validar en el link: https://www.idu.gov.co/page/ley-1712-de-2014, se adjunta "Seguimiento-Matriz-Detallada 30 agosto-2021"". Calculó el porcentaje de avance en 100 %. </t>
  </si>
  <si>
    <t xml:space="preserve">A la fecha de corte del presente seguimiento y de acuerdo con los soportes allegados por la OAP, se evidenció una matriz de seguimiento titulada "Seguimiento Ley de Trasnparencia (sic) a 30 de agosto de 2021" (archivo Seguimiento-Matriz-Detallada 30 agosto-2021.xlsx), basada en la Matriz de Cumplimiento Sujeto Obligado Tradicional de la Ley de Transparencia, de la Procuraduría General de la Nación (PGN), que a su vez se basa en las especificaciones de la Resolución 3564 de 2015, ya derogada. En la matriz presentada se puede observar que, según el seguimiento efectuado por OAP, 1 de los requisitos no se cumple en el IDU (relacionado con accesibilidad de páginas web), 8 no aplican a la entidad (porque son aplicables a entidades del orden nacional) y 173 están marcados con 'Sí', lo que significa que no hubo variación con respecto a lo presentado en el cuatrimestre anterior. Se pudo evidenciar que el enlace de "Publicar datos abiertos en el portal www.datos.gov.co", redirige a la página de Login de la "plataforma de datos abiertos del gobierno colombiano" (https://www.datos.gov.co/login") por lo cual se recomienda ajustar para que se redirija al ciudadano al resultado del filtro de datos del IDU.  Ahora bien, al filtrar por la entidad "Instituto de Desarrollo Urbano Idu" en la sección "Descubre" de dicha plataforma, el resultado es "Sin resultados", por lo que éste ítem no puede darse por cumplido. Es decir, serían 172 los aspectos cumplidos. De acuerdo con la información de la OAP son 130 los enlaces, por lo cual se recomienda especificar mejor la información o ajustar el instrumento de revisión a la nueva resolución, ya que la matriz utilizada presenta 44 aspectos o enlaces más (excluyendo, por supuesto, los que no aplican al IDU). Con base en lo anterior no es posible determinar un avance cierto del cumplimiento de la acción. 
No obstante, tomando en cuenta el seguimiento efectuado y presentado por la OAP, con corte 31/08/2021, y lo ya expresado, se considera que hubo cumplimiento en 172 de 174 ítems de la matriz que aplican al IDU, es decir 98,85 % para el periodo. Dado que la ación finalizaba en junio de 2021,  se considera que la acción fue cumplida en 98,57 % para 2021. 
En el seguimiento se identificaron oportunidades de mejora, por lo cual se plantean las siguientes recomendaciones, que se sugiere tener en cuenta para la actualización de la información: 
+ Se recomienda especificar mejor la información que se presenta para el cumplimiemto de la acción o ajustar el instrumento de revisión a la nueva resolución, tomando en consideración que la resolición 3564/2015 fue derogada.  
+ Especificar, en el campo "Meta o producto", la cantidad de enlaces a revisar.
+ Esta acción es exactamente igual al PAAC del IDU de las vigencias 2018, 2019 y 2020. Por lo tanto, se reitera la recomendación de revisar y/o ajustar la acción de manera que sea visible la diferencia con lo efectuado los años anteriores y la evolución en la actividad.  
+ Se reitera la recomendación, efectuada en seguimientos de años anteriores, de revisar la redacción de la acción, especificando a qué se refieren las verificaciones y ajustes en los "links". Esto por cuanto la actualización de la información asociada a transparencia es algo que debe efectuarse permanentemente, no sólo durante medio año, y porque si bien, en la página web está la sección de Transparencia, la actualización de la información contenida en ella no se hace en razón de los cambios técnicos sucedidos en dicha web. De hecho, los cambios son propios de la dinámica de la información que se publica, se dan en razón por las actividades de las áreas que la efectúan o por cambios normativos. 
+ Se recomienda modificar el instrumento de seguimiento para que esté acorde con los requerimientos de la Resolución 1519 de 2020. </t>
  </si>
  <si>
    <t xml:space="preserve"> La OAP indicó que "Se actualizó oportunamente la información en la web IDU", agrgando que "Se puede verificar en los link´s:
LEY DE TRANSPARENCIA https://www.idu.gov.co/page/ley-1712-de-2014
ESQUEMA DE PUBLICACIÓN https://www.idu.gov.co/Archivos_Portal/2019/Transparencia/Ley%20de%20transparencia/06_Esquema_de_Publicacion_IDU/Esquema_de_publicacion_IDU_30_JUN_19.pdf 
ACTA DE SEGUIMIENTO A LA LEY D TRANSPARENCIA del segundo trimestre el 2021". Calculó el porcentaje de avance en 100 % para el periodo y 50 % para la anualidad. 
La STRH, por su parte, indicó que "El organigrama y los perfiles directivos se encuentran publicados en la página web del Instituto en la siguiente dirección: https://www.idu.gov.co/page/transparencia/organizacion/organigrama 
* El directorio de servidores se encuentran publicado en la página web del Instituto en la siguiente dirección: https://www.idu.gov.co/page/quienes-somos-2 
https://openerp.idu.gov.co/directorio_funcionarios/tabla". Calculó el porcentaje de avance en 100 % para el periodo y 66 % para la anualidad 
La DTGC reportó lo siguiente, calculando el porcentaje de avance en 100 % para el periodo: "En el Link https https://www.idu.gov.co/page/ley-1712-de-2014,  numeral 3 Contratación, se encuentra publicada la información referente a la Contratación del Instituto de Desarrollo Urbano IDU, así: 
• 3.1 Plan Anual de Adquisiciones  
• 3.1.1 Enlace al PAA publicado en el SECOP 
• 3.2 Publicación de la información contractual 
• 3.2.1 Publicación de la información contractual ( Enlace SECOP I – SECOP II) 
• 3.1.2 Publicación de la información contractual (Enlace ZIPA) 
• 3.3 Publicación de la ejecución de los contratos ( Consolidado Contratación 2021) 
• 3.3.1 Contratación de mayor, menor y mínima cuantía 
• 3.3.2 Cuantías y competencias que maneja el IDU 
• 3.3.3 Proceso de Contratación en Curso 
• 3.3.4 Procesos de Selección 
• 3.3.5 Consolidado ejecución de contratos 
• 3.4 Manual de contratación, adquisición y/o compras. 
• 3.4.1 Documentación en materias de adquisiciones y compras 
• 3.4.2 Guia de pago a terceros 
• 3.4.3 Cronogramas de radicación para tramites de pago vigencia 2021 
• 3.5 Formatos o modelos de contratos o pliegos tipo" </t>
  </si>
  <si>
    <t>Se verificó la información publicada en el portal web del IDU, determinándose que se encuentra la Descripción de la estructura orgánica, el presupuesto general, el directorio de servidores públicos y contratistas, el Normograma del IDU por procesos, el plan anual de compras (Plan Anual de Adquisiciones) y el Plan Anticorrupción y de Atención al Ciudadano 2021.
Se encuentra información de contratación. Si bien la información publicada incluye los plazos (en días), se recomienda incluir la fecha efectiva de inicio de cada contrato (se encuentra la de suscripción) de manera que sea posible, para los interesados en esta información, el cálculo de la fecha de finalización; esto teniendo en cuenta que la fecha efectiva de inicio de ejecución de los contratos no siempre coincide con la de suscripción. Se aclara que la recomendación de la inclusión de la fecha de inicio de los contratos se da en aras de contribuir con los principios de transparencia activa.
En cuanto al directorio de funcionarios se verificó que fue incluido el correo electrónico institucional. Se encontró (en verificación del 13/09/2021) que faltaba el teléfono de 24 registros de un total de 416 que presentaba, además que faltaban por lo menos cuatro nombres y sobraba 1. Frente al de contratistas, fue incluido el correo electrónico personal. Dado que el que aparece es correo personal y no el institucional, se recomienda efectuar las gestiones para que sea el correo electrónico institucional el que se muestre. Para los contratistas no está incluido el teléfono. Si bien se ha incrementado la completitud de la información presentada, aún faltan algunos datos, por lo cual se recomienda efectuar las gestiones que correspondan para completar el directorio con los datos exigidos. 
En relación con la información de las sedes, en el pie de página, siguen sin aparecer la dirección y horarios de atención de donde, actualmente, se ubica la llamada sede "La Casita". En "1.4 Directorio Institucional" aparece, aún, la información de la sede de la Carrera  7° No. 17-01 piso 03, que ya no está en funcionamiento. Por tanto, no hay coincidencia entre las dos informaciones. Se recomienda, entonces incluir lo que falte en el pie de página y eliminar de la sección de "1.4 Directorio Institucional" las sedes que ya no están en funcionamiento.
Así, en razón de los aspectos faltantes mencionados, relacionados con la inclusión de la información de las sedes del Instituto y de la información del directorio de servidores y contratistas, la acción no se considera completa; por tanto, se calcula el avance en el periodo es de 96,41 %, con un acumulado anual de 64,3 %.
Se recomienda establecer con exactitud a quién le corresponde la administración de la información directorio. También se recomienda efectuar la división de actividades en acciones más específicas, indicando concretamente qué área es responsable de cada literal.</t>
  </si>
  <si>
    <t>La DTGC reportó que "En el Link https https://www.idu.gov.co/page/ley-1712-de-2014,  numeral 3 Contratación, se encuentra publicada la información referente a la Contratación del Instituto de Desarrollo Urbano IDU, así: 
• 3.1.2 Publicación de la información contractual - (Enlace ZIPA)  
• 3.3 Publicación de la ejecución de los contratos  
• 3.3.5 Consolidado ejecución de contratos", calculando el porcentaje de avance en 100 % para el periodo.</t>
  </si>
  <si>
    <t>La STRH indicó: * El directorio de servidores se encuentran publicado en la página web del Instituto en la siguiente dirección: https://www.idu.gov.co/page/quienes-somos-2
https://openerp.idu.gov.co/directorio_funcionarios/tabla ". Calculó el porcentaje de avance en 100 % para el periodo y 66% para el acumulado anual.</t>
  </si>
  <si>
    <t xml:space="preserve">Se observó que el directorio de funcionarios existe. Como la acción planteada, de acuerdo con el indicador, está referida únicamente a funcionarios y en el respectivo directorio, de manera general, los 10 aspectos citados en el numeral mencionado se encuentran (excepto porque se encontró que faltaban 24 personas por agregarle el número telefónico, y que por lo menos 4  funcionarios posesionados en el cuatrimestre anterior (2) y el del seguimiento (2) no se encuentran en el directorio y 1 funcionario que salió del IDU permance en el directorio), el avance se calcula en 99,3 % para el cuatrimestre y acumulado anual llega a 66,2 %.
Se recomienda a la STRH, entonces, efectuar las gestiones para completar, en el directorio de servidores, la información del teléfono a las personas que faltan y asegurar que los funcionarios mantengan la información actualizada. 
Es importante precisar que la acción planteada sólo se refiere al directorio de servidores públicos (funcionarios), información a cargo de la STRH, y no al directorio de contratistas (información a cargo de otras áreas). Por tanto, se recomienda, particularmente a la OAP como responsable de la consolidación del Plan y coordinador del tema asociado al cumplimiento a la Ley de Transparencia y Acceso a la información Pública, tener en cuenta que el directorio de contratistas también debe cumplir con las condiciones de completitud.
</t>
  </si>
  <si>
    <t xml:space="preserve">La OAP indicó que: "Su medición se realiazará a finales del 2021". 
La OAC, por su parte, señaló que "Se realizó la publicación y actualización de la información según las solicitudes realizadas por las áreas. 
Se hizo la publicación e la información requerida como Transparencia pasiva, el cual se puede consultar en el siguiente link:  
https://www.idu.gov.co/page/ley-1712-de-2014"
</t>
  </si>
  <si>
    <t>Se verificó la existencia en la página web, sección de Transparencia y Acceso a la Información Pública, del numeral "11 Transparencia Pasiva", que contiene los enlaces:   
"11.1. Medios de seguimiento para la consulta del estado de las solicitudes de información pública" (https://www.idu.gov.co/page/consulte-sus-requerimientos)  
"11.2. Formulario para la recepción de solicitudes de información pública2. (https://bogota.gov.co/sdqs/)  
"a. Formulario Niños, niñas y adolescentes" (https://sdqs.bogota.gov.co/sdqs/publico/ninos/)  
"d. Solicitud de información pública con identidad (sic) reservada". Dirige a https://www.idu.gov.co/page/canales-de-atencion, página que contiene el enlace "Solicitud de información con identificación reservada"  (https://www.procuraduria.gov.co/portal/pqrsdf_Solicitud_de_informacion_con_identificacion_reservada.page). 
También se encuentra publicada una cartilla IDU "ABECÉ de Transparencia Ley 1712 de 2014" (https://www.idu.gov.co/Archivos_Portal/Ley%20de%20transparencia/ABECE.pdf).
La acción tiene planteadas dos fechas de corte (junio y diciembre de 2021). Es decir, se entiende que la acción está planteada para todo el año, no aplicaba para el primer cuatrimestre, pero sí para el segundo y tercer cuatrimestre, dados dichos cortes. Así que en este periodo se calcula avance del 100%, con 66,66 % en el acumulado anual. 
La Transparencia Pasiva está "relacionada con la respuesta a las solicitudes de acceso a la información, en términos de calidad, oportunidad y disponibilidad." (Tomado de la página web del Departamento Administrativo de la Función Pública (https://www.funcionpublica.gov.co/eva/es/transparencia2018), consultado el 13/05/2021). Dada esta definición, se reitera la recomendación efectuada en seguimientos anteriores de enlazar, en este numeral, también los informes que se relacionan con el cumplimiento de los aspectos mencionados en lo referido a, específicamente, las solicitudes de acceso a la información que efectúen los ciudadanos. 
Se recomienda también, especificar la meta en relación con el indicador, es decir, dejar explícito cuáles y cuántos son los ítems "en cumplimiento y actualizados" de manera que se pueda determinar, con total certeza, qué se actualizó y qué no y las razones que haya para ello. 
Por último, se recomienda revisar la cartilla ya que la organización que presenta en la última página no corresponde a la estructura actual de la sección de transparencia.</t>
  </si>
  <si>
    <t>La STRT reportó: "Se programó una actualización y se realizó una actualización
Se publicó el 100% de la información actualizada por la Gente IDU en el inventario de activos de información
https://www.idu.gov.co/Archivos_Portal/2021/Transparencia/ley-de-transparencia/7%20Datos_Abiertos/Registro%20Activos%20Informaci%C3%B3n%20Ago-2021.xls
https://www.idu.gov.co/Archivos_Portal/2021/Transparencia/ley-de-transparencia/7%20Datos_Abiertos/Indice%20de%20informaci%C3%B3n%20Clasificada%20y%20Reservada%20Ago-2021.xlsx", calculando el avance en 100 %</t>
  </si>
  <si>
    <t>Se observó que en la sección de transparencia fue publicado el enlace llamado "7.1.3 Registro de Activos de Información 31 de Agosto de 2021" que descarga el archivo "Registro Activos Información Ago-2021.xls". Se desconce la fecha exacta de publicación, por lo cual se recomienda incluir dicho aspecto en la información. 
Al momento de revisar, el 14/09/2021, ya estaba publicado. Por tanto se considera cumplida con 100 %, tanto para el periodo como para el acumulado anual. 
Se recomienda relacionar este ítem, también, con lo referido a Transparencia Pasiva.</t>
  </si>
  <si>
    <t xml:space="preserve">La OAC informó que "Se realizó el ejercicio de actualización del documento junto con las áreas responsables de la infirmación, por lo anterior, la información se puede consultar en el Link  https://www.idu.gov.co/page/ley-1712-de-2014, Numeral   7.1.5 Esquema de Publicación de Información
Esquema de Publicación de Información (30/06/21)"
</t>
  </si>
  <si>
    <t>Se verificó que el esquema de publicación de la primer semestre de 2021 está publicado en el portal del IDU, en el enlace "Esquema de Publicación de Información (30/06/21)" (https://www.idu.gov.co/Archivos_Portal/2021/Transparencia/ley-de-transparencia/06-junio/01-Esquema-de-publicacion-30-Junio-2021.xlsx). 
Sin embargo, no es posible verificar la fecha exacta de publicación, por lo cual se recomienda incluir dicho aspecto en la información.
Como hay dos fechas (30 de junio y 31 de diciembre de 2021) se considera que el avance del periodo es del 100 % y el acumulado anual es del 50 %.
Se recomienda relacionar este ítem, también, con lo referido a Transparencia Pasiva.</t>
  </si>
  <si>
    <t>La OTC informó que "Se publicó el informe del primer semestre del 2021 y se puede consultar en el siguiente enlace: https://www.idu.gov.co/page/ley-1712-de-2014"</t>
  </si>
  <si>
    <t>Se verificó que el informe de solicitudes de acceso a la información de 2020 está publicado en el portal del IDU, en el enlace "Informe de solicitudes de acceso a la información 2020" (https://www.idu.gov.co/Archivos_Portal/Ley%20de%20transparencia/pqrs/informe%20de%20solicitudes%20de%20acceso%20a%20la%20informacion/2021/Informe-de-solicitudes-de-acceso-a-la-informacion-2020.xls). 
Sin embargo, no es posible verificar la fecha exacta de publicación (no se puede determinar si se hizo antes del 31/01/2021), por lo cual se recomienda incluir dicho aspecto en la información. 
Dado que es el mismo informe verificado en el primer cuatrimestre y que plantearon dos fechas (31 de enero y 30 de julio de 2021) se considera que el avance del periodo es de 0 % (ya se había calificado), aunque el acumulado anual es del 100 %. La acción se considera finalizada.
Se recomienda relacionar este ítem, también, con lo referido a Transparencia Pasiva.
Así mismo se recomienda verificar el planteamiento de las fechas dado que si es un informe anual, no tiene sentido que se presenten 2 fechas de corte el mismo informe.</t>
  </si>
  <si>
    <t xml:space="preserve">De acuerdo con lo indicado por la STRH, en el cuatrimestre objeto de seguimiento, sólo se posesionaron 2 servidores nuevos y recibieron la inducción en el tema. Allegó, digitalizadas, copias de la llamada "Ruta de posesión" para ambos funcionarios. Según lo descrito, el avance del periodo se califica en 100 %  y el acumulado anual en 66,66 %. 
Se recomienda evaluar la posiblidad de incluir como acción, la capacitación en el tema a contratistas nuevos y antiguos y, además, hacer reinducción en el tema a servidores antiguos. </t>
  </si>
  <si>
    <t>La STRH informó que "Durante el periodo de seguimiento se posesionaron dos (2) servidores y en los dos casos se surtió la inducción relacionada con el tema de Ley de Transparencia.
Evidencia: formato de ruta de posesión de los dos (2) servidores que se posesionaron."</t>
  </si>
  <si>
    <t xml:space="preserve">La OAP manifestó que "Se realizó el Plan de comunicaciones y se ejecutará por parte de la OAC ".  Calculó  avance de 100 % para el periodo y 40 % de acumulado anual. 
La OAC reportó que "Respecto con la socialización de la Ley 1712 de 2017 (Ley de transparencia y del Derecho de acceso a la Información Pública Nacional), por parte de la OAC se dio inicio a la divulgación de la misma a partir del mes de septiembre por correo electronico - informativo." </t>
  </si>
  <si>
    <t>La SGGC indicó que "Se realizó monitoreo a la matriz de riesgos de soborno, por parte de la 1ra línea de defensa con corte al 30 de abril de 2021. Con base en dicho monitoreo se adelantó la revisión por parte de la 2da línea de defensa, adoptando  la matriz de riesgos de soborno  versió 5.0, la cual se encuentra publicada en la intranet y en la pagina web del IDU  (Gestión interistitucional /información de interés/SIGI/ Antisoborno - https://www.idu.gov.co/page/antisoborno)". Reportó avance del 100 % para el periodo y la anualidad.</t>
  </si>
  <si>
    <t>Esta actividad fue ajustada en la versión 9 del PAAC (cambió la actividad, incluyeron la meta y cambiaron la fecha de inicio pasando de febrero de 2021 a junio del mismo año). Se verifcó la realización y publicación monitoreo a la matriz de riesgos de soborno, por parte de la primera línea de defensa (corte 30/04/2021) y de la revisión por parte de la segunda línea de defensa, lo cual está consignado en la matriz de riesgos de soborno publicada en la pagina web del IDU, en el aparte "Consulte la matriz de riegos antisoborno" de la página del Subsistema de Gestión Antisoborno (SGAS). El acceso directo al archivo es https://www.idu.gov.co/Archivos_Portal/2021/Transparencia/Planeacion/Planes-estrategicos/08-agosto/MATRIZ-RIESGOS-DE-SOBORNO-DEL-SGAS-V50-A-AGOSTO-2021.xlsx.
Se considera que la acción se cumplió al 100 % tanto en el periodo como en la anualidad, teniendo en cuenta que el monitoreo era con corte a 30/04/2021, pero se realizo entre mayo y agosto de 2021.</t>
  </si>
  <si>
    <t>La SGGC reportó "1. Se implementó la aprobación del Curso virtual Antisoborno para contratistas de PSP como requeisito previo a la suscripción del acta de inicio del contrato y se adelantó el proceso de realización del curso virtual Antisoborno para el personal de platan , el cual se cerró el pasado mes de julio de 2021, obteniendo la participación de 1715 Colaboradores IDU de un total de 1805 colaboradores,  lo que representa el 95% de cobertura en el fortalecimiento de la cultura Antisoborno, superando la meta propuesta.
Adicionalmente se adelantó la semana de SIGI en la cual se realizó un concurso respecto de cada uno de los Sistemas de Gestión con los que cuenta la Entidad.
2. Dentro del Plan Institucional de Capacitación - PIC- se diseñó una capacitación exclusiva para el nivel Directivo en Sistema de Gestión Antisoborno y Compliance, la cual se ejecutó el 14 de agosto de 2021" .</t>
  </si>
  <si>
    <t>Esta actividad fue ajustada en la versión 9 del PAAC. Plantearon 2 metas, una en relación con la Implementación curso virtual Antisoborno para Directivos y  Colaboradores IDU mínimo en un 70%. Se verificó que uno de los requisitos para los contratistas PSP es la realización del curso. Anexaron el archivo "Reporte Curso Antisoborno 6 septiembre 2021.xlsx" con 1.864 registros (algunos de ellos corresponden más de una vez a la misma persona) de personal de planta y contratista que efectuó el curso. También anexaron el archivo "Taller_Antisoborno_Directivos UNAL.xlsx" que contiene nombres de personas inscritas a la capacitación exclusiva para el nivel Directivo. Se determinó que 4 no son directivos. De los que sí lo son, se identifica en el archivo que 18 de 32 realizaron el curso. 
Así, dado que entre los dos archivos se supera el 70 % y que sí se realizó la capacitación anual para directivos, la acción se califica en 100 % el avance para el periodo y la anualidad y se considera terminada.</t>
  </si>
  <si>
    <t>La SGGC reportó "1. Se implementó en el proceso de Gestión predial como documento oficial una carta de presentación suscrita por el Director General, donde se informan unos tips en relación con los requisitos del proceso de adquisición de eprevdios y se motiva a la ciudadanía a hacer uso de los mecanismos de denuncia con los cuales cuenta la Entidad. Así mismo , en el chat de Valorización se implemento la carta de presentación del Director General donde se informan unos tips en relación con la contribución de valorización y se e motiva a la ciudadanía a hacer uso de los mecanismos de denuncia con los cuales cuenta la Entidad. 
2. Se han venido adelantando las revisiones de los buzones físicos ubicados en las diferentes sedes del IDU para verificar si se fiormulan denuncias por posibles hechos de soborno por este medio. Adicionalmente, la Oficial de Cumplimiento Antisoborno monitoreo permanentemente el correo del oficial de cumplimiento y el buzón de denuncias virtual. "</t>
  </si>
  <si>
    <t>Acción cumplida en el primer cuatrimestre</t>
  </si>
  <si>
    <t>La OAC manifestó que "De conformidad con la solicitud allegada por parte de la STRH se realizó por parte de la OAC la divulgación del mismo a travez del correo de comunucaciones - Informativo IDU, en el mes de agosto de 2021. "
La STRH, por su parte, reportó que: "Se proyecta realizar pieza comunicativa"</t>
  </si>
  <si>
    <t>A pesar de lo manifestado por la OAC, no se evidención la mencionada pieza comunicativa, ni fue allegado soporte. Por lo tanto, se mantiene el acumulado reportado en el cuatrimestre anterior de 50 %. Es de recordar que no aplica para el periodo dado que debía realizarse en febrero.</t>
  </si>
  <si>
    <t>La STRH indicó que: "Se consolidan los resultados de la Encuesta de Percepción y Apropiación de los Valores de Integridad 2021.
Evidencia: Informe de los resultados de la encuesta"</t>
  </si>
  <si>
    <t>Se evidenció la elaboración del informe de resultados de la encuesta (archivo "Informe  Apropación de Codigo de IntegridadV2.pptx"). Así, dado que la acción debía realizarse en el primer cuatrimestre, no aplica para el periodo. Sin embargo, en el acumulado anual se ajusta el cumplimiento de 50 % a 100 %, dado que se presentó el informe.</t>
  </si>
  <si>
    <t>La STRH indicó que: Se consolidan los resultados de la Encuesta de Percepción y Apropiación de los Valores de Integridad 2021.
Evidencia: Informe de los resultados de la encuesta"</t>
  </si>
  <si>
    <t>Se evidenció la elaboración del informe de resultados de la encuesta (archivo "Informe  Apropación de Codigo de IntegridadV2.pptx"). Así, la acción se califica con 100 % tanto para el periodocomo en el acumulado anual.</t>
  </si>
  <si>
    <t>La STRH no presentó ningún reporte para esta acción.</t>
  </si>
  <si>
    <t>La STRH no presentó ningún reporte para esta acción. Cabe anotar que la acción continúa en curso ya que su programación es hasta diciembre, por tanto se recomienda tomar las acciones que corresponda para evitar su incumplimiento.</t>
  </si>
  <si>
    <t>La STRH indicó que: "A través de las piezas comunicativas de los diferentes eventos a cargo de la STRH, se realiza la promoción de los valores
Evidencia: pantallazos de actividades realizadas"</t>
  </si>
  <si>
    <t>La OAC reportó que: "Se realizó la publicación de los PODCAST mencionados a continuación: 
PODCAST - NUESTRAS HISTORIAS - YouTube 
PODCAST IDU - RECONOCIMIENTO ESPECIAL ÓSCAR LUIS GUTIERREZ - YouTube 
PODCAST TELETRABAJO - YouTube 
PODCAST IDU- TELETRABAJO PILOTO - YouTube 
PODCAST IVÁN ZARATE - YouTube 
PODCAST ZONAS T DE TRABAJO - YouTube 
PODCAST TATIANA RAMOS - YouTube 
https://www.youtube.com/watch?v=tdvjPZTLSnw 
PODCAST PAC - YouTube 
PODCAST CLAUDIA TOVAR - YouTube 
José Félix Gómez - YouTube 
Fulvia Helena Vásquez - YouTube 
Salud mental - YouTube 
💻 ¿Qué es el phishing? 💻 - YouTube 
(2) Hallazgos arqueológicos - YouTube 
https://www.youtube.com/watch?v=6HTqS0xPaFA 
La STRH: indicó que "Se emitieron los siguientes podcads donde hace alusión a los valores: 
https://www.youtube.com/watch?v=1qqBMMXlNRU+A5+N:W 
https://w+AL92ww.youtube.com/watch?v=4y1y0637TN8+N:W 
https://www.youtube.com/watch?v=qI7Nwb7zafE&amp;t=84s"</t>
  </si>
  <si>
    <t>N. A.</t>
  </si>
  <si>
    <t xml:space="preserve">Se asistió a 113 espacios citados al IDU, siendo las reuniones con comunidad, organizaciones y/o actores sociales las más representativas con un 19%, seguidas por Gobierno Local y Entidades Distritales con un 14% y 11% respectivamente. </t>
  </si>
  <si>
    <t>La actividad se realizó en el primer cuatrimestre de 2021.</t>
  </si>
  <si>
    <t>De acuerdo con las evidencias aportadas por la dependencia, se superó la meta anual de esta actividad.  Se recomienda verificar las razones de este desempeño excepcional y para la próxima vigencia anual establecer una meta que responda a esta situación.</t>
  </si>
  <si>
    <t>Se verificó el cumplimiento de la actividad comprometida. Para efectos de cálculo del indicador se califica con 200% para el periodo, de manera que se asuma el cumplimiento del tercer cuatrimestre, en el cual se había proyectado finalizar la actividad.</t>
  </si>
  <si>
    <t>Actividad realizada el primer cuatrimestre de 2021. Hay recomendación de no proponer este tipo de acciones.</t>
  </si>
  <si>
    <t>La OTC presentó evidencia de la realización de la reunión propuesta.</t>
  </si>
  <si>
    <t>Se evidenció que se avanzó en el cuatrimestre con la realización de nueve (9) piezas de divulgación, quedando pendientes de divulgar cuatro (4) piezas para alcanzar la meta anual propuesta.</t>
  </si>
  <si>
    <t>La dependencia evidenció la realización dentro de los términos de las dos socializaciones comprometidas.</t>
  </si>
  <si>
    <t>La actividad está programada para ser realizada en el útimo bimestre de 2021.</t>
  </si>
  <si>
    <t>La actividad está programada para ser realizada en octubre de 2021.</t>
  </si>
  <si>
    <t>Se verificó el cumplimiento de la publicación comprometida.</t>
  </si>
  <si>
    <t>De acuerdo con los reportes que envió la dependencia, se pudo verificar que para el periodo se realizaron 140 reuniones, cifra con la cual se superó la meta anual.</t>
  </si>
  <si>
    <t>Se verificó el cumplimiento del compromiso para el segundo cuatrimestre de 2021. Se recuerda que el reporte correspondiente al tercer cuatrimestre de 2021, deberá incluir dos informes correspondientes a los meses de septiembre y diciembre de 2021, salvo que se emplee los de diciembre 2021 y marzo 2022 como meta para el seguimiento correpondiente al primer cuatrimestre de 2022.</t>
  </si>
  <si>
    <t>Se verificó que se están realizando las sesiones de capacitación a los residentes. Se recomienda ajustar las unidades de medida para que sea consistente la acción con el método de realización por pequeños grupos.</t>
  </si>
  <si>
    <t xml:space="preserve">Esta acción fue ajustada en la versión 9 del PAAC incluyendo 2 metas. Se considera cumplida la acción en relación con las cartas del director y la apertura de buzones en el cuatrimestre. Así, para el periodo se registra avance del 100 %. 
En relación con el año y dado que son dos metas diferentes, una que se realiza mensualmente durante el año y la otra ya efectuada, para el cálculo del porcentaje se tomó que cada una vale 50 %. Entonces, ya se realizó lo relacionado con las cartas y, en cuanto a la apertura de buzones, son 11 meses (desde febrero hasta diciembre) de los cuales se ha hecho la apertura en 7 meses. Es decir, se efectuó el 100 % de las cartas más el 63,64 % de la apertura de buzones (7/11*100%). Así, el resultado ponderado es 50 % (cartas) y 31,82 % (buzones), para un acumulado anual de 81,8 %. 
</t>
  </si>
  <si>
    <t>Si bien fue mencionado en el reporte, la STRH no presentó ninguna evidencia para esta acción. Como se mencionó en el seguimiento anterior, la STRH no especificó cuáles son las actividades incluidas en los planes del Sistema de Estímulos, Capacitación y Seguridad y Salud en el Trabajo a través de las cuales divulgarán los valores, pero se ha evidencado la promoción de los valores en diferentes formas tales como las piezas comunicativas de diversas actividades organizadas, convocadas o promovidas por la citada dependencia. 
Con base en lo anterior y acogiendo lo manifestado por la dependencia en respuesta al informe preliminar del cuatrimestre anterior, se considera que se ha venido desarrollando la acción, por lo cual se califica el cumplimento en el periodo de 100 %, lo que significa que el acumulado anual es de 66,66 %. Es de anotar que la acción continúa hasta diciembre de 2021.
Se recuerdan las siguientes precisiones y recomendaciones efectuadas en el seguimiento anterior: 
- Si la STRH lo considera viable, se recomienda utilizar otras formas, que considere plausibles o adecuadas, de divulgación de los valores y los conceptos asociados a los mismos (como descripción y comportamientos), de acuerdo con las posibilidades de actividades contempladas en los planes del Sistema de Estímulos, Capacitación y Seguridad y Salud en el Trabajo o en otros planes o programas. 
- Con el fin de evitar ambigüedades en el seguimiento, se recomienda ajustar la redacción de la meta "Promocionar los valores de Integridad en la Gente IDU", que realmente corresponde a una acción, de manera que se precise una meta esperada, ya sea en cantidad de actividades de divulgación donde se promuevan los valores y sus conceptos, en cantidad de piezas comunicativas elaboradas y enviadas en las que se haga dicha promoción, u otras, de acuerdo con los objetivos de la acción propuesta. (Es de anotar que en reunión aclaratoria, la STRH manifestó  que realizaría el ajuste en el documento PAAC, pero esto aún no ha sido realizado).</t>
  </si>
  <si>
    <t>Se verificó la divulgación de 6 de los valores de integridad del IDU a través de podcast diferentes. Se pudo determinar que a los largo del año se han divulgado los valores de Trabajo en red, Innovación, Honestidad, Compromiso, Respeto y Diligencia. Se destaca que en estos podcasts se hace una descripción del valor, de su definición o significado. Se recomienda que se presenten también los comportamientos asociados, deseables o no deseables y continuar con la divulgación a través de este medio. 
Sin embargo, no se encontraron podcasts donde se haya divulgado el valor de Justicia. En el periodo de seguimiento, sólo se evidenció la divulgación de los valores de Trabajo en red, Innovación, Compromiso y Diligencia.
Se considera, entonces, que la acción logró 57,14 % de cumplimiento en el periodo (4 / 7 * 100 %). El acumulado anual  se calcula en 42,86 %. 
Es de anotar que la acción habla de "Divulgar los valores de integridad" y los valores en el IDU, que figuran en el Plan de Gestión de la Integridad, son 7, pero dado que la STRH no estableció un cronograma, aunque la acción tenga culminación en diciembre, se tomó la divulgación de todos los valores por corte de seguimiento.  Se recuerda que la STRH, en reunión aclaratoria, manifestó  que realizaría el ajuste en el documento PAAC, pero esto aún no ha sido realizado.
Para evitar ambigüedades se recomienda a la STRH que  proponga una meta concreta de podcast por valor y  por mes o por cuatrimestre o un cronograma de divulgación con fechas claras.</t>
  </si>
  <si>
    <t xml:space="preserve">La SGGC reportó "1. Se adelantaron con el apoyo de la Unidad de Información y Análisis Financiero - UIAF, se adelantaron las siguientes sensibilizaciones dirigidas a socios de negocio, así: i) El 11 de marzo ii) El 11 de mayo y la ii) el 15 de julio de 2021. 
Adicionalmente, el Director General participó  como panelista en los siguientes eventos: i) "CICLO DE CONFERENCIAS SOBRE RIESGOS REPUTACIONALES EN PROYECTOS DE INFRAESTRUCTURA “COMPLIANCE”, del pasado 25 de agosto de 2021 , lideradas por la Universidad Externado de Colombia y ii)Foro de "Reformas en contratación, control y desarrollo de buenas prácticas” liderado por la Alcaldía Mayor de Bogotá, realizado el pasado 2 de septiembre de 2021. Eventos en los cuales se ha compartido con los socios de negocio y demás invitados la experiencia del IDU en la implementación del SGAS"
</t>
  </si>
  <si>
    <t>Se recomienda ajustar la medición para que se cubra los periodos ya cumplidos, es decir, que en enero de la vigencia, se reporte el tercer cuatrimestre del año anterior, en mayo, el primer cuatrimestre de la vigencia y en septiembre el segundo cuatrimestre del año.  No obstante, se han ejecutado los seguimientos, de acuerdo con lo programado.</t>
  </si>
  <si>
    <t>Se reitera la nota del seguimiento anterior en relación con que la acción quedó tipificada como una acción "Administrativa", sin embargo, se observa que en la descripción de la Mejora por implementar hacen alusión a "Sistematizar el procedimiento interno para generar la liquidación, recibo en informes decartera (sic) del pago componsatorio (sic) de estacionamientos" e involucran como responsable a la Subdirección Técnica de Recursos Tecnológicos (STRT), lo cual significa que sería una acción de tipo "tecnológica". Se verificó en el Sistema Único de Información de Trámites (SUIT) del Departamento Administrativo de la Función Pública (DAFP) y allí se encuentra que la mejora está registrada como de tipo "Tecnológica". Por esto es requerido que sea actualizada la información respectiva en el Plan Anticorrupción y de Atención al Ciudadano (PAAC), dado que la estrategia debe coincidir exactamente con lo registrado en el SUIT. 
Por otra parte, la STPC anexó diversos archivos como evidencia de la ejecución de la acción: "ACTAS DE REUNION.zip", "BIZAGI ESTACIONAMIENTOS.pdf", "CRONOGRAMA.zip", y "FORMATOS.zip". El primero contiene 37 actas de reunión (en pdf), desde el comienzo de la ejecución de la acción hasta un acta del 26/08/2021. En el contenido de las actas se observa la descripción de algunas actividades como creación de historias de usuario, avance en la elaboración del documento de especificaciones FO-TI-13 ESPECIFICACIONES DE REQUERIMIENTOS DE APLICACIONES (por ejemplo, en acta del 15/07/2021 se observa aprobación del jefe de la STPC del FO-TI-13, para presentar a la STRT). En elacta 37 se menciona que se "[...] define el desarrollo del proyecto “Sistema para Trámite de Fondo Compensatorio para Estacionamiento” en dos fases, [...]. Esta decisión es motivada por el retraso en el proceso de contratación de los dos Ing. De Desarrollo y el Analista Documentador, que darán inicio a la codificación del sistema. Se confirma con la dependencia de contratación, que los recursos estarán disponibles a partir de la segunda semana de septiembre de 2021". No obstante, esta actividad está planteada para finalizar en septiembre de 2021, según el cronograma allegado, el cual contiene 16 actividades, así: 
1.		Mesas de trabajo de revisión de los insumos previos y conformación del equipo de trabajo (realización FEBRERO - MARZO) 
2.		Socialización para la definición de procesos por BPM (realización ABRIL - MAYO) 
3.		Definicion de Requerimientos (realización MAYO - JULIO) 
4.		Ajustes a los requerimientos (realización AGOSTO) 
5.		Aprobación Alcance (realización SEPTIEMBRE) 
6.		Contratación recursos PSP (realización JULIO - SEPTIEMBRE) 
7.		Desarrollo del Requerimiento (realización SEPTIEMBRE - NOVIEMBRE) 
8.		Validaciones de prototipos funcionales con los usuarios  (realización OCTUBRE - NOVIEMBRE) 
9.		Despliegue en servidor de Pruebas para revisión por parte de los usuarios funcionales (realización OCTUBRE - NOVIEMBRE) 
10.		Desarrollo de ajustes a código conforme a las observaciones resultantes de las pruebas realizadas (realización NOVIEMBRE - DICIEMBRE) 
11.		Aprobación del desarrollo por parte del área funcional (realización DICIEMBRE) 
12.		Presentación en Mesa de Control de Cambios para aprobación (realización DICIEMBRE) 
13.		Despliegue en Producción y configuración (realización DICIEMBRE) 
14.		Desarrollo actualizacion (sic) procedimiento interno PR-GF-07 Administracion para el Pago Compensatorio de Parqueaderos y/oEstacionamientos (realización SEPTIEMBRE - NOVIEMBRE) 
15.		Publicacion (sic) en SUIT (realización DICIEMBRE) 
16.		Divulgación   (realización DICIEMBRE) 
Es de aclarar que este cronograma fue ajustado, por tanto difiere de lo presentado en el seguimiento previo (se presentó extemporáneamente) y presenta mayor detalle. 
En el archivo de Formatos están incluidos, entre otros el "FOTI06_SOLICITUD_REQUERI_ESTACIONAMIENTOS.pdf" (que señala que el 18/03/2021 se presentó la solicitud del "[...]  diseño e implementación de una herramienta tecnologica que permita registrar e integrar la información correspondiente al Fondo Compensatorio de Estacionamientos") y el "FO-TI-13_Especificaciones_de_requerimientos_de_aplicaciones.pdf" (que indica que se finalizó el 05/08/2021). 
Tomando en cuenta la cantidad de actividades del cronograma se supone que cada una vale 6,25 % (100 %/16). Entre mayo y agosto debieron realizarse lo faltante de la actividad 2, las actividades 3 y 4 y parte de la actividad 6, las cuales, de acuerdo con lo descrito, se consideran realizadas. Es decir que el avance para el periodo se supone en 100 %. Ahora bien, para el acumulado anual, a agosto 31 deberían haberse realizado las actividades 1, 2, 3, 4, y dos terceras partes de la actividad 6, es decir 4,67 actividades que equivaldrían a un acumulado anual de 29,17 %. Si bien en el acta 37 mencionan un retraso en la contratación, dado que la actividad finaliza en septiembre, no se considera incumplido. Así, al 31/08/2021 el avance acumulado anual se calcula en dicho porcentaje.
Se recomienda, entonces: 
Actualizar la información del tipo de mejora en el Plan Anticorrupción y de Atención al Ciudadano (PAAC), dado que la estrategia debe coincidir exactamente con lo registrado en el SUIT y actualmente no es así.  
Recordar que, como parte de la mejora, deben considerarse mecanismos para medir el beneficio que el trámite traerá a los usuarios del mismo.
Tomar las acciones pertinentes para acelerar el avance de la mejora, considerando que el 70,83 % de la mejora está planteado para realizarse en el último cuatrimestre de 2021 y que la fecha de finalización es a mitad de diciembre.</t>
  </si>
  <si>
    <t>La dependencia presentó evidencia de la realización de la reunión mencionada. Sin embargo, en el acumulado, se han realizado 2 de 6 reuniones previstas; y por tal razón, el porcentaje de cumplimiento acumulado se encuentra en 34%.</t>
  </si>
  <si>
    <t>De acuerdo con los reportes que envió la dependencia, se pudo verificar que para el periodo se realizaron 113 reuniones. Quedan pendientes de realizar 229 reuniones, de acuerdo con la meta establecida.  El procentaje acumulado corresponde a la realización de 221 reuniones de 450 previstas.</t>
  </si>
  <si>
    <t>Se verificó la información correspondiente a la encuesta realizada. No obstante, no se evidenció el análisis de datos ni presentación de resultados de la encuesta de satisfacción.</t>
  </si>
  <si>
    <t>El porcentaje acumulado de 67% corresponde a la realización de 2 reportes de 3 previstos en la plataforma Colibrí.  No obstante, se recomienda establecer un mecanismo de respaldo de la realización de la actividad propuesta. No se cuenta con más evidencia que lo expresado por la dependencia.</t>
  </si>
  <si>
    <t xml:space="preserve">El 70% de avance en el periodo, corresponde a los 3 tipos de encuesta sobre atención de PQRS que están publicados en el Observatorio. Se recomiemda realizar el proceso de consolidación más oportuno de las encuestas de PQRS empleando un plan alternativo, de manera que se cuente con los análisis propios de este mecanismo. Debe tenerse en cuenta que el Observatorio no se limita a PQRS, también tiene los componentes de evaluación ex-post y durante, ejercicio que no se llevó a cabo ni en el primer ni en el segundo cuatrimestre de 2021. </t>
  </si>
  <si>
    <t xml:space="preserve">Dentro de los soportes, la OAP envió un archivo llamado "Plan de Comunicación Ley 1712 - IDU 2021.xlsx", pero cuyo título interior es "PLAN Y ESTRATEGIAS DE COMUNICACIÓN 2019", por tanto no se sabe a qué año corresponde. Por tanto, dicho archivo no puede tomarse como soporte dada la ambigüedad de la información. 
En el seguimiento anterior, la OAP había manifestado que la actividad comenzaba en junio; no obstante, no se encontró ninguna referencia en los informativos IDU de junio a agosto. De hecho, la OAC indicó que comenzaría "[...] la divulgación de la misma a partir del mes de septiembre [...]", mes que no forma parte del seguimiento. 
En razón de lo  anterior, el avance del periodo es 0 % y el acumulado continúa en 5 %, según lo calificado en el seguimiento del primer cuatrimestre.   Dado que la OAC reportó que se inició la divulgación de información de la Ley 1712 a través de correo electrónico, desde septiembre de 2021, esta información será considerada para el próximo seguimiento, dado que este reporte se realiza con corte 31/08/2021.
Se recomienda verificar el plan y las fechas, de manera que se conozca con claridad cuál es la Estrategia de divulgación que se piensa implementar. </t>
  </si>
  <si>
    <t>Esta acción fue ajustada en la versión 9 del PAAC incluyendo 2 metas. En relación con las sensibilizaciones dirigidas a los socios de negocio relacionadas con el Subsistema de Gestión Antisoborno, dado que en el cuatrimestre anterior no se calculó porcentaje de avance, la sensibilización de marzo se toma en cuenta en el presente seguimiento para el cálculo del porcentaje anual. Ahora bien, las sensibilizaciones de mayo y julio fueron internas (colaboradores IDU de planta y contratistas PSP). Por tanto no se pueden considerar como capacitaciones a socios de negocios. Por otra parte,  frente  al foro de la Universidad Externado y el organizado por la Alcaldía Mayor, dado que no fueron aportados soportes de asistencia a dichos eventos, no es posible determinar si hubo participación de socios de negocios del IDU, por lo tanto no se considera cumplida la segunda sensibilización, aunado a que la segunda se desarrolló después del 31/08/2021, fuera del corte de seguimiento actual.  Así, de las 2 sensibilizaciones planteadas para efectuar entre febrero y diciembre se ha realizado una.
En cuanto a la publicación de las agendas de los directivos, si bien no fue reportado en la descripción del avance hecho por la SGGC, si allegó soporte el soporte respectivo y se pudo verificar que se encuentran publicadas en el enlace llamado "1.2.1 Agendas Directivos IDU" de la sección de Transparencia de la página web del IDU (https://www.idu.gov.co/page/calendario-directivos-idu). 
Entonces, al ser dos metas, cada una vale el 50 %. Entre mayo y agosto se considera que se publicaron las agendas de los directivos (50 %), pero no se realizó sensibilización a socios de negocios (0 %), por tanto el avance es de 50 %. Para el acumulado anual se tine en cuenta que han realizado una de dos sensibilizaciones y la segunda se realizó  al 100 %. Ponderando, se tiene que la acción alcanza un acumulado anual de 75 % ((50 % *0,5)+(100 % * 0,5)). 
Es importante recordar que el plazo de la acción es hasta diciembre, por lo cual se recomienda efectuar las gestiones para realizar la segunda sensibilización a socios de negocios en lo que resta del año.</t>
  </si>
  <si>
    <t>14 de septiembre de 2021</t>
  </si>
  <si>
    <t>CUATRIMESTRE I - 2021</t>
  </si>
  <si>
    <t>Esta actividad no aplica por estar programada para realización entre noviembre y diciembre de 2021.</t>
  </si>
  <si>
    <t>Esta actividad no aplica por estar programada para realización en octubre de 2021.</t>
  </si>
  <si>
    <t>La OAP dio las instrucciones al Equipo Operativo para el primer monitoreo de los Riesgos de la vigencia 2021 por memorando 20211150042343 y reunión del 15-abr-2021 al equipo operativo MIPG-SIG. Esta actividad se finaliza en el segundo cuatrimestre, cuando las dependencias envián el segumiento a los riesgos de corrupción programado para el 7 de mayo de 2021.</t>
  </si>
  <si>
    <t>Esta actividad se realiza en el segundo cuatrimestre de 2021. Durante la 2a semana de mayo la OAP cargará las matrices de riesgos de corrupción con el primer monitreo de riesgos de corrupción.
Se realizó la publicación de acuerdo a lo solicitado por la OAP, enlace de consulta: https://www.idu.gov.co/page/transparencia/planeacion/plan-anti-corrupcion (OAC)</t>
  </si>
  <si>
    <t xml:space="preserve">La Dirección Técnica de Administración de Infraestructura (DTAI) respondió "Se hace revisión del procedimiento PR-CI-09 Expedición y recibo de licencias de excavación con el grupo de trabajo, para realizar propuesta a OAP." Calculó avance del 20 % y agregó que "Se generó documento en borrador con los posibles cambios."
La OAP no remitió, en respuesta  a la solicitud de seguimiento,  ningún pronunciamiento en lo relacionado con esta acción. Sin embargo, en respuesta al informe preliminar manifestó que "Este compromiso se incluyó en el plan de actualización documental del proceso el cual se encuentra en proceso."
En respuesta al informe preliminar, la DTAI remitió el cronograma de ejecución de las dos acciones de racionalización a su cargo.  </t>
  </si>
  <si>
    <t xml:space="preserve">La DTAI anexó en su respuesta dos archivos, uno llamado "PRCI09_EXPEDICIÓN Y RECIBO DE LICENCIAS DE EXCAVACIÓN_V_8.0_EN REVISION 2021.docx", y otro "Soporte Informe PAAC.docx" (que, al parecer, también aplica para la otra acción de racionalización a su cargo). En el primer documento se observan unas partes resaltadas en amarillo y otras partes en letra roja, las cuales difieren de la versión 8 publicada del procedimiento PR-CI-09 "EXPEDICIÓN Y RECIBO DE LICENCIAS DE EXCAVACIÓN". Si bien no está especificado, se entiende que sí se comenzó la revisión respectiva, aunque no se conoce cuándo. Sin embargo, en la acción de racionalización se plantea que se eliminará "[...] un requisito de solicitar el COOS (Comité operativo de obras de servicio - aprobaciones de PMT) para el recibo de la obra" y no es claro en dónde se puede evidenciar dicho cambio en el archivo en revisión. 
En el segundo archivo se observan dos pantallazos de un calendario de Google, no se conoce de qué funcionario o contratista, en los cuáles están encerrados en círculos rojos dos reuniones programadas para el 30 de abril de 2021, con el asunto "reunión Formatos Licencias"  y el 4 de mayo de 2021, con el asunto "Reunión formatos". No obstante, con el calendario no es posible conocer si se realizaron o no las reuniones, quiénes participaron o no de las mismas y cuáles fueron los avances, resultados o conclusiones de cada una. Adicionalmente, la segunda reunión, aun cuando hubiesen concluido la revisión, como lo afirma la DTAI, no se puede considerar como avance del primer cuatrimestre dado que, de haberse efectuado, sucedió 4 días después de finalizar el periodo de seguimiento. 
En respuesta al informe preliminar anexaron el  cronograma obligatorio que deben tener las acciones de racionalización de trámites, en el cual se observan las siguientes actividades para esta acción: 
1. Revision (sic) procedimiento PRCI09 con grupo de trabajo  (realización MARZO - ABRIL)  
2. Presentar propuesta procedimiento PRCI09 a OAP   (realización  MAYO ) 
3. Aprobación procedimiento PRCI09     (realización  JUNIO) 
4. Publicacion (sic) Suit   (realización  JUNIO) 
5. Divulgación   (realización  JUNIO) 
Como se observa, aunque la ejecución de la acción iniciaba el 18/01/2021, no programaron acciones para enero y febrero. Dado que son 5 actividades, cada una valdrá 20 % para efectos del cálculo de porcentajes de avance. Ahora bien, se entiende que a final de abril debían haber concluido la revisión, es decir, haber alcanzado 20 % de ejecución anual. Sin embargo, no fue así dado que realizaron una segunda reunión en mayo. Por tanto, se considera que efectuaron el 50 % de lo que se requería para el cuatrimestre y, entonces, alcanzaron el 10 % de ejecución anual al corte 30/04/2021.
Se recomienda : 
Tener en cuenta que, como parte de la mejora, deben considerarse mecanismos para medir el beneficio que el trámite traerá a los usuarios del mismo. 
Identificar claramente, para el cumplimiento de la acción, dónde se evidencia el cambio o mejora propuesta. 
Tomar las acciones pertinentes para acelerar el avance de la mejora, tomando en consideración que sólo quedan 2 meses para su finalización y que a 30/06/2021 ya debe estar concluida (procedimiento debidamente aprobado y publicado, disponible para su aplicación), publicada en SUIT y divulgada a la ciudadanía. </t>
  </si>
  <si>
    <t xml:space="preserve">La DTAI respondió que "Se hace revisión del Formato FO-CI-02 Solicitud de licencia de excavación." Calculó avance del 20 % y agregó que "Se generó un (sic) propuesta de formato en borrador." 
La OAP no remitió, en respuesta  a la solicitud de seguimiento,  ningún pronunciamiento en lo relacionado con esta acción. Sin embargo, en respuesta al informe preliminar manifestó que "Este compromiso se incluyó en el plan de actualización documental del proceso el cual se encuentra en proceso."
En respuesta al informe preliminar, la DTAI remitió el cronograma de ejecución de las dos acciones de racionalización a su cargo.  </t>
  </si>
  <si>
    <t xml:space="preserve">La DTAI anexó en su respuesta dos archivos, uno llamado "FOCI02_ SOLICITUD_DE_LICENCIA_DE_EXCAVACION_V_6.0 Abril 2021_PROPUESTA.xlsx", y otro "Soporte Informe PAAC.docx" (que, al parecer, también aplica para la otra acción de racionalización a su cargo). En el primer documento se observan unas celdas resaltadas en amarillo pero no es posible identificar cuáles son los cambios que plantean. En la acción de racionalización se plantea "[...] Incluír (sic) en el formato información específica que permita al usuario disminuir el riesgo de errores en el momento de diligenciamiento" y no es claro en dónde se puede evidenciar dicho cambio en el archivo en revisión. 
En el segundo archivo se observan dos pantallazos de un calendario de Google, no se conoce de qué funcionario o contratista, en los cuáles están encerrados en círculos rojos dos reuniones programadas para el 30 de abril de 2021, con el asunto "reunión Formatos Licencias"  y el 4 de mayo de 2021, con el asunto "Reunión formatos". No obstante, con el calendario no es posible conocer si se realizaron o no las reuniones, quiénes participaron o no de las mismas y cuáles fueron los avances, resultados o conclusiones de cada una. Adicionalmente, la segunda reunión, aun cuando hubiesen concluido la revisión, como lo afirma la DTAI, no se puede considerar como avance del primer cuatrimestre dado que, de haberse efectuado, sucedió 4 días después de finalizar el periodo de seguimiento. . 
En respuesta al informe preliminar anexaron el  cronograma obligatorio que deben tener las acciones de racionalización de trámites, en el cual se observan las siguientes actividades para esta acción: 
1. "Revision procedimiento FOCI02 con grupo de trabajo" (sic)  (realización MARZO - ABRIL)  
2. Presentar propuesta formato FOCI02 a OAP   (realización  MAYO ) 
3. Aprobacion (sic) formato FOCI02     (realización  JUNIO) 
4. Publicacion (sic) Suit   (realización  JUNIO) 
5. Divulgación   (realización  JUNIO) 
Como se observa, aunque la ejecución de la acción iniciaba el 18/01/2021, no programaron acciones para enero y febrero. Dado que son 5 actividades, cada una valdrá 20 % para efectos del cálculo de porcentajes de avance. Ahora bien, se entiende que a final de abril debían haber concluido la revisión, es decir, haber alcanzado 20 % de ejecución anual. Sin embargo, no fue así dado que realizaron una segunda reunión en mayo. Por tanto, se considera que efectuaron el 50 % de lo que se requería para el cuatrimestre y, entonces, alcanzaron el 10 % de ejecución anual al corte 30/04/2021.
Se recomienda entonces: 
Tener en cuenta que, como parte de la mejora, deben considerarse mecanismos para medir el beneficio que el trámite traerá a los usuarios del mismo. 
Identificar claramente, para el cumplimiento de la acción, dónde se evidencia el cambio o mejora propuesta. 
Tomar las acciones pertinentes para acelerar el avance de la mejora, considerando que sólo quedan 2 meses para su finalización y que a 30/06/2021 ya debe estar concluida (formato debidamente aprobado y publicado, disponible para su uso), publicada en SUIT y divulgada a la ciudadanía.  
</t>
  </si>
  <si>
    <t>La Subdirección Técnica de Presupuesto y Contabilidad (STPC) reportó lo siguiente: 
"1. Presentación de la herramienta/formato/resolución del tramite 
2. Elaborar herramienta y formatos relacionados para digitalización del tramite (Diagrama de actividades, diagrama de flujo, presentación del trámite) 
3. Revisar documentación (Diagrama de actividades, diagrama de flujo, presentación del trámite) 
4. Requerimiento del formato FO-TI 06 de compensación de cesiones públicas (obligaciones urbanísticas, estacionamientos) 
5. Capacitaciones para el desarrollo de la herramienta de proceso de Negocios BPMN 
6. Desarrollo de la herramienta de proceso de negocio BPMN para el fondo compensatorio de estacionamientos 
7. Desarrollo de la herramienta de proceso de negocio BPMN para el fondo compensatorio de obligaciones urbanísticas 
8. Desarrollo del formato FO-TI 16 dependencias relacionadas (STPC, DTAF, STRT)". 
Calculó el avance en 40 %. 
La Subdirección Técnica de Recursos Tecnológicos (STRT) no dio respuesta a la solicitud de seguimiento efectuada por la Oficina de Control Interno (OCI) el 5/05/2021. En respuesta al informe preliminar manifestó "Se realizaron reuniones con las áreas funcionales (STPC, DTAF, STRT), se trabajó en la revisión de la documentación, principalmente el FO-TI-06 SOLICITUD DE REQUERIMIENTOS DE APLICACIONES, elaborado inicialmente, en mesas de trabajo conjuntas, con periodicidad semanales, adicionalmente se empezó a realizar el modelado del proceso en Bizagi." No allegó ningún soporte.</t>
  </si>
  <si>
    <r>
      <t xml:space="preserve">Es necesario mencionar que la acción quedó tipificada como una acción "Administrativa", sin embargo, se observa que en la descripción de la Mejora por implementar hacen alusión a "Sistematizar el procedimiento interno para generar la liquidación, recibo en informes decartera (sic) del pago componsatorio (sic) de estacionamientos" e involucran como responsable a la Subdirección Técnica de Recursos Tecnológicos (STRT), lo cual significa que sería una acción de tipo "tecnológica". Se verificó en el Sistema Único de Información de Trámites (SUIT) del Departamento Administrativo de la Función Pública (DAFP) y allí se encuentra que la mejora está registrada como de tipo "Tecnológica". Por esto es requerido que sea actualizada la información respectiva en el Plan Anticorrupción y de Atención al Ciudadano (PAAC), dado que la estrategia debe coincidir exactamente con lo registrado en el SUIT. 
Por otra parte, la STPC anexó 7 archivos como evidencia de la ejecución de la acción: "Actividades cumplidas_OCI.docx", "BIZAGI ESTACIONAMIENTOS.pdf", "Diagrama Actividades2.jpg", "Diagrama Casos de Uso CU.JPG", "Diagrama Clases.JPG", "FOTI06_SOLICITUD_REQUERI_ESTACIONAMIENTOS.xlsx" y "FOTI06_SOLICITUD_REQUERIMIENTOS_APLICACIONES_V_4 Cargas.xlsx". 
Lo relacionado con el servicio de Cargas Urbanísticas no se puede tener en cuenta como parte del avance de la acción de racionalización, ya que la misma se refiere únicamente al trámite de pago compensatorio de estacionamientos. Así, de las actividades que la STPC mencionó en su respuesta, no pueden tenerse en cuenta la actividad "4. Requerimiento del formato FO-TI 06 de compensación de cesiones públicas (obligaciones urbanísticas, estacionamientos)", en lo relacionado con "obligaciones urbanísticas", ni la actividad "7. Desarrollo de la herramienta de proceso de negocio BPMN para el fondo compensatorio de obligaciones urbanísticas". Tampoco se considerarán los archivos "Diagrama Casos de Uso CU.JPG", "Diagrama Clases.JPG", "FOTI06_SOLICITUD_REQUERIMIENTOS_APLICACIONES_V_4 Cargas.xlsx" y "Diagrama Actividades2.jpg" (éste por cuanto no es claro si se relaciona con estacionamientos o con cargas urbanísticas). 
Ahora bien, de lo reportado, la STPC no presentó las evidencias de la realización de las actividades "1. Presentación de la herramienta/formato/resolución del trámite", "2. Elaborar herramienta y formatos relacionados para digitalización del trámite (Diagrama de actividades, diagrama de flujo, presentación del trámite)", "3. Revisar documentación (Diagrama de actividades, diagrama de flujo, presentación del trámite)", "5. Capacitaciones para el desarrollo de la herramienta de proceso de Negocios BPMN" y "8. Desarrollo del formato FO-TI 16 dependencias relacionadas (STPC, DTAF, STRT)", por lo que no se puede determinar con certeza si fueron efectuadas y cuándo. En cuanto a la actividad "6. Desarrollo de la herramienta de proceso de negocio BPMN para el fondo compensatorio de estacionamientos" se encuentra el archivo "BIZAGI ESTACIONAMIENTOS.pdf" y para la actividad "4. Requerimiento del formato FO-TI 06 de compensación de cesiones públicas (obligaciones urbanísticas, estacionamientos)" en lo relacionado con pago compensatorio de estacionamientos, allegaron como evidencia el archivo "FOTI06_SOLICITUD_REQUERI_ESTACIONAMIENTOS.xlsx". Este archivo tiene fecha del 18/03/2021, sin embargo, no es posible saber si ya fue radicado en la STRT. 
Adicionalmente, no fue anexado el cronograma </t>
    </r>
    <r>
      <rPr>
        <u/>
        <sz val="10"/>
        <rFont val="Arial Unicode MS"/>
        <family val="2"/>
      </rPr>
      <t>obligatorio</t>
    </r>
    <r>
      <rPr>
        <sz val="10"/>
        <rFont val="Arial Unicode MS"/>
        <family val="2"/>
      </rPr>
      <t xml:space="preserve"> que debe tener cada acción de racionalización de trámites, por lo que no es posible calcular el porcentaje de avance real, con respecto al cronograma, dado que no se conoce que debía realizarse en estos 3 meses. 
De acuerdo con lo descrito, y tomando en cuenta la fecha de inicio de la acción, no es posible asegurar un avance del 40 %. Se calcula entonces, un avance aproximado de 17,3 %, dado que, como se dijo, lo de cargas urbanísticas no aplica y para todas las actividades no fue presentado el soporte. Seaclara que se tuvo en cuenta lo manifestado por la STRT, lo que significaría que adelantaron parte de las actividades 1 y 3. El porcentaje acumulado anual se considera en 4,9 %. 
Se recomienda, entonces: 
Elaborar el cronograma en el cual se debe basar el desarrollo de la acción. 
Considerar, en dicho cronograma, que la mejora debe ser publicada en el SUIT, que debe ser socializada a la entidad, a los usuarios del trámite y, en general, a la ciudadanía.  
Tener en cuenta que, como parte de la mejora, deben considerarse mecanismos para medir el beneficio que el trámite traerá a los usuarios del mismo. 
Tomar las acciones pertinentes para acelerar el avance de la mejora, considerando que para la fecha de finalización, en diciembre de 2021, ya debe estar concluida (actualización tecnológica desarrollada e implementada, disponible para su uso), publicada en SUIT y divulgada a la ciudadanía. 
Diferenciar lo relacionado con pago compensatorio de estacionamientos de lo de cargas urbanísticas y presentar las evidencias correspondientes sólo a la mejora registrada en el SUIT, con base en el cronograma que se plantee.  </t>
    </r>
  </si>
  <si>
    <t xml:space="preserve">La OTC indicó que "se ha realizado el seguimiento a los compromisos del IDU en los respectivos dialogos nodales liderados por el jefe de la DTM , remitiendo respuesta a la OAP que es la dependencia encargada de subir la información en la plataforma Colibrí." 
La OAP no emitió pronunciamiento en la solicitud de información para el seguimiento, efectuada por la OCI el 05/05/2021. Sin embargo, en respuesta al informe preliminar informó que "Se realizó el cargue en el sistema Colibrí del seguimiento a los compromisos establecidos en el evento de rendición de cuentas. (se anexa soporte del reporte del Sistema" </t>
  </si>
  <si>
    <t>La OTC señaló que "Se envió memorando  de solcitud en el mes de febrero con número  20211250020593."
En respuesta al informe preliminar, la STRT agregó que "Se han realizado 2 reunión con el área funcional DTAV, para detallar el formato FO-TI-06 SOLICITUD DE REQUERIMIENTOS DE APLICACIONES, con base en estas revisiones, se inició el estudio de mercado, a la fecha con dos proveedores de servicio de desarrollo de software."</t>
  </si>
  <si>
    <t>La STRT no respondió a la solicitud efectuada por la Oficina de Control Interno sobre el seguimiento al PAAC 2021, efectuada el 5/05/2021. 
En respuesta al informe preliminar reportó lo siguiente: "Se mantiene actualizada la información fuente, registrada en el sistema de información CHIE : SGSI; la publicación de la información está publicada en portal, actualizada con la periodicidad establecida, en los siguientes enlace:
https://www.idu.gov.co/Archivos_Portal/2021/Transparencia/ley-de-transparencia/7%20Datos_Abiertos/Registro%20activos%20informacion.xls
https://www.idu.gov.co/Archivos_Portal/2021/Transparencia/ley-de-transparencia/7%20Datos_Abiertos/Indice-Informacion-Clasificada-Reservada.xls"</t>
  </si>
  <si>
    <t>A la fecha de corte del presente segumiento (30/04/2021) no se había efectuado la actualización de los activos de información del IDU para 2021. Si bien se conoce que la actualización está en proceso, no se conoce el estado de avance y dado que se asume, de acuerdo con el planteamiento de la acción, que es sólo una actualización programada, no se puede afirmar que haya avance en términos de porcentaje. 
Por tanto el avance del periodo y el del acumulado anual se califican en 0 %. Es de aclarar que la fecha de fin de la actividad es en agosto, por lo cual está en tiempo para su realización. 
Se aclara que lo informado por la STRT en relación con el inventario de activos de información se refiere al resultado de la ejecución de la acción en el año anterior.</t>
  </si>
  <si>
    <t xml:space="preserve">La SGGC anexó acta de reunión del EQUIPO OPERATIVO MIPG-SIG – (Facilitadores dependencias), del 15/04/2021, en la que se evidencia la presentación, entre otros temas, de "Subsistema de Gestión Antisoborno – Metodología de Gestión del riesgo de soborno". En el acta se evidenció lo siguiente frente al tema: 
"[...] Metodología de Riesgos de Soborno.
[...] Se explica que el monitoreo de la 1ª línea de defensa se realizará de forma cuatrimestral, posterior al monitoreo de los riesgos de corrupción… El primer monitoreo será entregado a la SGGC el día 21 de mayo de 2021. [...]
Con respecto a la metodología para gestión del riesgo de soborno, se informa que se modificó la Guía Antisoborno, la cual contiene la metodología, lo que implicó también el ajuste del formato de Matriz de gestión de riesgos de soborno FO-PE-26. [...]". 
Se verificó, en el sistema SUE: Información Documentada y según los controles de versiones, que el formato FO-PE-26  GESTIÓN DE RIESGO DE SOBORNO DEL SGAS fue actualizado a la versión 2, del 08/04/2021 con la inclusión de "[...] los campos para monitoreo a los riesgos, se ajustan algunos campos del instructivo y se actualiza la lista de procesos" y que la GUÍA OPERATIVA DEL SUBSISTEMA DE GESTIÓN ANTISOBORNO DEL IDU, código GU-PE-22 fue actualizada a la versión 3, del 14/04/2021 con ajustes que incluyen "[...] Ajuste Gestión de los riesgos de soborno [...]". 
Teniendo en cuenta que la acción no cuenta con un cronograma que permita determinar con certeza el avance en la realización de actividades propuestas y en atención a que  no está explícita la meta o producto esperado, la OCI no hace valoración cuantitativa del porcentaje de avance y se registra como No Aplica (N.A.)
Se recomienda tener presentes los cortes cuatrimestrales para demostrar el cumplimiento de las actividades. 
Se recomienda establecer un cronograma de actividades a desarrollar, con fechas o plazos de ejecución, para determinar el cumplimiento de la acción (de forma que se determine con precisión las actividades que incluirá la "Revisión, ajuste y monitoreo de las matrices de riesgos de soborno y sus controles" y las fechas en las cuales se realizarán), así como definir una meta o producto concreto a alcanzar con el desarrollo de la misma. 
</t>
  </si>
  <si>
    <t>De acuerdo con lo reportado por la SGGC: 
* Dentro del "Programa de Fortalecimiento de la Cultura Ética para Directivos en el IDU (incluyendo protocolos desde el proceso de selección, vinculación, desempeño periódico y retiro)" están: "ruta de posesión para servidores públicos, aplicación de Prueba de poligrafía, Curso Virtual Antisoborno, Prueba de competencias a través del DASCD". De esas 4 actividades, con base en los soportes remitidos no se evidenció la realización de ninguna. No obstante, se tienen en cuenta que la STRH, para otra acción reportó la ruta de posesión de 2 funcionarios. Es de tener en cuenta que por el corte del seguimiento (30/04/2021) lo efectuado en mayo no se tiene en cuenta en este seguimiento y el listado de realización del curso es de contratistas, no de Directivos. Así, se tiene la realización de 1 de 4 actividades.
* Dentro del "Programa de Fortalecimiento de la Cultura Ética para Colaboradores del IDU no Directivos (incluyendo protocolos desde el proceso de selección, vinculación, desempeño periódico y retiro)" están : emisión de "[...] diferentes piezas de comunicación Podcats (sic) donde se divulgan los valores institucionales [...]", "[...] Talleres de los atributos culturales", "[...] diligenciamiento hasta el próximo 18 de mayo de 2021 de la encuesta percepción y apropiación valores de integridad", implementación del "[...] curso virtual Antisoborno como requisito para la suscripción del acta de inicio de los contratos PSP",  y programación del "[...] curso virtual Antisoborno para los servidores públicos entre el 18 al 29 de mayo de 2021". De esas 5 actividades, como se mencionó, las que sean de desarrollo en mayo no se tienen en cuenta para el seguimiento actual, dado el corte (30/04/2021). Con las evidencias se encontró la realización del curso virtual entre febrero 12 y abril 30 de 1.161 contratistas PSP (el archivo tiene 1.166 registros, pero 5 no se tienen en cuenta porque el curso lo realizaron en mayo). Actividad que se considera cumplida para el cuatrimestre. No anexaron las evidencias de los 'podcasts', sin embargo, se evidenció el envío, en el correo institucional, de 8 'podcasts' que incluían los valores de Trabajo en red (2), Innovación (3), Respeto (1), Compromiso (1) y Honestidad (1), faltan los valores de Diligencia y Justicia. Se evidenció, con base en el informe respectivo, la realización de los talleres de artibutos culturales, entre febrero y abril de 2021 con participación de 37 personas en un grupo (Dirección General y OAP, realizados en febrero y marzo) y de 234 personas en otros 30 talleres realizados en marzo y abril. En cuanto a la encuesta de percepción, no se conoce el avance, por lo cual no se tendrá en cuenta para el seguimiento. Así, se evidencia la realización, en el cuatrimestre de 3 de las 5 actividades. 
No obstante, en atención no está explícita la meta o producto esperado, la OCI no hace valoración cuantitativa del porcentaje de avance y se registra como No Aplica (N.A.)
Se recomienda tener presentes los cortes cuatrimestrales para demostrar el cumplimiento de las actividades. 
Se recomienda proponer un cronograma de actividades a desarrollar, con fechas o plazos de ejecución, para determinar el cumplimiento de la acción, así como definir una meta o producto concreto a alcanzar con el desarrollo de la misma.</t>
  </si>
  <si>
    <t>La SGGC reporta que para esta acción se tiene el "Programa de comunicación pública "Cero tolerancia al soborno y a la corrupción" hacia la comunidad, los socios de negocios y demás partes interesadas del IDU" que incluye, por lo menos, 4 actividades: Publicación del compromiso Antisoborno, Actualización de  documentos SGAS, Sensibilización dirigida a socios de negocio, implementación de las medidas SARLAF para soportar la debida diligencia en el Instituto. 
Se evidenció que:
*El compromiso antisoborno está publicado en https://www.idu.gov.co/page/antisoborno, no obstante, esto no puede considerarse como una acción para el cuatrimestre toda vez que esto se efectuó con anterioridad a la certificación. Sin embargo se evidencia la publicación de la Guía Antisoborno y el Formato de Gestión de Riesgos de Soborno actualizados. 
* Se actualizó la Guía Antisoborno a la version 3.0 y la expedición de la Resolución 686 del 24 de marzo de 2021 (Roles y Responsabilidades en el SGAS). Es importante mencionar que el enlace "Resolución número 000686 de 2021 “por la cual se definen roles, responsabilidades y definición de competencias dentro del subsistema de gestión antisoborno del instituto de desarrollo urbano”" (enlace https://www.idu.gov.co/Archivos_Portal/2020/Transparencia/Informaci%C3%B3n_de_Interes/Sigi/12_Diciembre/RESOLUCION%203823%20DE%202020.pdf) está cargando la Resolución 3823 de 2020 (derogada por la 686), por lo cual es necesario que se haga la corrección. 
* Una sensibilización dirigida a socios de negocio, realizada el 11 de marzo de 2021, con participación de aproximadamente 200 personas externas al IDU, según el listado de asistencia. 
Respecto a la implementación de SARLAFT, no aportaron evidencia de lo adelantado. 
No obstante, en atención no está explícita la meta o producto esperado, la OCI no hace valoración cuantitativa del porcentaje de avance y se registra como No Aplica (N.A.)
Se recomienda fortalecer la realización de actividades para socializar y fortalecer el compromiso antisoborno en los socios IDU.
Se recomienda proponer un cronograma para esta acción, de manera que se tenga claro qué actividades se desarrollaran durante el 2021  y en qué fechas, y facilitar el logro de los objetivos del SGAS, e, igualmente, el cálculo del porcentaje de la acción. 
Se recomienda establecer una meta o producto concreto a alcanzar.</t>
  </si>
  <si>
    <t>La SGGC respondió que "Se han venido monitoreando mensualmente los buzones físicos  en las sedes del Instituto y se hace monitoreo constane (sic) por los canales virtuales de denuncia por parte del Oficial de Cumplimiento Antisoborno. De las denuncias recibidas se ha dado el trámite ante las autoridades correspondientes. Es preciso mencionar que  estos documetnos no pueden ser aportados como evidencia toda vez que tienes reserva y son de conocimientoexclusivo del oficial de cumplimiento Antisoborno, con el fin de garantizar la protección de la identidad de los denunciantes, de conformidad con lo establecido en la Guía Antisoborno.
Se relizó la entrega formal de la Certificación ISO 37001:2016 Antisoborno recibida por el IDU y cuyo evento fue transmitido el día 12 de marzo de 2021 a toda la Gente IDU y a través de face live  (sic) para conocimiento de toda la ciudadanía, donde se exalta el compromiso del IDU por su lucha contra el soborno, convirtiendonos (sic) en la primera Entidad Pública en obtener dicho reconocimiento. El IDU informó a la ciudadanía en la Rendición de cuentas del secot (sic) movilidad el compromiso y la lucha contra el soborno e informó los mecanismos de denuncia diseñados para tal  fin.
Adicionalmente estamos diseñando unas piezas de comuicación para oficializarlas en el proceso de Gestión Predial y en el chat de Apoyo a la Valorización, teniendo en cuenta que son procesos donde se tiene mayor sensibilidad con la comunidad."</t>
  </si>
  <si>
    <t>De las actividades referidas por la SGGC, se relaciona directamente con los canales de denuncia la de revisión de los buzones respectivos, que, según los soportes, se ha hecho una vez en cada mes (dentro del periodo de seguimiento 3 revisiones, considerando que el planteamiento de la acción no incluye a enero). 
Si bien se ha divulgado la obtención de la certificación del subsistema de antisoborno (SGAS) en diferentes eventos, esto no evidencia acciones concretas que demuestren el Fortalecimiento de canales de denuncia en los procesos de atención y servicios al ciudadano. |
Se recomienda establecer, de manera concreta, cuáles actividades se realizarán para fortalecer los canales de denuncia en los procesos mecionados en la acción y reflejarlas en un cronograma con fechas claras, que permita evidenciar la programación de las mismas y hacer efectivo seguimiento a su realización e identificar una meta o producto esperado para esta acción.</t>
  </si>
  <si>
    <r>
      <t xml:space="preserve">La STRH informó: "El día 06 de diciembre de 2020 se remitió a la OAP el proyectó del Plan de Gestión de Integridad 2021. 
</t>
    </r>
    <r>
      <rPr>
        <b/>
        <sz val="10"/>
        <rFont val="Arial Unicode MS"/>
        <family val="2"/>
      </rPr>
      <t>Evidencias</t>
    </r>
    <r>
      <rPr>
        <sz val="10"/>
        <rFont val="Arial Unicode MS"/>
        <family val="2"/>
      </rPr>
      <t>: Proyecto de Plan de Gestión de Integridad 2021 - Correo electrónico que evidencia que el proyecto del Plan de Gestión de Integridad 2021 se remitió a la OAP, el día 06 de diciembre de 2020. "</t>
    </r>
  </si>
  <si>
    <t>Si bien se evidencia la publicación del plan en ela Intranet y en el sistema SUE: Información documentada, no se evidenció la pieza comunicativa de socialización del Plan de Gestión de Integridad (PGI) 2021. Es de aclarar que los valores son sólo una parte del PGI. 
Por tanto, la acción finaliza con 50 % de calificación para el periodo y para el año.
Se recomienda elaborar  la respectiva pieza comunicativa y divulgarlo a todo el IDU, de manera que sea conocido por la Gente IDU.
En respuesta al informe preliminar, la STRH indicó "Si es viable, se solicitará la ampliación del plazo en el PAAC y se remitirá la pieza comunicativa"</t>
  </si>
  <si>
    <t xml:space="preserve">La acción no puede considerarse cumplida toda vez que la encuesta fue enviada, apenas, el 30 de abril de 2021, fecha de corte del presente seguimiento, y el plazo dado para su diligenciamiento es hasta el 18 de mayo de 2021. Es de tener en cuenta que la meta era ya contar con los resultados de la misma. 
Por tanto, se considera un avance del 50 % tanto para el periodo como para el año, dada la elaboración y remisión para su diligenciamiento. 
La STRH, en respuesta al informe preliminar solicita "[...] considerar el avance del 50% para el período, pero no para el año. Los resultados serán consolidados durante el mes de mayo. Si se considera necesario, se solicitará la ampliación del plazo dentro del PAAC." Al respecto se aclara que una vez sea reportado el cumplimiento de la acción, en el periodo que sea reportado su cumplimiento se ajustará el porcentaje acumulado anual, aunque la acción ya no alique para dicho periodo. </t>
  </si>
  <si>
    <t xml:space="preserve">Una vez finalizada la etapa de aplicación de la encuesta (actualmente en curso), se procederá a consolidar y analizar los correspondientes resultados.
</t>
  </si>
  <si>
    <t>La acción no puede considerarse cumplida toda vez que la encuesta fue enviada el 30 de abril de 2021, fecha de corte del presente seguimiento, y el plazo para diligenciarla  es hasta el 18 de mayo de 2021. Es de tener en cuenta que la meta era ya contar con los resultados de la misma. 
Por tanto, se considera un avance del 50 % tanto para el periodo como para el año, dada la elaboración y remisión para su diligenciamiento. 
La STRH, en respuesta al informe preliminar señaló que "[...] dado que los resultados se consolidarán en el mes de mayo, el nivel de percepción de integridad se establecerá durante el mes de mayo, período comprendido dentro del plazo definido inicialmente." Se alcara que no se desconoce ese hecho y, en el próximo seguimiento, será tenida en cuenta para la calificación respectiva.</t>
  </si>
  <si>
    <t xml:space="preserve">Las STRH no especificó cuáles son las actividades incluidas en los planes del Sistema de Estímulos, Capacitación y Seguridad y Salud en el Trabajo a través de las cuales divulgaran los valores, pro se evidenció la promoción de los valores en diferentes formas tales como las piezas comunicativas de promoción de diversas actividades organizadas, convocadas o promovidas por la citada dependencia. 
Con base en lo anterior y acogiendo lo manifestado por la dependencia en respuesta al informe preliminar, se considera que se ha venido desarrollando la acción, por lo cual se califica el cumplimento en el periodo de 100 %, lo que significa que el acumulado anual es de 33,33%. Es de anotar que la acción continúa hasta diiciembre de 2021.
Es de anotar que, en los soportes remitidos y las piezas comunicativas o promocionales aludidas, sólo se encuentran los logos, pero no los conceptos asociados a los valores como definición, descripción, comportamientos asociados deseables o no deseables. Por lo anterior, se considera que debe reforzarse ese aspecto con el fin de lograr una real apropiación de los valores. 
La STRH en se respuesta al informe preliminar manifestó, además que " [...] No se considera ajustado que la OCI solicite que las piezas comunicativas den cuenta de la definición de los valores o de las conductas asociadas, ya que ello no es funcional en una pieza comunicativa de impacto en la cual se está promoviendo otra actividad. [...]". Se aclara que la OCI no está solicitando, sino recomendando la utilización de piezas comunicativas específicas que no sólo presenten los logos, sino también los conceptos asociados a los valores como definición, descripción, comportamientos asociados deseables o no deseables. es de anotar que, si esto no es posible hacerlo a través de piezas comunicativas, la STRH está en potestad de utilizar otras herramientas que considere viables. En razón de esto se efectúan las siguientes precisiones y complemento a las recomendaciones: 
- Si la STRH lo considera viable, se recomienda utilizar otras formas, que considere plausibles o adecuadas, de divulgación de los valores y los conceptos asociados a los mismos (como descripción y comportamientos), de acuerdo con las posibilidades de actividades contempladas en los planes del Sistema de Estímulos, Capacitación y Seguridad y Salud en el Trabajo o en otros planes o programas. 
- Con el fin de evitar ambigüedades en el seguimiento, se recomienda ajustar la redacción de la meta "Promocionar los valores de Integridad en la Gente IDU", que realmente corresponde a una acción, de manera que se precise una meta esperada, ya sea en cantidad de actividades de divulgación donde se promuevan los valores y sus conceptos, en cantidad de piezas comunicativas elaboradas y enviadas en las que se haga dicha promoción, u otras, de acuerdo con los objetivos de la acción propuesta. </t>
  </si>
  <si>
    <t>Se verificó la divulgación de 5 de los valores de integridad del IDU a través de podcast diferentes. Se pudo determinar que se han divulgado los valores de Trabajo en red, Innovación, Honestidad, Compromiso y Respeto. Se destaca que en estos podcasts se hace una descripción del valor, de su definición o significado. Se recomienda que se presenten también los comportamientos asociados, deseables o no deseables y continuar con la divulgación a través de este medio. 
Sin embargo, no se encontraron podcasts donde se hayan divulgado los valores de Diligencia y Justicia. 
Se considera, entonces, que la acción logró 71,43 % de cumplimiento en el periodo (5 / 7 * 100 %), lo que significa un acumulado anual de 23,81 %. 
La STRH  en su respuesta al informe preliminar señala que "La STRH no está de acuerdo con la calificación del 71,43% para el período, ya que se está cumpliendo a cabalidad con el compromiso, pues no se definió que en cada uno de los períodos de seguimiento se iba a remitir un podcast por cada valor.
El período definido para el desarrollo de la actividad comprende de feberero a diciembre, por lo cual la totalidad de los valores serán abordados a lo largo de todo el año." 
Al respecto, se aclara que la acción habla de "Divulgar los valores de integridad" y los valores en el IDU, que figuran en el Plan de Gestión de la Integridad, son 7.  La OCI no desconoce que se ha venido relizando la actividad y que su culminación es en diciembre de 2021, pero se considera que todos los valores deben ser promocionados y como no está establecido un cronograma, se tomó por corte de seguimiento.   
Para evitar ambigüedades se recomienda a la STRH que  proponga una meta concreta de podcast por valor y  por mes o por cuatrimestre o un cronograma de divulgación con fechas claras.</t>
  </si>
  <si>
    <r>
      <t>De acuerdo con las cifras soportadas por la OTC, se alcanza un cumplimiento acumulado de</t>
    </r>
    <r>
      <rPr>
        <sz val="10"/>
        <color rgb="FFFF0000"/>
        <rFont val="Arial Unicode MS"/>
        <family val="2"/>
      </rPr>
      <t xml:space="preserve"> 88,75%</t>
    </r>
    <r>
      <rPr>
        <sz val="10"/>
        <rFont val="Arial Unicode MS"/>
        <family val="2"/>
      </rPr>
      <t xml:space="preserve"> de la meta anual.  En este segundo cuatrimestre se alcanzó un alto desempeño que permitió avanzar en los resultados del tercer cuatrimestre de 2021. </t>
    </r>
  </si>
  <si>
    <r>
      <t>Se observó, en la sección de Transparencia y Acceso a la Información Pública de la página web del IDU, del numeral 3, la existencia de enlaces al SECOP I y SECOP II, portales a través de los cuales se podría encontrar la información de aprobaciones, autorizaciones, requerimientos o informes del supervisor o del interventor, que prueben la ejecución de los contratos adicionales a los de obra (que se pueden ver en el numeral "3.2.1 Contratación IDU").  
Al 13/05/2021 se encontró, en el enlace "3.3.5 Consolidado ejecución de contratos 2014-2021" de la sección de Transparencia de la web del IDU, el consolidado de ejecución de contratos publicado con información de enero a diciembre de años anteriores a 2021. Se encontró que en el enlace "3.3 Publicación de la ejecución de los contratos" se puede descargar el archivo "Contratacion-IDU-2021-07.xlsx", que presenta el archivo con la relación de contratos mes a mes de 2021, hasta julio. Es importante mencionar que ya debería estar publicada la información de agosto, por lo cual se considera incompleto esta parte.  Actualmente, toda la información de los contratos se encuentra en el enlace del numeral 3. 
Con base en lo expresado se considera que, en lo correspondiente al periodo, el avance fue del 75 % (3 actualizaciones de 4 que debieron hacerse en el cuatrimestre). Dado que la acción es para todo el año, se considera que en el acumulado anual, la acción alcanzó el</t>
    </r>
    <r>
      <rPr>
        <sz val="10"/>
        <color rgb="FFFF0000"/>
        <rFont val="Arial Unicode MS"/>
        <family val="2"/>
      </rPr>
      <t xml:space="preserve"> 58,3 %</t>
    </r>
    <r>
      <rPr>
        <sz val="10"/>
        <rFont val="Arial Unicode MS"/>
        <family val="2"/>
      </rPr>
      <t xml:space="preserve">, correspondiente a 7 de </t>
    </r>
    <r>
      <rPr>
        <sz val="10"/>
        <color rgb="FFFF0000"/>
        <rFont val="Arial Unicode MS"/>
        <family val="2"/>
      </rPr>
      <t>12</t>
    </r>
    <r>
      <rPr>
        <sz val="10"/>
        <rFont val="Arial Unicode MS"/>
        <family val="2"/>
      </rPr>
      <t xml:space="preserve"> actualizaciones previstas con corte </t>
    </r>
    <r>
      <rPr>
        <sz val="10"/>
        <color rgb="FFFF0000"/>
        <rFont val="Arial Unicode MS"/>
        <family val="2"/>
      </rPr>
      <t>en el año</t>
    </r>
    <r>
      <rPr>
        <sz val="10"/>
        <rFont val="Arial Unicode MS"/>
        <family val="2"/>
      </rPr>
      <t>. 
Se recomienda, mantener las actividades de control para asegurar que la información exigida por la norma, en relación con la contratación, se publique en la medida en que se susciten cambios o hechos que lo ameriten (por ejemplo, en el caso de los informes mensuales de ejecución de contratos, tanto de obra, como PSP y otros tipos o de la publicación de actas de liquidación), o, por lo menos, con la periodicidad mensual indicada en el PAAC, con el fin de asegurar, así, la oportunidad y completitud de la información.  
Se recomienda ir publicando lo correspondiente al mes en curso.</t>
    </r>
  </si>
  <si>
    <t>3 de enero de 2022</t>
  </si>
  <si>
    <t>NOTA: Las celdas en este color fueron las que cambiaron su valor al efectuar una revisión de los porcentajes registrados en la publicaión del 14 de septiembre de 2021</t>
  </si>
  <si>
    <t>FECHA DE PUBLICACIÓN DE LA CORRECCIÓN:</t>
  </si>
  <si>
    <t>FECHA DE PUBLICACIÓN SEGUIMIENTO CORTE A 31/08/2021:</t>
  </si>
  <si>
    <t>FECHA DE PUBLICACIÓN SEGUIMIENTO CORTE 231/08/2021: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</si>
</sst>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240A]dd\-mmm\-yy"/>
  </numFmts>
  <fonts count="20" x14ac:knownFonts="1">
    <font>
      <sz val="11"/>
      <color theme="1"/>
      <name val="Calibri"/>
      <family val="2"/>
      <scheme val="minor"/>
    </font>
    <font>
      <sz val="8"/>
      <name val="Arial"/>
      <family val="2"/>
    </font>
    <font>
      <b/>
      <sz val="8"/>
      <name val="Arial"/>
      <family val="2"/>
    </font>
    <font>
      <b/>
      <sz val="14"/>
      <name val="Arial"/>
      <family val="2"/>
    </font>
    <font>
      <sz val="14"/>
      <name val="Arial"/>
      <family val="2"/>
    </font>
    <font>
      <b/>
      <sz val="12"/>
      <name val="Arial"/>
      <family val="2"/>
    </font>
    <font>
      <sz val="12"/>
      <name val="Arial"/>
      <family val="2"/>
    </font>
    <font>
      <sz val="11"/>
      <color theme="1"/>
      <name val="Calibri"/>
      <family val="2"/>
      <scheme val="minor"/>
    </font>
    <font>
      <sz val="10"/>
      <name val="Arial Unicode MS"/>
      <family val="2"/>
    </font>
    <font>
      <b/>
      <sz val="10"/>
      <name val="Arial Unicode MS"/>
      <family val="2"/>
    </font>
    <font>
      <u/>
      <sz val="12"/>
      <name val="Arial"/>
      <family val="2"/>
    </font>
    <font>
      <b/>
      <sz val="11"/>
      <name val="Arial Unicode MS"/>
      <family val="2"/>
    </font>
    <font>
      <u/>
      <sz val="10"/>
      <name val="Arial Unicode MS"/>
      <family val="2"/>
    </font>
    <font>
      <sz val="10"/>
      <name val="Arial"/>
      <family val="2"/>
    </font>
    <font>
      <sz val="1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0"/>
      <color rgb="FFFF0000"/>
      <name val="Arial Unicode MS"/>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285">
    <xf numFmtId="0" fontId="0" fillId="0" borderId="0" xfId="0"/>
    <xf numFmtId="0" fontId="2"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wrapText="1"/>
    </xf>
    <xf numFmtId="0" fontId="4" fillId="0" borderId="0" xfId="0" applyFont="1" applyFill="1" applyAlignment="1">
      <alignment vertical="center"/>
    </xf>
    <xf numFmtId="0" fontId="1" fillId="3" borderId="0" xfId="0" applyFont="1" applyFill="1" applyAlignment="1">
      <alignment vertical="center"/>
    </xf>
    <xf numFmtId="0" fontId="2" fillId="0" borderId="0" xfId="0" applyFont="1" applyFill="1" applyAlignment="1">
      <alignment horizontal="justify" vertical="center" wrapText="1"/>
    </xf>
    <xf numFmtId="0" fontId="1" fillId="0" borderId="0" xfId="0" applyFont="1" applyFill="1" applyAlignment="1">
      <alignment horizontal="justify"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justify" vertical="center"/>
    </xf>
    <xf numFmtId="165" fontId="1" fillId="0" borderId="0" xfId="0" applyNumberFormat="1" applyFont="1" applyFill="1" applyAlignment="1">
      <alignment vertical="center"/>
    </xf>
    <xf numFmtId="9" fontId="8" fillId="0" borderId="1"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wrapText="1"/>
    </xf>
    <xf numFmtId="0" fontId="8" fillId="0" borderId="0"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3" borderId="0" xfId="0" applyFont="1" applyFill="1" applyAlignment="1">
      <alignment vertical="center"/>
    </xf>
    <xf numFmtId="2" fontId="8" fillId="3" borderId="0" xfId="0" applyNumberFormat="1" applyFont="1" applyFill="1" applyAlignment="1">
      <alignment vertical="center"/>
    </xf>
    <xf numFmtId="9" fontId="8" fillId="0" borderId="1" xfId="1" applyFont="1" applyFill="1" applyBorder="1" applyAlignment="1">
      <alignment horizontal="center" vertical="center" wrapText="1"/>
    </xf>
    <xf numFmtId="2" fontId="8" fillId="0" borderId="0" xfId="0" applyNumberFormat="1"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xf numFmtId="9" fontId="8" fillId="0" borderId="1" xfId="0" applyNumberFormat="1" applyFont="1" applyBorder="1" applyAlignment="1">
      <alignment horizontal="center" vertical="center" wrapText="1"/>
    </xf>
    <xf numFmtId="165" fontId="8" fillId="0" borderId="0" xfId="0" applyNumberFormat="1" applyFont="1" applyFill="1" applyAlignment="1">
      <alignment vertical="center"/>
    </xf>
    <xf numFmtId="0" fontId="6" fillId="0" borderId="0" xfId="0"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0" borderId="11" xfId="0" applyFont="1" applyFill="1" applyBorder="1" applyAlignment="1">
      <alignment vertical="center"/>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20"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vertical="center"/>
    </xf>
    <xf numFmtId="0" fontId="8" fillId="0" borderId="22" xfId="0" applyFont="1" applyFill="1" applyBorder="1" applyAlignment="1">
      <alignment vertical="center" wrapText="1"/>
    </xf>
    <xf numFmtId="0" fontId="8" fillId="0" borderId="27"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vertical="center" wrapText="1"/>
    </xf>
    <xf numFmtId="15" fontId="8" fillId="0" borderId="0" xfId="0" applyNumberFormat="1" applyFont="1" applyFill="1" applyBorder="1" applyAlignment="1">
      <alignment horizontal="justify" vertical="center" wrapText="1"/>
    </xf>
    <xf numFmtId="0" fontId="8" fillId="0" borderId="0" xfId="0" applyFont="1" applyFill="1" applyBorder="1" applyAlignment="1">
      <alignment horizontal="justify" vertical="center" wrapText="1"/>
    </xf>
    <xf numFmtId="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8" fillId="0" borderId="0" xfId="0" applyFont="1" applyFill="1" applyBorder="1" applyAlignment="1">
      <alignment horizontal="justify" vertical="center"/>
    </xf>
    <xf numFmtId="0" fontId="9" fillId="0" borderId="0" xfId="0" applyFont="1" applyFill="1" applyAlignment="1">
      <alignment horizontal="justify" vertical="center" wrapText="1"/>
    </xf>
    <xf numFmtId="0" fontId="9" fillId="0" borderId="0" xfId="0" applyFont="1" applyFill="1" applyBorder="1" applyAlignment="1">
      <alignment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14" fontId="8" fillId="3" borderId="20" xfId="0" applyNumberFormat="1" applyFont="1" applyFill="1" applyBorder="1" applyAlignment="1">
      <alignment horizontal="center" vertical="center" wrapText="1"/>
    </xf>
    <xf numFmtId="14" fontId="8" fillId="3" borderId="21" xfId="0" applyNumberFormat="1" applyFont="1" applyFill="1" applyBorder="1" applyAlignment="1">
      <alignment horizontal="center" vertical="center" wrapText="1"/>
    </xf>
    <xf numFmtId="15" fontId="8" fillId="0" borderId="11" xfId="0" applyNumberFormat="1" applyFont="1" applyFill="1" applyBorder="1" applyAlignment="1">
      <alignment vertical="center" wrapText="1"/>
    </xf>
    <xf numFmtId="15" fontId="8" fillId="0" borderId="0" xfId="0" applyNumberFormat="1" applyFont="1" applyFill="1" applyBorder="1" applyAlignment="1">
      <alignment vertical="center" wrapText="1"/>
    </xf>
    <xf numFmtId="0" fontId="8" fillId="0" borderId="20" xfId="0" applyFont="1" applyFill="1" applyBorder="1" applyAlignment="1">
      <alignment horizontal="center" vertical="center" wrapText="1"/>
    </xf>
    <xf numFmtId="0" fontId="8" fillId="0" borderId="1" xfId="0" applyFont="1" applyFill="1" applyBorder="1" applyAlignment="1">
      <alignment horizontal="justify" vertical="center" wrapText="1"/>
    </xf>
    <xf numFmtId="14" fontId="8" fillId="0" borderId="20" xfId="0" applyNumberFormat="1"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0" fontId="8" fillId="0" borderId="0" xfId="0" applyFont="1" applyFill="1" applyAlignment="1">
      <alignment horizontal="justify" vertical="center"/>
    </xf>
    <xf numFmtId="0" fontId="8" fillId="0" borderId="29"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32"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10" xfId="0" applyFont="1" applyFill="1" applyBorder="1" applyAlignment="1">
      <alignment vertical="center" wrapText="1"/>
    </xf>
    <xf numFmtId="0" fontId="8" fillId="0" borderId="25"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8" fillId="0" borderId="1" xfId="0" applyFont="1" applyFill="1" applyBorder="1" applyAlignment="1">
      <alignment vertical="center" wrapText="1"/>
    </xf>
    <xf numFmtId="0" fontId="8" fillId="0" borderId="26" xfId="0" applyFont="1" applyFill="1" applyBorder="1" applyAlignment="1">
      <alignment horizontal="justify" vertical="center" wrapText="1"/>
    </xf>
    <xf numFmtId="0" fontId="8" fillId="0" borderId="49" xfId="0" applyFont="1" applyFill="1" applyBorder="1" applyAlignment="1">
      <alignment vertical="center" wrapText="1"/>
    </xf>
    <xf numFmtId="0" fontId="8" fillId="0" borderId="45" xfId="0" applyFont="1" applyFill="1" applyBorder="1" applyAlignment="1">
      <alignment horizontal="justify" vertical="center" wrapText="1"/>
    </xf>
    <xf numFmtId="0" fontId="8" fillId="0" borderId="53" xfId="0" applyFont="1" applyFill="1" applyBorder="1" applyAlignment="1">
      <alignment vertical="center" wrapText="1"/>
    </xf>
    <xf numFmtId="49" fontId="8" fillId="0" borderId="39"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0" fontId="8" fillId="0" borderId="41" xfId="0" applyFont="1" applyFill="1" applyBorder="1" applyAlignment="1">
      <alignment horizontal="justify" vertical="center" wrapText="1"/>
    </xf>
    <xf numFmtId="0" fontId="8" fillId="0" borderId="4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justify" vertical="center" wrapText="1"/>
    </xf>
    <xf numFmtId="49" fontId="8" fillId="0" borderId="13"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top" wrapText="1"/>
    </xf>
    <xf numFmtId="9" fontId="8" fillId="0" borderId="10" xfId="0" applyNumberFormat="1" applyFont="1" applyFill="1" applyBorder="1" applyAlignment="1">
      <alignment horizontal="center" vertical="top" wrapText="1"/>
    </xf>
    <xf numFmtId="10" fontId="8" fillId="0" borderId="10" xfId="0" applyNumberFormat="1" applyFont="1" applyFill="1" applyBorder="1" applyAlignment="1">
      <alignment horizontal="center" vertical="top" wrapText="1"/>
    </xf>
    <xf numFmtId="10" fontId="8" fillId="0" borderId="1" xfId="0" applyNumberFormat="1" applyFont="1" applyFill="1" applyBorder="1" applyAlignment="1">
      <alignment horizontal="center" vertical="top" wrapText="1"/>
    </xf>
    <xf numFmtId="0" fontId="13" fillId="0" borderId="47"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13" fillId="0" borderId="45" xfId="0" applyFont="1" applyFill="1" applyBorder="1" applyAlignment="1">
      <alignment horizontal="justify" vertical="center" wrapText="1"/>
    </xf>
    <xf numFmtId="0" fontId="13" fillId="0" borderId="51" xfId="0" applyFont="1" applyFill="1" applyBorder="1" applyAlignment="1">
      <alignment horizontal="center" vertical="center" wrapText="1"/>
    </xf>
    <xf numFmtId="49" fontId="13" fillId="0" borderId="52"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0" fontId="13" fillId="0" borderId="55" xfId="0" applyFont="1" applyFill="1" applyBorder="1" applyAlignment="1">
      <alignment vertical="center" wrapText="1"/>
    </xf>
    <xf numFmtId="0" fontId="13" fillId="0" borderId="56" xfId="0" applyFont="1" applyFill="1" applyBorder="1" applyAlignment="1">
      <alignment horizontal="center" vertical="center" wrapText="1"/>
    </xf>
    <xf numFmtId="49" fontId="13" fillId="0" borderId="39" xfId="0" applyNumberFormat="1" applyFont="1" applyFill="1" applyBorder="1" applyAlignment="1">
      <alignment horizontal="center" vertical="center" wrapText="1"/>
    </xf>
    <xf numFmtId="49" fontId="13" fillId="0" borderId="41" xfId="0" applyNumberFormat="1" applyFont="1" applyFill="1" applyBorder="1" applyAlignment="1">
      <alignment horizontal="center" vertical="center" wrapText="1"/>
    </xf>
    <xf numFmtId="0" fontId="13" fillId="0" borderId="21" xfId="0" applyFont="1" applyFill="1" applyBorder="1" applyAlignment="1">
      <alignment horizontal="justify" vertical="center" wrapText="1"/>
    </xf>
    <xf numFmtId="49" fontId="13" fillId="0" borderId="20" xfId="0" applyNumberFormat="1" applyFont="1" applyFill="1" applyBorder="1" applyAlignment="1">
      <alignment horizontal="center" vertical="center" wrapText="1"/>
    </xf>
    <xf numFmtId="0" fontId="13" fillId="8" borderId="21" xfId="0" applyFont="1" applyFill="1" applyBorder="1" applyAlignment="1">
      <alignment horizontal="justify" vertical="center" wrapText="1"/>
    </xf>
    <xf numFmtId="49" fontId="13" fillId="8" borderId="20"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9" fontId="8" fillId="9" borderId="1" xfId="0" applyNumberFormat="1" applyFont="1" applyFill="1" applyBorder="1" applyAlignment="1">
      <alignment horizontal="center" vertical="top" wrapText="1"/>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9" fontId="13" fillId="0" borderId="1" xfId="1" applyFont="1" applyFill="1" applyBorder="1" applyAlignment="1">
      <alignment horizontal="center" vertical="top" wrapText="1"/>
    </xf>
    <xf numFmtId="9" fontId="13" fillId="0" borderId="1" xfId="1" applyFont="1" applyFill="1" applyBorder="1" applyAlignment="1">
      <alignment horizontal="center" vertical="top"/>
    </xf>
    <xf numFmtId="9" fontId="13" fillId="9" borderId="1" xfId="1" applyFont="1" applyFill="1" applyBorder="1" applyAlignment="1">
      <alignment horizontal="center" vertical="top"/>
    </xf>
    <xf numFmtId="9" fontId="13" fillId="9" borderId="1" xfId="1" applyFont="1" applyFill="1" applyBorder="1" applyAlignment="1">
      <alignment horizontal="center" vertical="top" wrapText="1"/>
    </xf>
    <xf numFmtId="15" fontId="8" fillId="0" borderId="10" xfId="0" applyNumberFormat="1" applyFont="1" applyBorder="1" applyAlignment="1">
      <alignment horizontal="justify" vertical="center" wrapText="1"/>
    </xf>
    <xf numFmtId="15" fontId="8" fillId="0" borderId="9" xfId="0" applyNumberFormat="1" applyFont="1" applyBorder="1" applyAlignment="1">
      <alignment horizontal="justify" vertical="center" wrapText="1"/>
    </xf>
    <xf numFmtId="15" fontId="8" fillId="0" borderId="2" xfId="0" applyNumberFormat="1" applyFont="1" applyBorder="1" applyAlignment="1">
      <alignment horizontal="justify"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4"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1" xfId="0" applyFont="1" applyFill="1" applyBorder="1" applyAlignment="1">
      <alignment horizontal="justify" vertical="center" wrapText="1"/>
    </xf>
    <xf numFmtId="15" fontId="8" fillId="0" borderId="10" xfId="0" applyNumberFormat="1" applyFont="1" applyFill="1" applyBorder="1" applyAlignment="1">
      <alignment horizontal="center" vertical="center" wrapText="1"/>
    </xf>
    <xf numFmtId="15" fontId="8" fillId="0" borderId="2" xfId="0" applyNumberFormat="1" applyFont="1" applyFill="1" applyBorder="1" applyAlignment="1">
      <alignment horizontal="center" vertical="center" wrapText="1"/>
    </xf>
    <xf numFmtId="166" fontId="8" fillId="0" borderId="1" xfId="0" applyNumberFormat="1" applyFont="1" applyFill="1" applyBorder="1" applyAlignment="1">
      <alignment horizontal="justify" vertical="top" wrapText="1"/>
    </xf>
    <xf numFmtId="15" fontId="8" fillId="0" borderId="10" xfId="0" applyNumberFormat="1" applyFont="1" applyFill="1" applyBorder="1" applyAlignment="1">
      <alignment horizontal="justify" vertical="top" wrapText="1"/>
    </xf>
    <xf numFmtId="15" fontId="8" fillId="0" borderId="9" xfId="0" applyNumberFormat="1" applyFont="1" applyFill="1" applyBorder="1" applyAlignment="1">
      <alignment horizontal="justify" vertical="top" wrapText="1"/>
    </xf>
    <xf numFmtId="15" fontId="8" fillId="0" borderId="2" xfId="0" applyNumberFormat="1" applyFont="1" applyFill="1" applyBorder="1" applyAlignment="1">
      <alignment horizontal="justify" vertical="top" wrapText="1"/>
    </xf>
    <xf numFmtId="15" fontId="8" fillId="0" borderId="1" xfId="0" applyNumberFormat="1" applyFont="1" applyBorder="1" applyAlignment="1">
      <alignment horizontal="justify" vertical="center" wrapText="1"/>
    </xf>
    <xf numFmtId="15" fontId="8" fillId="0" borderId="10" xfId="0" applyNumberFormat="1" applyFont="1" applyFill="1" applyBorder="1" applyAlignment="1">
      <alignment vertical="center" wrapText="1"/>
    </xf>
    <xf numFmtId="15" fontId="8" fillId="0" borderId="9" xfId="0" applyNumberFormat="1" applyFont="1" applyFill="1" applyBorder="1" applyAlignment="1">
      <alignment vertical="center" wrapText="1"/>
    </xf>
    <xf numFmtId="15" fontId="8" fillId="0" borderId="2" xfId="0" applyNumberFormat="1" applyFont="1" applyFill="1" applyBorder="1" applyAlignment="1">
      <alignment vertical="center" wrapText="1"/>
    </xf>
    <xf numFmtId="15" fontId="8" fillId="0" borderId="10" xfId="0" applyNumberFormat="1" applyFont="1" applyFill="1" applyBorder="1" applyAlignment="1">
      <alignment horizontal="justify" vertical="center" wrapText="1"/>
    </xf>
    <xf numFmtId="15" fontId="8" fillId="0" borderId="9" xfId="0" applyNumberFormat="1" applyFont="1" applyFill="1" applyBorder="1" applyAlignment="1">
      <alignment horizontal="justify" vertical="center" wrapText="1"/>
    </xf>
    <xf numFmtId="15" fontId="8" fillId="0" borderId="2" xfId="0" applyNumberFormat="1"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8" fillId="0" borderId="3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8" fillId="0" borderId="25" xfId="0" applyFont="1" applyFill="1" applyBorder="1" applyAlignment="1">
      <alignment horizontal="center" vertical="center" wrapText="1"/>
    </xf>
    <xf numFmtId="0" fontId="8" fillId="0" borderId="1" xfId="0" applyFont="1" applyBorder="1" applyAlignment="1">
      <alignment horizontal="justify" vertical="center" wrapText="1"/>
    </xf>
    <xf numFmtId="15" fontId="8" fillId="0" borderId="10" xfId="0" applyNumberFormat="1" applyFont="1" applyBorder="1" applyAlignment="1">
      <alignment horizontal="justify" vertical="top" wrapText="1"/>
    </xf>
    <xf numFmtId="15" fontId="8" fillId="0" borderId="9" xfId="0" applyNumberFormat="1" applyFont="1" applyBorder="1" applyAlignment="1">
      <alignment horizontal="justify" vertical="top" wrapText="1"/>
    </xf>
    <xf numFmtId="15" fontId="8" fillId="0" borderId="2" xfId="0" applyNumberFormat="1" applyFont="1" applyBorder="1" applyAlignment="1">
      <alignment horizontal="justify" vertical="top" wrapText="1"/>
    </xf>
    <xf numFmtId="0" fontId="8" fillId="0" borderId="15"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8" fillId="0" borderId="26" xfId="0" applyFont="1" applyFill="1" applyBorder="1" applyAlignment="1">
      <alignment horizontal="justify" vertical="center" wrapText="1"/>
    </xf>
    <xf numFmtId="15" fontId="8" fillId="0" borderId="30" xfId="0" applyNumberFormat="1" applyFont="1" applyFill="1" applyBorder="1" applyAlignment="1">
      <alignment horizontal="center" vertical="center" wrapText="1"/>
    </xf>
    <xf numFmtId="15" fontId="8" fillId="0" borderId="19" xfId="0" applyNumberFormat="1" applyFont="1" applyFill="1" applyBorder="1" applyAlignment="1">
      <alignment horizontal="center" vertical="center" wrapText="1"/>
    </xf>
    <xf numFmtId="15" fontId="8" fillId="0" borderId="10" xfId="0" quotePrefix="1" applyNumberFormat="1" applyFont="1" applyFill="1" applyBorder="1" applyAlignment="1">
      <alignment horizontal="justify" vertical="top" wrapText="1"/>
    </xf>
    <xf numFmtId="0" fontId="8" fillId="0" borderId="26"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15" fontId="8" fillId="0" borderId="29" xfId="0" applyNumberFormat="1" applyFont="1" applyFill="1" applyBorder="1" applyAlignment="1">
      <alignment horizontal="center" vertical="center" wrapText="1"/>
    </xf>
    <xf numFmtId="15" fontId="8" fillId="0" borderId="17" xfId="0" applyNumberFormat="1" applyFont="1" applyFill="1" applyBorder="1" applyAlignment="1">
      <alignment horizontal="center" vertical="center" wrapText="1"/>
    </xf>
    <xf numFmtId="0" fontId="11" fillId="4" borderId="0" xfId="0" applyFont="1" applyFill="1" applyAlignment="1">
      <alignment horizontal="center" vertical="center" wrapText="1"/>
    </xf>
    <xf numFmtId="0" fontId="8" fillId="0" borderId="38"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13" fillId="0" borderId="38" xfId="0" applyFont="1" applyFill="1" applyBorder="1" applyAlignment="1">
      <alignment horizontal="center" vertical="center" wrapText="1"/>
    </xf>
    <xf numFmtId="0" fontId="13" fillId="0" borderId="54" xfId="0" applyFont="1" applyFill="1" applyBorder="1" applyAlignment="1">
      <alignment horizontal="center" vertical="center" wrapText="1"/>
    </xf>
    <xf numFmtId="15" fontId="8" fillId="0" borderId="20" xfId="0" applyNumberFormat="1" applyFont="1" applyFill="1" applyBorder="1" applyAlignment="1">
      <alignment horizontal="justify" vertical="top" wrapText="1"/>
    </xf>
    <xf numFmtId="15" fontId="8" fillId="0" borderId="47" xfId="0" applyNumberFormat="1" applyFont="1" applyFill="1" applyBorder="1" applyAlignment="1">
      <alignment horizontal="justify" vertical="top" wrapText="1"/>
    </xf>
    <xf numFmtId="15" fontId="8" fillId="0" borderId="21" xfId="0" applyNumberFormat="1" applyFont="1" applyFill="1" applyBorder="1" applyAlignment="1">
      <alignment horizontal="justify" vertical="top" wrapText="1"/>
    </xf>
    <xf numFmtId="2" fontId="8" fillId="0" borderId="10" xfId="0" applyNumberFormat="1" applyFont="1" applyFill="1" applyBorder="1" applyAlignment="1">
      <alignment horizontal="justify" vertical="top" wrapText="1"/>
    </xf>
    <xf numFmtId="2" fontId="8" fillId="0" borderId="9" xfId="0" applyNumberFormat="1" applyFont="1" applyFill="1" applyBorder="1" applyAlignment="1">
      <alignment horizontal="justify" vertical="top" wrapText="1"/>
    </xf>
    <xf numFmtId="2" fontId="8" fillId="0" borderId="2" xfId="0" applyNumberFormat="1" applyFont="1" applyFill="1" applyBorder="1" applyAlignment="1">
      <alignment horizontal="justify" vertical="top" wrapText="1"/>
    </xf>
    <xf numFmtId="15" fontId="8" fillId="0" borderId="10" xfId="0" applyNumberFormat="1" applyFont="1" applyFill="1" applyBorder="1" applyAlignment="1">
      <alignment vertical="top" wrapText="1"/>
    </xf>
    <xf numFmtId="15" fontId="8" fillId="0" borderId="9" xfId="0" applyNumberFormat="1" applyFont="1" applyFill="1" applyBorder="1" applyAlignment="1">
      <alignment vertical="top" wrapText="1"/>
    </xf>
    <xf numFmtId="15" fontId="8" fillId="0" borderId="2" xfId="0" applyNumberFormat="1" applyFont="1" applyFill="1" applyBorder="1" applyAlignment="1">
      <alignment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15" fontId="8" fillId="0" borderId="1" xfId="0" applyNumberFormat="1" applyFont="1" applyFill="1" applyBorder="1" applyAlignment="1">
      <alignment horizontal="justify" vertical="top" wrapText="1"/>
    </xf>
    <xf numFmtId="15" fontId="8" fillId="0" borderId="1" xfId="0" applyNumberFormat="1" applyFont="1" applyFill="1" applyBorder="1" applyAlignment="1">
      <alignment vertical="top" wrapText="1"/>
    </xf>
    <xf numFmtId="2" fontId="8" fillId="0" borderId="10" xfId="2" applyNumberFormat="1" applyFont="1" applyFill="1" applyBorder="1" applyAlignment="1">
      <alignment horizontal="justify" vertical="top" wrapText="1"/>
    </xf>
    <xf numFmtId="2" fontId="8" fillId="0" borderId="9" xfId="2" applyNumberFormat="1" applyFont="1" applyFill="1" applyBorder="1" applyAlignment="1">
      <alignment horizontal="justify" vertical="top" wrapText="1"/>
    </xf>
    <xf numFmtId="2" fontId="8" fillId="0" borderId="2" xfId="2" applyNumberFormat="1" applyFont="1" applyFill="1" applyBorder="1" applyAlignment="1">
      <alignment horizontal="justify" vertical="top" wrapText="1"/>
    </xf>
    <xf numFmtId="15" fontId="8" fillId="0" borderId="1" xfId="0" applyNumberFormat="1" applyFont="1" applyBorder="1" applyAlignment="1">
      <alignment horizontal="left" vertical="center" wrapText="1"/>
    </xf>
    <xf numFmtId="15" fontId="8" fillId="3" borderId="10" xfId="0" applyNumberFormat="1" applyFont="1" applyFill="1" applyBorder="1" applyAlignment="1">
      <alignment horizontal="left" vertical="center" wrapText="1"/>
    </xf>
    <xf numFmtId="15" fontId="8" fillId="3" borderId="9" xfId="0" applyNumberFormat="1" applyFont="1" applyFill="1" applyBorder="1" applyAlignment="1">
      <alignment horizontal="left" vertical="center" wrapText="1"/>
    </xf>
    <xf numFmtId="15" fontId="8" fillId="3" borderId="2" xfId="0" applyNumberFormat="1" applyFont="1" applyFill="1" applyBorder="1" applyAlignment="1">
      <alignment horizontal="left" vertical="center" wrapText="1"/>
    </xf>
    <xf numFmtId="0" fontId="8" fillId="0" borderId="29" xfId="0" applyFont="1" applyFill="1" applyBorder="1" applyAlignment="1">
      <alignment horizontal="justify" vertical="center" wrapText="1"/>
    </xf>
    <xf numFmtId="15" fontId="8" fillId="0" borderId="10" xfId="0" applyNumberFormat="1" applyFont="1" applyFill="1" applyBorder="1" applyAlignment="1">
      <alignment horizontal="left" vertical="top" wrapText="1"/>
    </xf>
    <xf numFmtId="15" fontId="8" fillId="0" borderId="9" xfId="0" applyNumberFormat="1" applyFont="1" applyFill="1" applyBorder="1" applyAlignment="1">
      <alignment horizontal="left" vertical="top" wrapText="1"/>
    </xf>
    <xf numFmtId="15" fontId="8" fillId="0" borderId="2" xfId="0" applyNumberFormat="1" applyFont="1" applyFill="1" applyBorder="1" applyAlignment="1">
      <alignment horizontal="left" vertical="top"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4" fillId="0" borderId="1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2" xfId="0" applyFont="1" applyFill="1" applyBorder="1" applyAlignment="1">
      <alignment horizontal="left" vertical="top" wrapText="1"/>
    </xf>
    <xf numFmtId="17" fontId="8" fillId="0" borderId="26" xfId="0" applyNumberFormat="1" applyFont="1" applyFill="1" applyBorder="1" applyAlignment="1">
      <alignment horizontal="center" vertical="center" wrapText="1"/>
    </xf>
    <xf numFmtId="15" fontId="8" fillId="0" borderId="10" xfId="0" applyNumberFormat="1" applyFont="1" applyFill="1" applyBorder="1" applyAlignment="1">
      <alignment horizontal="left" vertical="center" wrapText="1"/>
    </xf>
    <xf numFmtId="15" fontId="8" fillId="0" borderId="9" xfId="0" applyNumberFormat="1" applyFont="1" applyFill="1" applyBorder="1" applyAlignment="1">
      <alignment horizontal="left" vertical="center" wrapText="1"/>
    </xf>
    <xf numFmtId="15" fontId="8" fillId="0" borderId="2" xfId="0" applyNumberFormat="1" applyFont="1" applyFill="1" applyBorder="1" applyAlignment="1">
      <alignment horizontal="left" vertical="center" wrapText="1"/>
    </xf>
    <xf numFmtId="0" fontId="8" fillId="0" borderId="24" xfId="0" applyFont="1" applyFill="1" applyBorder="1" applyAlignment="1">
      <alignment vertical="center" wrapText="1"/>
    </xf>
    <xf numFmtId="0" fontId="8" fillId="0" borderId="2" xfId="0" applyFont="1" applyFill="1" applyBorder="1" applyAlignment="1">
      <alignment vertical="center" wrapText="1"/>
    </xf>
    <xf numFmtId="15" fontId="8" fillId="3" borderId="10" xfId="0" applyNumberFormat="1" applyFont="1" applyFill="1" applyBorder="1" applyAlignment="1">
      <alignment horizontal="justify" vertical="top" wrapText="1"/>
    </xf>
    <xf numFmtId="15" fontId="8" fillId="3" borderId="9" xfId="0" applyNumberFormat="1" applyFont="1" applyFill="1" applyBorder="1" applyAlignment="1">
      <alignment horizontal="justify" vertical="top" wrapText="1"/>
    </xf>
    <xf numFmtId="15" fontId="8" fillId="3" borderId="2" xfId="0" applyNumberFormat="1" applyFont="1" applyFill="1" applyBorder="1" applyAlignment="1">
      <alignment horizontal="justify" vertical="top" wrapText="1"/>
    </xf>
    <xf numFmtId="0" fontId="8" fillId="0" borderId="5" xfId="0" applyFont="1" applyFill="1" applyBorder="1" applyAlignment="1">
      <alignment horizontal="justify" vertical="center" wrapText="1"/>
    </xf>
    <xf numFmtId="0" fontId="8" fillId="0" borderId="37"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 xfId="0" applyFont="1" applyFill="1" applyBorder="1" applyAlignment="1">
      <alignment horizontal="center" vertical="center" wrapText="1"/>
    </xf>
    <xf numFmtId="15" fontId="8" fillId="0" borderId="1" xfId="0" applyNumberFormat="1" applyFont="1" applyBorder="1" applyAlignment="1">
      <alignment horizontal="justify" vertical="top" wrapText="1"/>
    </xf>
    <xf numFmtId="0" fontId="8"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center" vertical="center"/>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31"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13" fillId="8" borderId="56" xfId="0" applyFont="1" applyFill="1" applyBorder="1" applyAlignment="1">
      <alignment horizontal="justify"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3" borderId="1" xfId="0" applyFont="1" applyFill="1" applyBorder="1" applyAlignment="1">
      <alignment horizontal="justify" vertical="center" wrapText="1"/>
    </xf>
    <xf numFmtId="49" fontId="8" fillId="0" borderId="26"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wrapText="1"/>
    </xf>
    <xf numFmtId="14" fontId="5" fillId="5" borderId="0" xfId="0" applyNumberFormat="1" applyFont="1" applyFill="1" applyBorder="1" applyAlignment="1">
      <alignment horizontal="justify" vertical="center"/>
    </xf>
    <xf numFmtId="0" fontId="5" fillId="5" borderId="0" xfId="0" applyFont="1" applyFill="1" applyBorder="1" applyAlignment="1">
      <alignment horizontal="justify" vertical="center"/>
    </xf>
    <xf numFmtId="0" fontId="13" fillId="8" borderId="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3" xfId="0" applyFont="1" applyFill="1" applyBorder="1" applyAlignment="1">
      <alignment horizontal="center" vertical="center"/>
    </xf>
    <xf numFmtId="0" fontId="13" fillId="0" borderId="1" xfId="0" applyFont="1" applyFill="1" applyBorder="1" applyAlignment="1">
      <alignment horizontal="justify" vertical="top" wrapText="1"/>
    </xf>
    <xf numFmtId="2" fontId="8" fillId="0" borderId="10" xfId="0" applyNumberFormat="1" applyFont="1" applyFill="1" applyBorder="1" applyAlignment="1">
      <alignment horizontal="justify" vertical="center" wrapText="1"/>
    </xf>
    <xf numFmtId="2" fontId="8" fillId="0" borderId="9" xfId="0" applyNumberFormat="1" applyFont="1" applyFill="1" applyBorder="1" applyAlignment="1">
      <alignment horizontal="justify" vertical="center" wrapText="1"/>
    </xf>
    <xf numFmtId="2" fontId="8" fillId="0" borderId="2" xfId="0" applyNumberFormat="1" applyFont="1" applyFill="1" applyBorder="1" applyAlignment="1">
      <alignment horizontal="justify" vertical="center" wrapText="1"/>
    </xf>
    <xf numFmtId="15" fontId="1" fillId="7" borderId="10" xfId="0" applyNumberFormat="1" applyFont="1" applyFill="1" applyBorder="1" applyAlignment="1">
      <alignment horizontal="justify" vertical="center" wrapText="1"/>
    </xf>
    <xf numFmtId="15" fontId="1" fillId="7" borderId="9" xfId="0" applyNumberFormat="1" applyFont="1" applyFill="1" applyBorder="1" applyAlignment="1">
      <alignment horizontal="justify" vertical="center" wrapText="1"/>
    </xf>
    <xf numFmtId="15" fontId="1" fillId="7" borderId="2" xfId="0" applyNumberFormat="1" applyFont="1" applyFill="1" applyBorder="1" applyAlignment="1">
      <alignment horizontal="justify" vertical="center" wrapText="1"/>
    </xf>
    <xf numFmtId="0" fontId="8" fillId="6" borderId="10" xfId="0" applyFont="1" applyFill="1" applyBorder="1" applyAlignment="1">
      <alignment horizontal="left" vertical="center"/>
    </xf>
    <xf numFmtId="0" fontId="8" fillId="6" borderId="2" xfId="0" applyFont="1" applyFill="1" applyBorder="1" applyAlignment="1">
      <alignment horizontal="left" vertical="center"/>
    </xf>
    <xf numFmtId="0" fontId="8" fillId="0" borderId="5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15" fontId="8" fillId="0" borderId="1" xfId="0" applyNumberFormat="1" applyFont="1" applyFill="1" applyBorder="1" applyAlignment="1">
      <alignment horizontal="left" vertical="top" wrapText="1"/>
    </xf>
    <xf numFmtId="0" fontId="13" fillId="8" borderId="51" xfId="0" applyFont="1" applyFill="1" applyBorder="1" applyAlignment="1">
      <alignment horizontal="justify" vertical="center" wrapText="1"/>
    </xf>
    <xf numFmtId="9" fontId="8" fillId="9" borderId="10" xfId="0" applyNumberFormat="1" applyFont="1" applyFill="1" applyBorder="1" applyAlignment="1">
      <alignment horizontal="center" vertical="top" wrapText="1"/>
    </xf>
    <xf numFmtId="10" fontId="13" fillId="9" borderId="1" xfId="1" applyNumberFormat="1" applyFont="1" applyFill="1" applyBorder="1" applyAlignment="1">
      <alignment horizontal="center" vertical="top"/>
    </xf>
    <xf numFmtId="164" fontId="13" fillId="9" borderId="60" xfId="1" applyNumberFormat="1" applyFont="1" applyFill="1" applyBorder="1" applyAlignment="1">
      <alignment horizontal="center" vertical="top"/>
    </xf>
    <xf numFmtId="0" fontId="9" fillId="9" borderId="0" xfId="0" applyFont="1" applyFill="1" applyAlignment="1">
      <alignment horizontal="justify" vertical="center" wrapText="1"/>
    </xf>
  </cellXfs>
  <cellStyles count="3">
    <cellStyle name="Millares [0]" xfId="2" builtinId="6"/>
    <cellStyle name="Normal" xfId="0" builtinId="0"/>
    <cellStyle name="Porcentaje" xfId="1" builtinId="5"/>
  </cellStyles>
  <dxfs count="0"/>
  <tableStyles count="0" defaultTableStyle="TableStyleMedium2" defaultPivotStyle="PivotStyleLight16"/>
  <colors>
    <mruColors>
      <color rgb="FFFF66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U157"/>
  <sheetViews>
    <sheetView tabSelected="1" zoomScale="56" zoomScaleNormal="56" zoomScaleSheetLayoutView="93" workbookViewId="0">
      <selection activeCell="AL5" sqref="AL5:BH5"/>
    </sheetView>
  </sheetViews>
  <sheetFormatPr baseColWidth="10" defaultRowHeight="15" x14ac:dyDescent="0.25"/>
  <cols>
    <col min="1" max="1" width="3.140625" style="2" bestFit="1" customWidth="1"/>
    <col min="2" max="2" width="16.85546875" style="2" customWidth="1"/>
    <col min="3" max="3" width="4.7109375" style="2" customWidth="1"/>
    <col min="4" max="4" width="16.85546875" style="2" customWidth="1"/>
    <col min="5" max="5" width="20.85546875" style="2" customWidth="1"/>
    <col min="6" max="6" width="18.28515625" style="2" customWidth="1"/>
    <col min="7" max="7" width="12.85546875" style="2" customWidth="1"/>
    <col min="8" max="8" width="16.140625" style="2" customWidth="1"/>
    <col min="9" max="9" width="16.28515625" style="2" customWidth="1"/>
    <col min="10" max="10" width="10.28515625" style="2" customWidth="1"/>
    <col min="11" max="11" width="11.7109375" style="2" customWidth="1"/>
    <col min="12" max="12" width="2.140625" style="2" customWidth="1"/>
    <col min="13" max="13" width="2.140625" style="2" hidden="1" customWidth="1"/>
    <col min="14" max="20" width="20.140625" style="8" hidden="1" customWidth="1"/>
    <col min="21" max="21" width="9.140625" style="2" hidden="1" customWidth="1"/>
    <col min="22" max="22" width="11.42578125" style="10" hidden="1" customWidth="1"/>
    <col min="23" max="35" width="26.140625" style="2" hidden="1" customWidth="1"/>
    <col min="36" max="36" width="3" style="2" hidden="1" customWidth="1"/>
    <col min="37" max="37" width="3" style="2" customWidth="1"/>
    <col min="38" max="45" width="28.5703125" style="19" customWidth="1"/>
    <col min="46" max="46" width="8.7109375" style="21" customWidth="1"/>
    <col min="47" max="47" width="11" style="21" customWidth="1"/>
    <col min="48" max="54" width="36.5703125" style="19" customWidth="1"/>
    <col min="55" max="55" width="36.5703125" style="22" customWidth="1"/>
    <col min="56" max="60" width="36.5703125" style="19" customWidth="1"/>
    <col min="61" max="61" width="4.85546875" style="19" customWidth="1"/>
    <col min="62" max="62" width="2.28515625" style="19" customWidth="1"/>
    <col min="63" max="69" width="33.7109375" style="19" hidden="1" customWidth="1"/>
    <col min="70" max="70" width="8.42578125" style="22" hidden="1" customWidth="1"/>
    <col min="71" max="71" width="8.5703125" style="22" hidden="1" customWidth="1"/>
    <col min="72" max="80" width="18.28515625" style="19" hidden="1" customWidth="1"/>
    <col min="81" max="81" width="18.28515625" style="21" hidden="1" customWidth="1"/>
    <col min="82" max="84" width="18.28515625" style="19" hidden="1" customWidth="1"/>
    <col min="85" max="85" width="23.140625" style="19" customWidth="1"/>
    <col min="86" max="93" width="11.42578125" style="19"/>
    <col min="94" max="16384" width="11.42578125" style="2"/>
  </cols>
  <sheetData>
    <row r="1" spans="1:97" s="5" customFormat="1" ht="18.75" customHeight="1" x14ac:dyDescent="0.25">
      <c r="A1" s="235" t="s">
        <v>176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19"/>
      <c r="CH1" s="19"/>
      <c r="CI1" s="19"/>
      <c r="CJ1" s="19"/>
      <c r="CK1" s="19"/>
      <c r="CL1" s="19"/>
      <c r="CM1" s="19"/>
      <c r="CN1" s="19"/>
      <c r="CO1" s="19"/>
    </row>
    <row r="2" spans="1:97" ht="7.5" customHeight="1" x14ac:dyDescent="0.25">
      <c r="A2" s="1"/>
      <c r="B2" s="1"/>
      <c r="C2" s="1"/>
      <c r="D2" s="1"/>
      <c r="E2" s="1"/>
      <c r="F2" s="1"/>
      <c r="G2" s="1"/>
      <c r="H2" s="1"/>
      <c r="I2" s="1"/>
      <c r="J2" s="1"/>
      <c r="K2" s="1"/>
      <c r="L2" s="1"/>
      <c r="M2" s="1"/>
      <c r="N2" s="7"/>
      <c r="O2" s="7"/>
      <c r="P2" s="7"/>
      <c r="Q2" s="7"/>
      <c r="R2" s="7"/>
      <c r="S2" s="7"/>
      <c r="T2" s="7"/>
      <c r="U2" s="1"/>
      <c r="V2" s="1"/>
      <c r="W2" s="1"/>
      <c r="X2" s="1"/>
      <c r="Y2" s="1"/>
      <c r="Z2" s="1"/>
      <c r="AA2" s="1"/>
      <c r="AB2" s="1"/>
      <c r="AC2" s="1"/>
      <c r="AD2" s="1"/>
      <c r="AE2" s="1"/>
      <c r="AF2" s="1"/>
      <c r="AG2" s="1"/>
      <c r="AH2" s="1"/>
      <c r="AI2" s="1"/>
      <c r="AJ2" s="1"/>
      <c r="AK2" s="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row>
    <row r="3" spans="1:97" s="5" customFormat="1" ht="18.75" customHeight="1" x14ac:dyDescent="0.25">
      <c r="A3" s="235" t="s">
        <v>68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19"/>
      <c r="CH3" s="19"/>
      <c r="CI3" s="19"/>
      <c r="CJ3" s="19"/>
      <c r="CK3" s="19"/>
      <c r="CL3" s="19"/>
      <c r="CM3" s="19"/>
      <c r="CN3" s="19"/>
      <c r="CO3" s="19"/>
    </row>
    <row r="4" spans="1:97" ht="7.5" customHeight="1" x14ac:dyDescent="0.25"/>
    <row r="5" spans="1:97" ht="18" customHeight="1" x14ac:dyDescent="0.25">
      <c r="A5" s="236">
        <v>2021</v>
      </c>
      <c r="B5" s="236"/>
      <c r="C5" s="236"/>
      <c r="D5" s="236"/>
      <c r="E5" s="236"/>
      <c r="F5" s="236"/>
      <c r="G5" s="236"/>
      <c r="H5" s="236"/>
      <c r="I5" s="236"/>
      <c r="J5" s="236"/>
      <c r="K5" s="236"/>
      <c r="N5" s="236" t="s">
        <v>461</v>
      </c>
      <c r="O5" s="236"/>
      <c r="P5" s="236"/>
      <c r="Q5" s="236"/>
      <c r="R5" s="236"/>
      <c r="S5" s="236"/>
      <c r="T5" s="236"/>
      <c r="U5" s="236"/>
      <c r="V5" s="236"/>
      <c r="W5" s="236"/>
      <c r="X5" s="236"/>
      <c r="Y5" s="236"/>
      <c r="Z5" s="236"/>
      <c r="AA5" s="236"/>
      <c r="AB5" s="236"/>
      <c r="AC5" s="236"/>
      <c r="AD5" s="236"/>
      <c r="AE5" s="236"/>
      <c r="AF5" s="236"/>
      <c r="AG5" s="236"/>
      <c r="AH5" s="236"/>
      <c r="AI5" s="236"/>
      <c r="AK5" s="4"/>
      <c r="AL5" s="237" t="s">
        <v>179</v>
      </c>
      <c r="AM5" s="237"/>
      <c r="AN5" s="237"/>
      <c r="AO5" s="237"/>
      <c r="AP5" s="237"/>
      <c r="AQ5" s="237"/>
      <c r="AR5" s="237"/>
      <c r="AS5" s="237"/>
      <c r="AT5" s="237"/>
      <c r="AU5" s="237"/>
      <c r="AV5" s="237"/>
      <c r="AW5" s="237"/>
      <c r="AX5" s="237"/>
      <c r="AY5" s="237"/>
      <c r="AZ5" s="237"/>
      <c r="BA5" s="237"/>
      <c r="BB5" s="237"/>
      <c r="BC5" s="237"/>
      <c r="BD5" s="237"/>
      <c r="BE5" s="237"/>
      <c r="BF5" s="237"/>
      <c r="BG5" s="237"/>
      <c r="BH5" s="237"/>
      <c r="BI5" s="23"/>
      <c r="BJ5" s="23"/>
      <c r="BK5" s="237" t="s">
        <v>177</v>
      </c>
      <c r="BL5" s="237"/>
      <c r="BM5" s="237"/>
      <c r="BN5" s="237"/>
      <c r="BO5" s="237"/>
      <c r="BP5" s="237"/>
      <c r="BQ5" s="237"/>
      <c r="BR5" s="237"/>
      <c r="BS5" s="237"/>
      <c r="BT5" s="237"/>
      <c r="BU5" s="237"/>
      <c r="BV5" s="237"/>
      <c r="BW5" s="237"/>
      <c r="BX5" s="237"/>
      <c r="BY5" s="237"/>
      <c r="BZ5" s="237"/>
      <c r="CA5" s="237"/>
      <c r="CB5" s="237"/>
      <c r="CC5" s="237"/>
      <c r="CD5" s="237"/>
      <c r="CE5" s="237"/>
      <c r="CF5" s="237"/>
    </row>
    <row r="6" spans="1:97" ht="5.25" customHeight="1" x14ac:dyDescent="0.25">
      <c r="AK6" s="4"/>
      <c r="AT6" s="19"/>
      <c r="AU6" s="19"/>
      <c r="BC6" s="19"/>
      <c r="BI6" s="23"/>
      <c r="BJ6" s="23"/>
      <c r="CC6" s="19"/>
    </row>
    <row r="7" spans="1:97" ht="23.25" customHeight="1" x14ac:dyDescent="0.25">
      <c r="A7" s="179" t="s">
        <v>170</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row>
    <row r="8" spans="1:97" ht="6" customHeight="1" thickBot="1" x14ac:dyDescent="0.3">
      <c r="A8" s="1"/>
      <c r="B8" s="1"/>
      <c r="C8" s="1"/>
      <c r="D8" s="1"/>
      <c r="E8" s="1"/>
      <c r="F8" s="1"/>
      <c r="G8" s="1"/>
      <c r="H8" s="1"/>
      <c r="I8" s="1"/>
      <c r="J8" s="1"/>
      <c r="K8" s="1"/>
      <c r="L8" s="1"/>
      <c r="M8" s="1"/>
      <c r="N8" s="7"/>
      <c r="O8" s="7"/>
      <c r="P8" s="7"/>
      <c r="Q8" s="7"/>
      <c r="R8" s="7"/>
      <c r="S8" s="7"/>
      <c r="T8" s="7"/>
      <c r="U8" s="1"/>
      <c r="V8" s="1"/>
      <c r="W8" s="1"/>
      <c r="X8" s="1"/>
      <c r="Y8" s="1"/>
      <c r="Z8" s="1"/>
      <c r="AA8" s="1"/>
      <c r="AB8" s="1"/>
      <c r="AC8" s="1"/>
      <c r="AD8" s="1"/>
      <c r="AE8" s="1"/>
      <c r="AF8" s="1"/>
      <c r="AG8" s="1"/>
      <c r="AH8" s="1"/>
      <c r="AI8" s="1"/>
      <c r="AJ8" s="1"/>
      <c r="AK8" s="1"/>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row>
    <row r="9" spans="1:97" s="3" customFormat="1" ht="12.75" customHeight="1" thickBot="1" x14ac:dyDescent="0.3">
      <c r="A9" s="26"/>
      <c r="B9" s="26"/>
      <c r="C9" s="26"/>
      <c r="D9" s="26"/>
      <c r="E9" s="26"/>
      <c r="F9" s="26"/>
      <c r="G9" s="26"/>
      <c r="H9" s="26"/>
      <c r="I9" s="26"/>
      <c r="J9" s="26"/>
      <c r="K9" s="26"/>
      <c r="L9" s="26"/>
      <c r="M9" s="26"/>
      <c r="N9" s="172" t="s">
        <v>181</v>
      </c>
      <c r="O9" s="172"/>
      <c r="P9" s="172"/>
      <c r="Q9" s="172"/>
      <c r="R9" s="172"/>
      <c r="S9" s="172"/>
      <c r="T9" s="172"/>
      <c r="U9" s="172"/>
      <c r="V9" s="172"/>
      <c r="W9" s="172"/>
      <c r="X9" s="172"/>
      <c r="Y9" s="172"/>
      <c r="Z9" s="172"/>
      <c r="AA9" s="172"/>
      <c r="AB9" s="172"/>
      <c r="AC9" s="172"/>
      <c r="AD9" s="172"/>
      <c r="AE9" s="172"/>
      <c r="AF9" s="172"/>
      <c r="AG9" s="172"/>
      <c r="AH9" s="172"/>
      <c r="AI9" s="172"/>
      <c r="AJ9" s="41"/>
      <c r="AK9" s="42"/>
      <c r="AL9" s="172" t="s">
        <v>180</v>
      </c>
      <c r="AM9" s="172"/>
      <c r="AN9" s="172"/>
      <c r="AO9" s="172"/>
      <c r="AP9" s="172"/>
      <c r="AQ9" s="172"/>
      <c r="AR9" s="172"/>
      <c r="AS9" s="172"/>
      <c r="AT9" s="172"/>
      <c r="AU9" s="172"/>
      <c r="AV9" s="172"/>
      <c r="AW9" s="172"/>
      <c r="AX9" s="172"/>
      <c r="AY9" s="172"/>
      <c r="AZ9" s="172"/>
      <c r="BA9" s="172"/>
      <c r="BB9" s="172"/>
      <c r="BC9" s="172"/>
      <c r="BD9" s="172"/>
      <c r="BE9" s="172"/>
      <c r="BF9" s="172"/>
      <c r="BG9" s="172"/>
      <c r="BH9" s="172"/>
      <c r="BI9" s="24"/>
      <c r="BJ9" s="24"/>
      <c r="BK9" s="172" t="s">
        <v>178</v>
      </c>
      <c r="BL9" s="172"/>
      <c r="BM9" s="172"/>
      <c r="BN9" s="172"/>
      <c r="BO9" s="172"/>
      <c r="BP9" s="172"/>
      <c r="BQ9" s="172"/>
      <c r="BR9" s="172"/>
      <c r="BS9" s="172"/>
      <c r="BT9" s="172"/>
      <c r="BU9" s="172"/>
      <c r="BV9" s="172"/>
      <c r="BW9" s="172"/>
      <c r="BX9" s="172"/>
      <c r="BY9" s="172"/>
      <c r="BZ9" s="172"/>
      <c r="CA9" s="172"/>
      <c r="CB9" s="172"/>
      <c r="CC9" s="172"/>
      <c r="CD9" s="172"/>
      <c r="CE9" s="172"/>
      <c r="CF9" s="172"/>
      <c r="CG9" s="21"/>
      <c r="CH9" s="21"/>
      <c r="CI9" s="21"/>
      <c r="CJ9" s="21"/>
      <c r="CK9" s="21"/>
      <c r="CL9" s="21"/>
      <c r="CM9" s="21"/>
      <c r="CN9" s="21"/>
      <c r="CO9" s="21"/>
    </row>
    <row r="10" spans="1:97" s="9" customFormat="1" ht="44.25" customHeight="1" thickBot="1" x14ac:dyDescent="0.3">
      <c r="A10" s="173" t="s">
        <v>0</v>
      </c>
      <c r="B10" s="174"/>
      <c r="C10" s="173" t="s">
        <v>1</v>
      </c>
      <c r="D10" s="175"/>
      <c r="E10" s="174"/>
      <c r="F10" s="173" t="s">
        <v>2</v>
      </c>
      <c r="G10" s="175"/>
      <c r="H10" s="174"/>
      <c r="I10" s="39" t="s">
        <v>3</v>
      </c>
      <c r="J10" s="176" t="s">
        <v>20</v>
      </c>
      <c r="K10" s="176"/>
      <c r="L10" s="25"/>
      <c r="M10" s="25"/>
      <c r="N10" s="176" t="s">
        <v>46</v>
      </c>
      <c r="O10" s="176"/>
      <c r="P10" s="176"/>
      <c r="Q10" s="176"/>
      <c r="R10" s="176"/>
      <c r="S10" s="176"/>
      <c r="T10" s="176"/>
      <c r="U10" s="39" t="s">
        <v>47</v>
      </c>
      <c r="V10" s="39" t="s">
        <v>125</v>
      </c>
      <c r="W10" s="176" t="s">
        <v>48</v>
      </c>
      <c r="X10" s="176"/>
      <c r="Y10" s="176"/>
      <c r="Z10" s="176"/>
      <c r="AA10" s="176"/>
      <c r="AB10" s="176"/>
      <c r="AC10" s="176"/>
      <c r="AD10" s="176"/>
      <c r="AE10" s="176"/>
      <c r="AF10" s="176"/>
      <c r="AG10" s="176"/>
      <c r="AH10" s="176"/>
      <c r="AI10" s="176"/>
      <c r="AJ10" s="43"/>
      <c r="AK10" s="44"/>
      <c r="AL10" s="176" t="s">
        <v>46</v>
      </c>
      <c r="AM10" s="176"/>
      <c r="AN10" s="176"/>
      <c r="AO10" s="176"/>
      <c r="AP10" s="176"/>
      <c r="AQ10" s="176"/>
      <c r="AR10" s="176"/>
      <c r="AS10" s="176"/>
      <c r="AT10" s="39" t="s">
        <v>124</v>
      </c>
      <c r="AU10" s="39" t="s">
        <v>125</v>
      </c>
      <c r="AV10" s="176" t="s">
        <v>48</v>
      </c>
      <c r="AW10" s="176"/>
      <c r="AX10" s="176"/>
      <c r="AY10" s="176"/>
      <c r="AZ10" s="176"/>
      <c r="BA10" s="176"/>
      <c r="BB10" s="176"/>
      <c r="BC10" s="176"/>
      <c r="BD10" s="176"/>
      <c r="BE10" s="176"/>
      <c r="BF10" s="176"/>
      <c r="BG10" s="176"/>
      <c r="BH10" s="176"/>
      <c r="BI10" s="25"/>
      <c r="BJ10" s="25"/>
      <c r="BK10" s="176" t="s">
        <v>46</v>
      </c>
      <c r="BL10" s="176"/>
      <c r="BM10" s="176"/>
      <c r="BN10" s="176"/>
      <c r="BO10" s="176"/>
      <c r="BP10" s="176"/>
      <c r="BQ10" s="176"/>
      <c r="BR10" s="39" t="s">
        <v>174</v>
      </c>
      <c r="BS10" s="39" t="s">
        <v>125</v>
      </c>
      <c r="BT10" s="176" t="s">
        <v>48</v>
      </c>
      <c r="BU10" s="176"/>
      <c r="BV10" s="176"/>
      <c r="BW10" s="176"/>
      <c r="BX10" s="176"/>
      <c r="BY10" s="176"/>
      <c r="BZ10" s="176"/>
      <c r="CA10" s="176"/>
      <c r="CB10" s="176"/>
      <c r="CC10" s="176"/>
      <c r="CD10" s="176"/>
      <c r="CE10" s="176"/>
      <c r="CF10" s="176"/>
      <c r="CG10" s="25"/>
      <c r="CH10" s="25"/>
      <c r="CI10" s="25"/>
      <c r="CJ10" s="25"/>
      <c r="CK10" s="25"/>
      <c r="CL10" s="25"/>
      <c r="CM10" s="25"/>
      <c r="CN10" s="25"/>
      <c r="CO10" s="25"/>
    </row>
    <row r="11" spans="1:97" s="3" customFormat="1" ht="85.5" customHeight="1" thickBot="1" x14ac:dyDescent="0.3">
      <c r="A11" s="129" t="s">
        <v>4</v>
      </c>
      <c r="B11" s="130"/>
      <c r="C11" s="45" t="s">
        <v>9</v>
      </c>
      <c r="D11" s="131" t="s">
        <v>114</v>
      </c>
      <c r="E11" s="132"/>
      <c r="F11" s="230" t="s">
        <v>50</v>
      </c>
      <c r="G11" s="231"/>
      <c r="H11" s="132"/>
      <c r="I11" s="46" t="s">
        <v>182</v>
      </c>
      <c r="J11" s="232" t="s">
        <v>183</v>
      </c>
      <c r="K11" s="232"/>
      <c r="L11" s="26"/>
      <c r="M11" s="26"/>
      <c r="N11" s="233" t="s">
        <v>462</v>
      </c>
      <c r="O11" s="233"/>
      <c r="P11" s="233"/>
      <c r="Q11" s="233"/>
      <c r="R11" s="233"/>
      <c r="S11" s="233"/>
      <c r="T11" s="233"/>
      <c r="U11" s="98" t="s">
        <v>307</v>
      </c>
      <c r="V11" s="99" t="s">
        <v>307</v>
      </c>
      <c r="W11" s="201" t="s">
        <v>306</v>
      </c>
      <c r="X11" s="201"/>
      <c r="Y11" s="201"/>
      <c r="Z11" s="201"/>
      <c r="AA11" s="201"/>
      <c r="AB11" s="201"/>
      <c r="AC11" s="201"/>
      <c r="AD11" s="201"/>
      <c r="AE11" s="201"/>
      <c r="AF11" s="201"/>
      <c r="AG11" s="201"/>
      <c r="AH11" s="201"/>
      <c r="AI11" s="201"/>
      <c r="AJ11" s="43"/>
      <c r="AK11" s="47"/>
      <c r="AL11" s="144" t="s">
        <v>384</v>
      </c>
      <c r="AM11" s="145"/>
      <c r="AN11" s="145"/>
      <c r="AO11" s="145"/>
      <c r="AP11" s="145"/>
      <c r="AQ11" s="145"/>
      <c r="AR11" s="145"/>
      <c r="AS11" s="146"/>
      <c r="AT11" s="98" t="s">
        <v>307</v>
      </c>
      <c r="AU11" s="281">
        <v>0</v>
      </c>
      <c r="AV11" s="144" t="s">
        <v>441</v>
      </c>
      <c r="AW11" s="145"/>
      <c r="AX11" s="145"/>
      <c r="AY11" s="145"/>
      <c r="AZ11" s="145"/>
      <c r="BA11" s="145"/>
      <c r="BB11" s="145"/>
      <c r="BC11" s="145"/>
      <c r="BD11" s="145"/>
      <c r="BE11" s="145"/>
      <c r="BF11" s="145"/>
      <c r="BG11" s="145"/>
      <c r="BH11" s="146"/>
      <c r="BI11" s="21"/>
      <c r="BJ11" s="21"/>
      <c r="BK11" s="225"/>
      <c r="BL11" s="226"/>
      <c r="BM11" s="226"/>
      <c r="BN11" s="226"/>
      <c r="BO11" s="226"/>
      <c r="BP11" s="226"/>
      <c r="BQ11" s="227"/>
      <c r="BR11" s="34"/>
      <c r="BS11" s="17"/>
      <c r="BT11" s="126"/>
      <c r="BU11" s="127"/>
      <c r="BV11" s="127"/>
      <c r="BW11" s="127"/>
      <c r="BX11" s="127"/>
      <c r="BY11" s="127"/>
      <c r="BZ11" s="127"/>
      <c r="CA11" s="127"/>
      <c r="CB11" s="127"/>
      <c r="CC11" s="127"/>
      <c r="CD11" s="127"/>
      <c r="CE11" s="127"/>
      <c r="CF11" s="128"/>
      <c r="CG11" s="21"/>
      <c r="CH11" s="21"/>
      <c r="CI11" s="21"/>
      <c r="CJ11" s="21"/>
      <c r="CK11" s="21"/>
      <c r="CL11" s="21"/>
      <c r="CM11" s="21"/>
      <c r="CN11" s="21"/>
      <c r="CO11" s="21"/>
    </row>
    <row r="12" spans="1:97" s="3" customFormat="1" ht="45.75" customHeight="1" thickBot="1" x14ac:dyDescent="0.3">
      <c r="A12" s="129" t="s">
        <v>5</v>
      </c>
      <c r="B12" s="130"/>
      <c r="C12" s="48" t="s">
        <v>11</v>
      </c>
      <c r="D12" s="180" t="s">
        <v>184</v>
      </c>
      <c r="E12" s="181"/>
      <c r="F12" s="180" t="s">
        <v>185</v>
      </c>
      <c r="G12" s="228"/>
      <c r="H12" s="181"/>
      <c r="I12" s="49" t="s">
        <v>39</v>
      </c>
      <c r="J12" s="160" t="s">
        <v>186</v>
      </c>
      <c r="K12" s="160"/>
      <c r="L12" s="26"/>
      <c r="M12" s="26"/>
      <c r="N12" s="201" t="s">
        <v>296</v>
      </c>
      <c r="O12" s="201"/>
      <c r="P12" s="201"/>
      <c r="Q12" s="201"/>
      <c r="R12" s="201"/>
      <c r="S12" s="201"/>
      <c r="T12" s="201"/>
      <c r="U12" s="98">
        <v>1</v>
      </c>
      <c r="V12" s="99">
        <v>1</v>
      </c>
      <c r="W12" s="201" t="s">
        <v>305</v>
      </c>
      <c r="X12" s="201"/>
      <c r="Y12" s="201"/>
      <c r="Z12" s="201"/>
      <c r="AA12" s="201"/>
      <c r="AB12" s="201"/>
      <c r="AC12" s="201"/>
      <c r="AD12" s="201"/>
      <c r="AE12" s="201"/>
      <c r="AF12" s="201"/>
      <c r="AG12" s="201"/>
      <c r="AH12" s="201"/>
      <c r="AI12" s="201"/>
      <c r="AJ12" s="43"/>
      <c r="AK12" s="47"/>
      <c r="AL12" s="144" t="s">
        <v>385</v>
      </c>
      <c r="AM12" s="145"/>
      <c r="AN12" s="145"/>
      <c r="AO12" s="145"/>
      <c r="AP12" s="145"/>
      <c r="AQ12" s="145"/>
      <c r="AR12" s="145"/>
      <c r="AS12" s="146"/>
      <c r="AT12" s="98" t="s">
        <v>307</v>
      </c>
      <c r="AU12" s="99">
        <v>1</v>
      </c>
      <c r="AV12" s="144" t="s">
        <v>391</v>
      </c>
      <c r="AW12" s="145"/>
      <c r="AX12" s="145"/>
      <c r="AY12" s="145"/>
      <c r="AZ12" s="145"/>
      <c r="BA12" s="145"/>
      <c r="BB12" s="145"/>
      <c r="BC12" s="145"/>
      <c r="BD12" s="145"/>
      <c r="BE12" s="145"/>
      <c r="BF12" s="145"/>
      <c r="BG12" s="145"/>
      <c r="BH12" s="146"/>
      <c r="BI12" s="21"/>
      <c r="BJ12" s="21"/>
      <c r="BK12" s="225"/>
      <c r="BL12" s="226"/>
      <c r="BM12" s="226"/>
      <c r="BN12" s="226"/>
      <c r="BO12" s="226"/>
      <c r="BP12" s="226"/>
      <c r="BQ12" s="227"/>
      <c r="BR12" s="34"/>
      <c r="BS12" s="17"/>
      <c r="BT12" s="126"/>
      <c r="BU12" s="127"/>
      <c r="BV12" s="127"/>
      <c r="BW12" s="127"/>
      <c r="BX12" s="127"/>
      <c r="BY12" s="127"/>
      <c r="BZ12" s="127"/>
      <c r="CA12" s="127"/>
      <c r="CB12" s="127"/>
      <c r="CC12" s="127"/>
      <c r="CD12" s="127"/>
      <c r="CE12" s="127"/>
      <c r="CF12" s="128"/>
      <c r="CG12" s="21"/>
      <c r="CH12" s="21"/>
      <c r="CI12" s="21"/>
      <c r="CJ12" s="21"/>
      <c r="CK12" s="21"/>
      <c r="CL12" s="21"/>
      <c r="CM12" s="21"/>
      <c r="CN12" s="21"/>
      <c r="CO12" s="21"/>
    </row>
    <row r="13" spans="1:97" s="3" customFormat="1" ht="65.25" customHeight="1" thickBot="1" x14ac:dyDescent="0.3">
      <c r="A13" s="151" t="s">
        <v>7</v>
      </c>
      <c r="B13" s="152"/>
      <c r="C13" s="48" t="s">
        <v>14</v>
      </c>
      <c r="D13" s="180" t="s">
        <v>126</v>
      </c>
      <c r="E13" s="181"/>
      <c r="F13" s="180" t="s">
        <v>113</v>
      </c>
      <c r="G13" s="228"/>
      <c r="H13" s="181"/>
      <c r="I13" s="49" t="s">
        <v>39</v>
      </c>
      <c r="J13" s="234" t="s">
        <v>187</v>
      </c>
      <c r="K13" s="234"/>
      <c r="L13" s="26"/>
      <c r="M13" s="26"/>
      <c r="N13" s="201" t="s">
        <v>463</v>
      </c>
      <c r="O13" s="201"/>
      <c r="P13" s="201"/>
      <c r="Q13" s="201"/>
      <c r="R13" s="201"/>
      <c r="S13" s="201"/>
      <c r="T13" s="201"/>
      <c r="U13" s="98" t="s">
        <v>307</v>
      </c>
      <c r="V13" s="99" t="s">
        <v>307</v>
      </c>
      <c r="W13" s="201" t="s">
        <v>306</v>
      </c>
      <c r="X13" s="201"/>
      <c r="Y13" s="201"/>
      <c r="Z13" s="201"/>
      <c r="AA13" s="201"/>
      <c r="AB13" s="201"/>
      <c r="AC13" s="201"/>
      <c r="AD13" s="201"/>
      <c r="AE13" s="201"/>
      <c r="AF13" s="201"/>
      <c r="AG13" s="201"/>
      <c r="AH13" s="201"/>
      <c r="AI13" s="201"/>
      <c r="AJ13" s="43"/>
      <c r="AK13" s="47"/>
      <c r="AL13" s="144" t="s">
        <v>386</v>
      </c>
      <c r="AM13" s="145"/>
      <c r="AN13" s="145"/>
      <c r="AO13" s="145"/>
      <c r="AP13" s="145"/>
      <c r="AQ13" s="145"/>
      <c r="AR13" s="145"/>
      <c r="AS13" s="146"/>
      <c r="AT13" s="98" t="s">
        <v>307</v>
      </c>
      <c r="AU13" s="281">
        <v>0</v>
      </c>
      <c r="AV13" s="144" t="s">
        <v>442</v>
      </c>
      <c r="AW13" s="145"/>
      <c r="AX13" s="145"/>
      <c r="AY13" s="145"/>
      <c r="AZ13" s="145"/>
      <c r="BA13" s="145"/>
      <c r="BB13" s="145"/>
      <c r="BC13" s="145"/>
      <c r="BD13" s="145"/>
      <c r="BE13" s="145"/>
      <c r="BF13" s="145"/>
      <c r="BG13" s="145"/>
      <c r="BH13" s="146"/>
      <c r="BI13" s="21"/>
      <c r="BJ13" s="21"/>
      <c r="BK13" s="225"/>
      <c r="BL13" s="226"/>
      <c r="BM13" s="226"/>
      <c r="BN13" s="226"/>
      <c r="BO13" s="226"/>
      <c r="BP13" s="226"/>
      <c r="BQ13" s="227"/>
      <c r="BR13" s="34"/>
      <c r="BS13" s="17"/>
      <c r="BT13" s="126"/>
      <c r="BU13" s="127"/>
      <c r="BV13" s="127"/>
      <c r="BW13" s="127"/>
      <c r="BX13" s="127"/>
      <c r="BY13" s="127"/>
      <c r="BZ13" s="127"/>
      <c r="CA13" s="127"/>
      <c r="CB13" s="127"/>
      <c r="CC13" s="127"/>
      <c r="CD13" s="127"/>
      <c r="CE13" s="127"/>
      <c r="CF13" s="128"/>
      <c r="CG13" s="21"/>
      <c r="CH13" s="21"/>
      <c r="CI13" s="21"/>
      <c r="CJ13" s="21"/>
      <c r="CK13" s="21"/>
      <c r="CL13" s="21"/>
      <c r="CM13" s="21"/>
      <c r="CN13" s="21"/>
      <c r="CO13" s="21"/>
    </row>
    <row r="14" spans="1:97" s="3" customFormat="1" ht="159" customHeight="1" thickBot="1" x14ac:dyDescent="0.3">
      <c r="A14" s="155"/>
      <c r="B14" s="156"/>
      <c r="C14" s="50" t="s">
        <v>30</v>
      </c>
      <c r="D14" s="165" t="s">
        <v>127</v>
      </c>
      <c r="E14" s="166"/>
      <c r="F14" s="165" t="s">
        <v>63</v>
      </c>
      <c r="G14" s="229"/>
      <c r="H14" s="166"/>
      <c r="I14" s="51" t="s">
        <v>39</v>
      </c>
      <c r="J14" s="171" t="s">
        <v>128</v>
      </c>
      <c r="K14" s="171"/>
      <c r="L14" s="26"/>
      <c r="M14" s="26"/>
      <c r="N14" s="201" t="s">
        <v>464</v>
      </c>
      <c r="O14" s="201"/>
      <c r="P14" s="201"/>
      <c r="Q14" s="201"/>
      <c r="R14" s="201"/>
      <c r="S14" s="201"/>
      <c r="T14" s="201"/>
      <c r="U14" s="98" t="s">
        <v>307</v>
      </c>
      <c r="V14" s="99" t="s">
        <v>307</v>
      </c>
      <c r="W14" s="201" t="s">
        <v>308</v>
      </c>
      <c r="X14" s="201"/>
      <c r="Y14" s="201"/>
      <c r="Z14" s="201"/>
      <c r="AA14" s="201"/>
      <c r="AB14" s="201"/>
      <c r="AC14" s="201"/>
      <c r="AD14" s="201"/>
      <c r="AE14" s="201"/>
      <c r="AF14" s="201"/>
      <c r="AG14" s="201"/>
      <c r="AH14" s="201"/>
      <c r="AI14" s="201"/>
      <c r="AJ14" s="43"/>
      <c r="AK14" s="47"/>
      <c r="AL14" s="144" t="s">
        <v>387</v>
      </c>
      <c r="AM14" s="145"/>
      <c r="AN14" s="145"/>
      <c r="AO14" s="145"/>
      <c r="AP14" s="145"/>
      <c r="AQ14" s="145"/>
      <c r="AR14" s="145"/>
      <c r="AS14" s="146"/>
      <c r="AT14" s="98">
        <v>1</v>
      </c>
      <c r="AU14" s="100">
        <v>0.66666666666666696</v>
      </c>
      <c r="AV14" s="144" t="s">
        <v>451</v>
      </c>
      <c r="AW14" s="145"/>
      <c r="AX14" s="145"/>
      <c r="AY14" s="145"/>
      <c r="AZ14" s="145"/>
      <c r="BA14" s="145"/>
      <c r="BB14" s="145"/>
      <c r="BC14" s="145"/>
      <c r="BD14" s="145"/>
      <c r="BE14" s="145"/>
      <c r="BF14" s="145"/>
      <c r="BG14" s="145"/>
      <c r="BH14" s="146"/>
      <c r="BI14" s="21"/>
      <c r="BJ14" s="21"/>
      <c r="BK14" s="225"/>
      <c r="BL14" s="226"/>
      <c r="BM14" s="226"/>
      <c r="BN14" s="226"/>
      <c r="BO14" s="226"/>
      <c r="BP14" s="226"/>
      <c r="BQ14" s="227"/>
      <c r="BR14" s="34"/>
      <c r="BS14" s="17"/>
      <c r="BT14" s="126"/>
      <c r="BU14" s="127"/>
      <c r="BV14" s="127"/>
      <c r="BW14" s="127"/>
      <c r="BX14" s="127"/>
      <c r="BY14" s="127"/>
      <c r="BZ14" s="127"/>
      <c r="CA14" s="127"/>
      <c r="CB14" s="127"/>
      <c r="CC14" s="127"/>
      <c r="CD14" s="127"/>
      <c r="CE14" s="127"/>
      <c r="CF14" s="128"/>
      <c r="CG14" s="21"/>
      <c r="CH14" s="21"/>
      <c r="CI14" s="21"/>
      <c r="CJ14" s="21"/>
      <c r="CK14" s="21"/>
      <c r="CL14" s="21"/>
      <c r="CM14" s="21"/>
      <c r="CN14" s="21"/>
      <c r="CO14" s="21"/>
      <c r="CP14" s="21"/>
      <c r="CQ14" s="21"/>
      <c r="CR14" s="21"/>
      <c r="CS14" s="21"/>
    </row>
    <row r="15" spans="1:97" s="3" customFormat="1" ht="138" customHeight="1" thickBot="1" x14ac:dyDescent="0.3">
      <c r="A15" s="129" t="s">
        <v>6</v>
      </c>
      <c r="B15" s="130"/>
      <c r="C15" s="45" t="s">
        <v>15</v>
      </c>
      <c r="D15" s="223" t="s">
        <v>64</v>
      </c>
      <c r="E15" s="224"/>
      <c r="F15" s="131" t="s">
        <v>65</v>
      </c>
      <c r="G15" s="231"/>
      <c r="H15" s="132"/>
      <c r="I15" s="46" t="s">
        <v>22</v>
      </c>
      <c r="J15" s="232" t="s">
        <v>129</v>
      </c>
      <c r="K15" s="232"/>
      <c r="L15" s="26"/>
      <c r="M15" s="26"/>
      <c r="N15" s="201" t="s">
        <v>465</v>
      </c>
      <c r="O15" s="201"/>
      <c r="P15" s="201"/>
      <c r="Q15" s="201"/>
      <c r="R15" s="201"/>
      <c r="S15" s="201"/>
      <c r="T15" s="201"/>
      <c r="U15" s="98" t="s">
        <v>307</v>
      </c>
      <c r="V15" s="99" t="s">
        <v>307</v>
      </c>
      <c r="W15" s="201" t="s">
        <v>308</v>
      </c>
      <c r="X15" s="201"/>
      <c r="Y15" s="201"/>
      <c r="Z15" s="201"/>
      <c r="AA15" s="201"/>
      <c r="AB15" s="201"/>
      <c r="AC15" s="201"/>
      <c r="AD15" s="201"/>
      <c r="AE15" s="201"/>
      <c r="AF15" s="201"/>
      <c r="AG15" s="201"/>
      <c r="AH15" s="201"/>
      <c r="AI15" s="201"/>
      <c r="AJ15" s="43"/>
      <c r="AK15" s="47"/>
      <c r="AL15" s="144" t="s">
        <v>388</v>
      </c>
      <c r="AM15" s="145"/>
      <c r="AN15" s="145"/>
      <c r="AO15" s="145"/>
      <c r="AP15" s="145"/>
      <c r="AQ15" s="145"/>
      <c r="AR15" s="145"/>
      <c r="AS15" s="146"/>
      <c r="AT15" s="98">
        <v>1</v>
      </c>
      <c r="AU15" s="100">
        <v>0.66666666666666696</v>
      </c>
      <c r="AV15" s="144" t="s">
        <v>451</v>
      </c>
      <c r="AW15" s="145"/>
      <c r="AX15" s="145"/>
      <c r="AY15" s="145"/>
      <c r="AZ15" s="145"/>
      <c r="BA15" s="145"/>
      <c r="BB15" s="145"/>
      <c r="BC15" s="145"/>
      <c r="BD15" s="145"/>
      <c r="BE15" s="145"/>
      <c r="BF15" s="145"/>
      <c r="BG15" s="145"/>
      <c r="BH15" s="146"/>
      <c r="BI15" s="21"/>
      <c r="BJ15" s="21"/>
      <c r="BK15" s="225"/>
      <c r="BL15" s="226"/>
      <c r="BM15" s="226"/>
      <c r="BN15" s="226"/>
      <c r="BO15" s="226"/>
      <c r="BP15" s="226"/>
      <c r="BQ15" s="227"/>
      <c r="BR15" s="34"/>
      <c r="BS15" s="17"/>
      <c r="BT15" s="126"/>
      <c r="BU15" s="127"/>
      <c r="BV15" s="127"/>
      <c r="BW15" s="127"/>
      <c r="BX15" s="127"/>
      <c r="BY15" s="127"/>
      <c r="BZ15" s="127"/>
      <c r="CA15" s="127"/>
      <c r="CB15" s="127"/>
      <c r="CC15" s="127"/>
      <c r="CD15" s="127"/>
      <c r="CE15" s="127"/>
      <c r="CF15" s="128"/>
      <c r="CG15" s="21"/>
      <c r="CH15" s="21"/>
      <c r="CI15" s="21"/>
      <c r="CJ15" s="21"/>
      <c r="CK15" s="21"/>
      <c r="CL15" s="21"/>
      <c r="CM15" s="21"/>
      <c r="CN15" s="21"/>
      <c r="CO15" s="21"/>
    </row>
    <row r="16" spans="1:97" s="3" customFormat="1" ht="69.75" customHeight="1" thickBot="1" x14ac:dyDescent="0.3">
      <c r="A16" s="129" t="s">
        <v>8</v>
      </c>
      <c r="B16" s="130"/>
      <c r="C16" s="45" t="s">
        <v>16</v>
      </c>
      <c r="D16" s="131" t="s">
        <v>66</v>
      </c>
      <c r="E16" s="132"/>
      <c r="F16" s="131" t="s">
        <v>67</v>
      </c>
      <c r="G16" s="231"/>
      <c r="H16" s="132"/>
      <c r="I16" s="46" t="s">
        <v>49</v>
      </c>
      <c r="J16" s="232" t="s">
        <v>130</v>
      </c>
      <c r="K16" s="232"/>
      <c r="L16" s="26"/>
      <c r="M16" s="26"/>
      <c r="N16" s="233" t="s">
        <v>307</v>
      </c>
      <c r="O16" s="233"/>
      <c r="P16" s="233"/>
      <c r="Q16" s="233"/>
      <c r="R16" s="233"/>
      <c r="S16" s="233"/>
      <c r="T16" s="233"/>
      <c r="U16" s="98" t="s">
        <v>307</v>
      </c>
      <c r="V16" s="99" t="s">
        <v>307</v>
      </c>
      <c r="W16" s="201" t="s">
        <v>308</v>
      </c>
      <c r="X16" s="201"/>
      <c r="Y16" s="201"/>
      <c r="Z16" s="201"/>
      <c r="AA16" s="201"/>
      <c r="AB16" s="201"/>
      <c r="AC16" s="201"/>
      <c r="AD16" s="201"/>
      <c r="AE16" s="201"/>
      <c r="AF16" s="201"/>
      <c r="AG16" s="201"/>
      <c r="AH16" s="201"/>
      <c r="AI16" s="201"/>
      <c r="AJ16" s="43"/>
      <c r="AK16" s="47"/>
      <c r="AL16" s="144"/>
      <c r="AM16" s="145"/>
      <c r="AN16" s="145"/>
      <c r="AO16" s="145"/>
      <c r="AP16" s="145"/>
      <c r="AQ16" s="145"/>
      <c r="AR16" s="145"/>
      <c r="AS16" s="146"/>
      <c r="AT16" s="98">
        <v>1</v>
      </c>
      <c r="AU16" s="100">
        <v>0.66666666666666696</v>
      </c>
      <c r="AV16" s="144" t="s">
        <v>451</v>
      </c>
      <c r="AW16" s="145"/>
      <c r="AX16" s="145"/>
      <c r="AY16" s="145"/>
      <c r="AZ16" s="145"/>
      <c r="BA16" s="145"/>
      <c r="BB16" s="145"/>
      <c r="BC16" s="145"/>
      <c r="BD16" s="145"/>
      <c r="BE16" s="145"/>
      <c r="BF16" s="145"/>
      <c r="BG16" s="145"/>
      <c r="BH16" s="146"/>
      <c r="BI16" s="21"/>
      <c r="BJ16" s="21"/>
      <c r="BK16" s="162"/>
      <c r="BL16" s="163"/>
      <c r="BM16" s="163"/>
      <c r="BN16" s="163"/>
      <c r="BO16" s="163"/>
      <c r="BP16" s="163"/>
      <c r="BQ16" s="164"/>
      <c r="BR16" s="34"/>
      <c r="BS16" s="17"/>
      <c r="BT16" s="126"/>
      <c r="BU16" s="127"/>
      <c r="BV16" s="127"/>
      <c r="BW16" s="127"/>
      <c r="BX16" s="127"/>
      <c r="BY16" s="127"/>
      <c r="BZ16" s="127"/>
      <c r="CA16" s="127"/>
      <c r="CB16" s="127"/>
      <c r="CC16" s="127"/>
      <c r="CD16" s="127"/>
      <c r="CE16" s="127"/>
      <c r="CF16" s="128"/>
      <c r="CG16" s="21"/>
      <c r="CH16" s="21"/>
      <c r="CI16" s="21"/>
      <c r="CJ16" s="21"/>
      <c r="CK16" s="21"/>
      <c r="CL16" s="21"/>
      <c r="CM16" s="21"/>
      <c r="CN16" s="21"/>
      <c r="CO16" s="21"/>
    </row>
    <row r="17" spans="1:99" s="3" customFormat="1" x14ac:dyDescent="0.25">
      <c r="A17" s="24"/>
      <c r="B17" s="24"/>
      <c r="C17" s="52"/>
      <c r="D17" s="52"/>
      <c r="E17" s="52"/>
      <c r="F17" s="52"/>
      <c r="G17" s="52"/>
      <c r="H17" s="52"/>
      <c r="I17" s="24"/>
      <c r="J17" s="24"/>
      <c r="K17" s="24"/>
      <c r="L17" s="26"/>
      <c r="M17" s="26"/>
      <c r="N17" s="53"/>
      <c r="O17" s="54"/>
      <c r="P17" s="54"/>
      <c r="Q17" s="54"/>
      <c r="R17" s="54"/>
      <c r="S17" s="54"/>
      <c r="T17" s="54"/>
      <c r="U17" s="55"/>
      <c r="V17" s="25"/>
      <c r="W17" s="56"/>
      <c r="X17" s="56"/>
      <c r="Y17" s="56"/>
      <c r="Z17" s="53"/>
      <c r="AA17" s="53"/>
      <c r="AB17" s="53"/>
      <c r="AC17" s="53"/>
      <c r="AD17" s="53"/>
      <c r="AE17" s="53"/>
      <c r="AF17" s="53"/>
      <c r="AG17" s="53"/>
      <c r="AH17" s="53"/>
      <c r="AI17" s="53"/>
      <c r="AJ17" s="53"/>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5"/>
      <c r="BS17" s="25"/>
      <c r="BT17" s="21"/>
      <c r="BU17" s="21"/>
      <c r="BV17" s="21"/>
      <c r="BW17" s="21"/>
      <c r="BX17" s="21"/>
      <c r="BY17" s="21"/>
      <c r="BZ17" s="21"/>
      <c r="CA17" s="21"/>
      <c r="CB17" s="21"/>
      <c r="CC17" s="21"/>
      <c r="CD17" s="21"/>
      <c r="CE17" s="21"/>
      <c r="CF17" s="21"/>
      <c r="CG17" s="21"/>
      <c r="CH17" s="21"/>
      <c r="CI17" s="21"/>
      <c r="CJ17" s="21"/>
      <c r="CK17" s="21"/>
      <c r="CL17" s="21"/>
      <c r="CM17" s="21"/>
      <c r="CN17" s="21"/>
      <c r="CO17" s="21"/>
    </row>
    <row r="18" spans="1:99" s="3" customFormat="1" x14ac:dyDescent="0.25">
      <c r="A18" s="21"/>
      <c r="B18" s="21"/>
      <c r="C18" s="21"/>
      <c r="D18" s="21"/>
      <c r="E18" s="21"/>
      <c r="F18" s="21"/>
      <c r="G18" s="21"/>
      <c r="H18" s="21"/>
      <c r="I18" s="21"/>
      <c r="J18" s="21"/>
      <c r="K18" s="21"/>
      <c r="L18" s="21"/>
      <c r="M18" s="21"/>
      <c r="N18" s="57"/>
      <c r="O18" s="57"/>
      <c r="P18" s="57"/>
      <c r="Q18" s="57"/>
      <c r="R18" s="57"/>
      <c r="S18" s="57"/>
      <c r="T18" s="57"/>
      <c r="U18" s="21"/>
      <c r="V18" s="25"/>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5"/>
      <c r="BS18" s="25"/>
      <c r="BT18" s="21"/>
      <c r="BU18" s="21"/>
      <c r="BV18" s="21"/>
      <c r="BW18" s="21"/>
      <c r="BX18" s="21"/>
      <c r="BY18" s="21"/>
      <c r="BZ18" s="21"/>
      <c r="CA18" s="21"/>
      <c r="CB18" s="21"/>
      <c r="CC18" s="21"/>
      <c r="CD18" s="21"/>
      <c r="CE18" s="21"/>
      <c r="CF18" s="21"/>
      <c r="CG18" s="21"/>
      <c r="CH18" s="21"/>
      <c r="CI18" s="21"/>
      <c r="CJ18" s="21"/>
      <c r="CK18" s="21"/>
      <c r="CL18" s="21"/>
      <c r="CM18" s="21"/>
      <c r="CN18" s="21"/>
      <c r="CO18" s="21"/>
    </row>
    <row r="19" spans="1:99" ht="25.5" customHeight="1" x14ac:dyDescent="0.25">
      <c r="A19" s="179" t="s">
        <v>157</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row>
    <row r="20" spans="1:99" ht="14.25" customHeight="1" thickBot="1" x14ac:dyDescent="0.3">
      <c r="A20" s="20"/>
      <c r="B20" s="20"/>
      <c r="C20" s="20"/>
      <c r="D20" s="20"/>
      <c r="E20" s="20"/>
      <c r="F20" s="20"/>
      <c r="G20" s="20"/>
      <c r="H20" s="20"/>
      <c r="I20" s="20"/>
      <c r="J20" s="20"/>
      <c r="K20" s="20"/>
      <c r="L20" s="20"/>
      <c r="M20" s="20"/>
      <c r="N20" s="58"/>
      <c r="O20" s="58"/>
      <c r="P20" s="58"/>
      <c r="Q20" s="58"/>
      <c r="R20" s="58"/>
      <c r="S20" s="58"/>
      <c r="T20" s="58"/>
      <c r="U20" s="20"/>
      <c r="V20" s="24"/>
      <c r="W20" s="20"/>
      <c r="X20" s="20"/>
      <c r="Y20" s="20"/>
      <c r="Z20" s="20"/>
      <c r="AA20" s="20"/>
      <c r="AB20" s="20"/>
      <c r="AC20" s="20"/>
      <c r="AD20" s="20"/>
      <c r="AE20" s="20"/>
      <c r="AF20" s="20"/>
      <c r="AG20" s="20"/>
      <c r="AH20" s="20"/>
      <c r="AI20" s="20"/>
      <c r="AJ20" s="20"/>
      <c r="AK20" s="20"/>
      <c r="AL20" s="20"/>
      <c r="AM20" s="20"/>
      <c r="AN20" s="20"/>
      <c r="AO20" s="20"/>
      <c r="AP20" s="20"/>
      <c r="AQ20" s="20"/>
      <c r="AR20" s="20"/>
      <c r="AS20" s="26"/>
      <c r="AT20" s="26"/>
      <c r="AU20" s="26"/>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row>
    <row r="21" spans="1:99" s="3" customFormat="1" ht="15.75" thickBot="1" x14ac:dyDescent="0.3">
      <c r="A21" s="26"/>
      <c r="B21" s="26"/>
      <c r="C21" s="26"/>
      <c r="D21" s="26"/>
      <c r="E21" s="26"/>
      <c r="F21" s="26"/>
      <c r="G21" s="26"/>
      <c r="H21" s="26"/>
      <c r="I21" s="26"/>
      <c r="J21" s="26"/>
      <c r="K21" s="26"/>
      <c r="L21" s="26"/>
      <c r="M21" s="26"/>
      <c r="N21" s="172" t="s">
        <v>181</v>
      </c>
      <c r="O21" s="172"/>
      <c r="P21" s="172"/>
      <c r="Q21" s="172"/>
      <c r="R21" s="172"/>
      <c r="S21" s="172"/>
      <c r="T21" s="172"/>
      <c r="U21" s="172"/>
      <c r="V21" s="172"/>
      <c r="W21" s="172"/>
      <c r="X21" s="172"/>
      <c r="Y21" s="172"/>
      <c r="Z21" s="172"/>
      <c r="AA21" s="172"/>
      <c r="AB21" s="172"/>
      <c r="AC21" s="172"/>
      <c r="AD21" s="172"/>
      <c r="AE21" s="172"/>
      <c r="AF21" s="172"/>
      <c r="AG21" s="172"/>
      <c r="AH21" s="172"/>
      <c r="AI21" s="172"/>
      <c r="AJ21" s="41"/>
      <c r="AK21" s="42"/>
      <c r="AL21" s="172" t="s">
        <v>180</v>
      </c>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24"/>
      <c r="BJ21" s="24"/>
      <c r="BK21" s="172" t="s">
        <v>178</v>
      </c>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21"/>
      <c r="CH21" s="21"/>
      <c r="CI21" s="21"/>
      <c r="CJ21" s="21"/>
      <c r="CK21" s="21"/>
      <c r="CL21" s="21"/>
      <c r="CM21" s="21"/>
      <c r="CN21" s="21"/>
      <c r="CO21" s="21"/>
    </row>
    <row r="22" spans="1:99" ht="26.25" customHeight="1" thickBot="1" x14ac:dyDescent="0.3">
      <c r="A22" s="176" t="s">
        <v>17</v>
      </c>
      <c r="B22" s="214" t="s">
        <v>69</v>
      </c>
      <c r="C22" s="196" t="s">
        <v>70</v>
      </c>
      <c r="D22" s="196"/>
      <c r="E22" s="195" t="s">
        <v>74</v>
      </c>
      <c r="F22" s="195" t="s">
        <v>71</v>
      </c>
      <c r="G22" s="214" t="s">
        <v>75</v>
      </c>
      <c r="H22" s="214" t="s">
        <v>115</v>
      </c>
      <c r="I22" s="214" t="s">
        <v>72</v>
      </c>
      <c r="J22" s="173" t="s">
        <v>73</v>
      </c>
      <c r="K22" s="174"/>
      <c r="L22" s="19"/>
      <c r="M22" s="21"/>
      <c r="N22" s="176" t="s">
        <v>46</v>
      </c>
      <c r="O22" s="176"/>
      <c r="P22" s="176"/>
      <c r="Q22" s="176"/>
      <c r="R22" s="176"/>
      <c r="S22" s="176"/>
      <c r="T22" s="176"/>
      <c r="U22" s="176" t="s">
        <v>47</v>
      </c>
      <c r="V22" s="214" t="s">
        <v>125</v>
      </c>
      <c r="W22" s="195" t="s">
        <v>48</v>
      </c>
      <c r="X22" s="196"/>
      <c r="Y22" s="196"/>
      <c r="Z22" s="196"/>
      <c r="AA22" s="196"/>
      <c r="AB22" s="196"/>
      <c r="AC22" s="196"/>
      <c r="AD22" s="196"/>
      <c r="AE22" s="196"/>
      <c r="AF22" s="196"/>
      <c r="AG22" s="196"/>
      <c r="AH22" s="196"/>
      <c r="AI22" s="197"/>
      <c r="AJ22" s="59"/>
      <c r="AK22" s="59"/>
      <c r="AL22" s="176" t="s">
        <v>46</v>
      </c>
      <c r="AM22" s="176"/>
      <c r="AN22" s="176"/>
      <c r="AO22" s="176"/>
      <c r="AP22" s="176"/>
      <c r="AQ22" s="176"/>
      <c r="AR22" s="176"/>
      <c r="AS22" s="176"/>
      <c r="AT22" s="214" t="s">
        <v>124</v>
      </c>
      <c r="AU22" s="214" t="s">
        <v>125</v>
      </c>
      <c r="AV22" s="195" t="s">
        <v>48</v>
      </c>
      <c r="AW22" s="196"/>
      <c r="AX22" s="196"/>
      <c r="AY22" s="196"/>
      <c r="AZ22" s="196"/>
      <c r="BA22" s="196"/>
      <c r="BB22" s="196"/>
      <c r="BC22" s="196"/>
      <c r="BD22" s="196"/>
      <c r="BE22" s="196"/>
      <c r="BF22" s="196"/>
      <c r="BG22" s="196"/>
      <c r="BH22" s="197"/>
      <c r="BI22" s="24"/>
      <c r="BJ22" s="24"/>
      <c r="BK22" s="176" t="s">
        <v>46</v>
      </c>
      <c r="BL22" s="176"/>
      <c r="BM22" s="176"/>
      <c r="BN22" s="176"/>
      <c r="BO22" s="176"/>
      <c r="BP22" s="176"/>
      <c r="BQ22" s="176"/>
      <c r="BR22" s="214" t="s">
        <v>124</v>
      </c>
      <c r="BS22" s="214" t="s">
        <v>125</v>
      </c>
      <c r="BT22" s="195" t="s">
        <v>48</v>
      </c>
      <c r="BU22" s="196"/>
      <c r="BV22" s="196"/>
      <c r="BW22" s="196"/>
      <c r="BX22" s="196"/>
      <c r="BY22" s="196"/>
      <c r="BZ22" s="196"/>
      <c r="CA22" s="196"/>
      <c r="CB22" s="196"/>
      <c r="CC22" s="196"/>
      <c r="CD22" s="196"/>
      <c r="CE22" s="196"/>
      <c r="CF22" s="197"/>
    </row>
    <row r="23" spans="1:99" ht="26.25" customHeight="1" thickBot="1" x14ac:dyDescent="0.3">
      <c r="A23" s="176"/>
      <c r="B23" s="215"/>
      <c r="C23" s="199"/>
      <c r="D23" s="199"/>
      <c r="E23" s="198"/>
      <c r="F23" s="198"/>
      <c r="G23" s="215"/>
      <c r="H23" s="215"/>
      <c r="I23" s="215"/>
      <c r="J23" s="60" t="s">
        <v>18</v>
      </c>
      <c r="K23" s="61" t="s">
        <v>19</v>
      </c>
      <c r="L23" s="19"/>
      <c r="M23" s="21"/>
      <c r="N23" s="176"/>
      <c r="O23" s="176"/>
      <c r="P23" s="176"/>
      <c r="Q23" s="176"/>
      <c r="R23" s="176"/>
      <c r="S23" s="176"/>
      <c r="T23" s="176"/>
      <c r="U23" s="176"/>
      <c r="V23" s="215"/>
      <c r="W23" s="198"/>
      <c r="X23" s="199"/>
      <c r="Y23" s="199"/>
      <c r="Z23" s="199"/>
      <c r="AA23" s="199"/>
      <c r="AB23" s="199"/>
      <c r="AC23" s="199"/>
      <c r="AD23" s="199"/>
      <c r="AE23" s="199"/>
      <c r="AF23" s="199"/>
      <c r="AG23" s="199"/>
      <c r="AH23" s="199"/>
      <c r="AI23" s="200"/>
      <c r="AJ23" s="59"/>
      <c r="AK23" s="59"/>
      <c r="AL23" s="176"/>
      <c r="AM23" s="176"/>
      <c r="AN23" s="176"/>
      <c r="AO23" s="176"/>
      <c r="AP23" s="176"/>
      <c r="AQ23" s="176"/>
      <c r="AR23" s="176"/>
      <c r="AS23" s="176"/>
      <c r="AT23" s="215"/>
      <c r="AU23" s="215"/>
      <c r="AV23" s="198"/>
      <c r="AW23" s="199"/>
      <c r="AX23" s="199"/>
      <c r="AY23" s="199"/>
      <c r="AZ23" s="199"/>
      <c r="BA23" s="199"/>
      <c r="BB23" s="199"/>
      <c r="BC23" s="199"/>
      <c r="BD23" s="199"/>
      <c r="BE23" s="199"/>
      <c r="BF23" s="199"/>
      <c r="BG23" s="199"/>
      <c r="BH23" s="200"/>
      <c r="BI23" s="24"/>
      <c r="BJ23" s="24"/>
      <c r="BK23" s="176"/>
      <c r="BL23" s="176"/>
      <c r="BM23" s="176"/>
      <c r="BN23" s="176"/>
      <c r="BO23" s="176"/>
      <c r="BP23" s="176"/>
      <c r="BQ23" s="176"/>
      <c r="BR23" s="215"/>
      <c r="BS23" s="215"/>
      <c r="BT23" s="198"/>
      <c r="BU23" s="199"/>
      <c r="BV23" s="199"/>
      <c r="BW23" s="199"/>
      <c r="BX23" s="199"/>
      <c r="BY23" s="199"/>
      <c r="BZ23" s="199"/>
      <c r="CA23" s="199"/>
      <c r="CB23" s="199"/>
      <c r="CC23" s="199"/>
      <c r="CD23" s="199"/>
      <c r="CE23" s="199"/>
      <c r="CF23" s="200"/>
    </row>
    <row r="24" spans="1:99" s="6" customFormat="1" ht="289.5" customHeight="1" thickBot="1" x14ac:dyDescent="0.3">
      <c r="A24" s="62">
        <v>1</v>
      </c>
      <c r="B24" s="63" t="s">
        <v>132</v>
      </c>
      <c r="C24" s="248" t="s">
        <v>189</v>
      </c>
      <c r="D24" s="248"/>
      <c r="E24" s="64" t="s">
        <v>188</v>
      </c>
      <c r="F24" s="64" t="s">
        <v>190</v>
      </c>
      <c r="G24" s="65" t="s">
        <v>191</v>
      </c>
      <c r="H24" s="64" t="s">
        <v>192</v>
      </c>
      <c r="I24" s="65" t="s">
        <v>193</v>
      </c>
      <c r="J24" s="66">
        <v>44214</v>
      </c>
      <c r="K24" s="67">
        <v>44377</v>
      </c>
      <c r="L24" s="19"/>
      <c r="M24" s="21"/>
      <c r="N24" s="170" t="s">
        <v>466</v>
      </c>
      <c r="O24" s="138"/>
      <c r="P24" s="138"/>
      <c r="Q24" s="138"/>
      <c r="R24" s="138"/>
      <c r="S24" s="138"/>
      <c r="T24" s="139"/>
      <c r="U24" s="98">
        <v>0.5</v>
      </c>
      <c r="V24" s="99">
        <v>0.1</v>
      </c>
      <c r="W24" s="137" t="s">
        <v>467</v>
      </c>
      <c r="X24" s="138"/>
      <c r="Y24" s="138"/>
      <c r="Z24" s="138"/>
      <c r="AA24" s="138"/>
      <c r="AB24" s="138"/>
      <c r="AC24" s="138"/>
      <c r="AD24" s="138"/>
      <c r="AE24" s="138"/>
      <c r="AF24" s="138"/>
      <c r="AG24" s="138"/>
      <c r="AH24" s="138"/>
      <c r="AI24" s="139"/>
      <c r="AJ24" s="68"/>
      <c r="AK24" s="69"/>
      <c r="AL24" s="137" t="s">
        <v>393</v>
      </c>
      <c r="AM24" s="138"/>
      <c r="AN24" s="138"/>
      <c r="AO24" s="138"/>
      <c r="AP24" s="138"/>
      <c r="AQ24" s="138"/>
      <c r="AR24" s="138"/>
      <c r="AS24" s="139"/>
      <c r="AT24" s="17">
        <v>0.8</v>
      </c>
      <c r="AU24" s="17">
        <v>1</v>
      </c>
      <c r="AV24" s="220" t="s">
        <v>394</v>
      </c>
      <c r="AW24" s="221"/>
      <c r="AX24" s="221"/>
      <c r="AY24" s="221"/>
      <c r="AZ24" s="221"/>
      <c r="BA24" s="221"/>
      <c r="BB24" s="221"/>
      <c r="BC24" s="221"/>
      <c r="BD24" s="221"/>
      <c r="BE24" s="221"/>
      <c r="BF24" s="221"/>
      <c r="BG24" s="221"/>
      <c r="BH24" s="222"/>
      <c r="BI24" s="24"/>
      <c r="BJ24" s="24"/>
      <c r="BK24" s="144"/>
      <c r="BL24" s="145"/>
      <c r="BM24" s="145"/>
      <c r="BN24" s="145"/>
      <c r="BO24" s="145"/>
      <c r="BP24" s="145"/>
      <c r="BQ24" s="146"/>
      <c r="BR24" s="17"/>
      <c r="BS24" s="18"/>
      <c r="BT24" s="137"/>
      <c r="BU24" s="138"/>
      <c r="BV24" s="138"/>
      <c r="BW24" s="138"/>
      <c r="BX24" s="138"/>
      <c r="BY24" s="138"/>
      <c r="BZ24" s="138"/>
      <c r="CA24" s="138"/>
      <c r="CB24" s="138"/>
      <c r="CC24" s="138"/>
      <c r="CD24" s="138"/>
      <c r="CE24" s="138"/>
      <c r="CF24" s="139"/>
      <c r="CG24" s="27"/>
      <c r="CH24" s="28"/>
      <c r="CI24" s="27"/>
      <c r="CJ24" s="27"/>
      <c r="CK24" s="27"/>
      <c r="CL24" s="27"/>
      <c r="CM24" s="19"/>
      <c r="CN24" s="19"/>
      <c r="CO24" s="19"/>
      <c r="CP24" s="2"/>
      <c r="CQ24" s="2"/>
      <c r="CR24" s="2"/>
      <c r="CS24" s="2"/>
      <c r="CT24" s="2"/>
      <c r="CU24" s="2"/>
    </row>
    <row r="25" spans="1:99" ht="250.5" customHeight="1" thickBot="1" x14ac:dyDescent="0.3">
      <c r="A25" s="70">
        <v>2</v>
      </c>
      <c r="B25" s="63" t="s">
        <v>132</v>
      </c>
      <c r="C25" s="133" t="s">
        <v>194</v>
      </c>
      <c r="D25" s="133"/>
      <c r="E25" s="71" t="s">
        <v>195</v>
      </c>
      <c r="F25" s="71" t="s">
        <v>196</v>
      </c>
      <c r="G25" s="46" t="s">
        <v>191</v>
      </c>
      <c r="H25" s="71" t="s">
        <v>197</v>
      </c>
      <c r="I25" s="46" t="s">
        <v>193</v>
      </c>
      <c r="J25" s="66">
        <v>44214</v>
      </c>
      <c r="K25" s="67">
        <v>44377</v>
      </c>
      <c r="L25" s="19"/>
      <c r="M25" s="21"/>
      <c r="N25" s="170" t="s">
        <v>468</v>
      </c>
      <c r="O25" s="138"/>
      <c r="P25" s="138"/>
      <c r="Q25" s="138"/>
      <c r="R25" s="138"/>
      <c r="S25" s="138"/>
      <c r="T25" s="139"/>
      <c r="U25" s="98">
        <v>0.5</v>
      </c>
      <c r="V25" s="99">
        <v>0.1</v>
      </c>
      <c r="W25" s="137" t="s">
        <v>469</v>
      </c>
      <c r="X25" s="138"/>
      <c r="Y25" s="138"/>
      <c r="Z25" s="138"/>
      <c r="AA25" s="138"/>
      <c r="AB25" s="138"/>
      <c r="AC25" s="138"/>
      <c r="AD25" s="138"/>
      <c r="AE25" s="138"/>
      <c r="AF25" s="138"/>
      <c r="AG25" s="138"/>
      <c r="AH25" s="138"/>
      <c r="AI25" s="139"/>
      <c r="AJ25" s="68"/>
      <c r="AK25" s="69"/>
      <c r="AL25" s="144" t="s">
        <v>395</v>
      </c>
      <c r="AM25" s="145"/>
      <c r="AN25" s="145"/>
      <c r="AO25" s="145"/>
      <c r="AP25" s="145"/>
      <c r="AQ25" s="145"/>
      <c r="AR25" s="145"/>
      <c r="AS25" s="146"/>
      <c r="AT25" s="17">
        <v>0.8</v>
      </c>
      <c r="AU25" s="17">
        <v>1</v>
      </c>
      <c r="AV25" s="137" t="s">
        <v>396</v>
      </c>
      <c r="AW25" s="138"/>
      <c r="AX25" s="138"/>
      <c r="AY25" s="138"/>
      <c r="AZ25" s="138"/>
      <c r="BA25" s="138"/>
      <c r="BB25" s="138"/>
      <c r="BC25" s="138"/>
      <c r="BD25" s="138"/>
      <c r="BE25" s="138"/>
      <c r="BF25" s="138"/>
      <c r="BG25" s="138"/>
      <c r="BH25" s="139"/>
      <c r="BI25" s="24"/>
      <c r="BJ25" s="24"/>
      <c r="BK25" s="144"/>
      <c r="BL25" s="145"/>
      <c r="BM25" s="145"/>
      <c r="BN25" s="145"/>
      <c r="BO25" s="145"/>
      <c r="BP25" s="145"/>
      <c r="BQ25" s="146"/>
      <c r="BR25" s="17"/>
      <c r="BS25" s="18"/>
      <c r="BT25" s="144"/>
      <c r="BU25" s="145"/>
      <c r="BV25" s="145"/>
      <c r="BW25" s="145"/>
      <c r="BX25" s="145"/>
      <c r="BY25" s="145"/>
      <c r="BZ25" s="145"/>
      <c r="CA25" s="145"/>
      <c r="CB25" s="145"/>
      <c r="CC25" s="145"/>
      <c r="CD25" s="145"/>
      <c r="CE25" s="145"/>
      <c r="CF25" s="146"/>
    </row>
    <row r="26" spans="1:99" ht="409.6" customHeight="1" thickBot="1" x14ac:dyDescent="0.3">
      <c r="A26" s="70">
        <v>3</v>
      </c>
      <c r="B26" s="63" t="s">
        <v>198</v>
      </c>
      <c r="C26" s="133" t="s">
        <v>199</v>
      </c>
      <c r="D26" s="133"/>
      <c r="E26" s="71" t="s">
        <v>328</v>
      </c>
      <c r="F26" s="71" t="s">
        <v>200</v>
      </c>
      <c r="G26" s="46" t="s">
        <v>201</v>
      </c>
      <c r="H26" s="71" t="s">
        <v>202</v>
      </c>
      <c r="I26" s="46" t="s">
        <v>203</v>
      </c>
      <c r="J26" s="72">
        <v>44228</v>
      </c>
      <c r="K26" s="73">
        <v>44545</v>
      </c>
      <c r="L26" s="19"/>
      <c r="M26" s="21"/>
      <c r="N26" s="170" t="s">
        <v>470</v>
      </c>
      <c r="O26" s="138"/>
      <c r="P26" s="138"/>
      <c r="Q26" s="138"/>
      <c r="R26" s="138"/>
      <c r="S26" s="138"/>
      <c r="T26" s="139"/>
      <c r="U26" s="101">
        <v>0.1714</v>
      </c>
      <c r="V26" s="100">
        <v>4.9000000000000002E-2</v>
      </c>
      <c r="W26" s="137" t="s">
        <v>471</v>
      </c>
      <c r="X26" s="138"/>
      <c r="Y26" s="138"/>
      <c r="Z26" s="138"/>
      <c r="AA26" s="138"/>
      <c r="AB26" s="138"/>
      <c r="AC26" s="138"/>
      <c r="AD26" s="138"/>
      <c r="AE26" s="138"/>
      <c r="AF26" s="138"/>
      <c r="AG26" s="138"/>
      <c r="AH26" s="138"/>
      <c r="AI26" s="139"/>
      <c r="AJ26" s="68"/>
      <c r="AK26" s="69"/>
      <c r="AL26" s="220" t="s">
        <v>397</v>
      </c>
      <c r="AM26" s="221"/>
      <c r="AN26" s="221"/>
      <c r="AO26" s="221"/>
      <c r="AP26" s="221"/>
      <c r="AQ26" s="221"/>
      <c r="AR26" s="221"/>
      <c r="AS26" s="222"/>
      <c r="AT26" s="17">
        <v>1</v>
      </c>
      <c r="AU26" s="18">
        <v>0.29170000000000001</v>
      </c>
      <c r="AV26" s="137" t="s">
        <v>452</v>
      </c>
      <c r="AW26" s="138"/>
      <c r="AX26" s="138"/>
      <c r="AY26" s="138"/>
      <c r="AZ26" s="138"/>
      <c r="BA26" s="138"/>
      <c r="BB26" s="138"/>
      <c r="BC26" s="138"/>
      <c r="BD26" s="138"/>
      <c r="BE26" s="138"/>
      <c r="BF26" s="138"/>
      <c r="BG26" s="138"/>
      <c r="BH26" s="139"/>
      <c r="BI26" s="24"/>
      <c r="BJ26" s="24"/>
      <c r="BK26" s="144"/>
      <c r="BL26" s="145"/>
      <c r="BM26" s="145"/>
      <c r="BN26" s="145"/>
      <c r="BO26" s="145"/>
      <c r="BP26" s="145"/>
      <c r="BQ26" s="146"/>
      <c r="BR26" s="17"/>
      <c r="BS26" s="18"/>
      <c r="BT26" s="137"/>
      <c r="BU26" s="138"/>
      <c r="BV26" s="138"/>
      <c r="BW26" s="138"/>
      <c r="BX26" s="138"/>
      <c r="BY26" s="138"/>
      <c r="BZ26" s="138"/>
      <c r="CA26" s="138"/>
      <c r="CB26" s="138"/>
      <c r="CC26" s="138"/>
      <c r="CD26" s="138"/>
      <c r="CE26" s="138"/>
      <c r="CF26" s="139"/>
    </row>
    <row r="27" spans="1:99" x14ac:dyDescent="0.25">
      <c r="A27" s="19"/>
      <c r="B27" s="19"/>
      <c r="C27" s="19"/>
      <c r="D27" s="19"/>
      <c r="E27" s="19"/>
      <c r="F27" s="19"/>
      <c r="G27" s="19"/>
      <c r="H27" s="19"/>
      <c r="I27" s="19"/>
      <c r="J27" s="19"/>
      <c r="K27" s="19"/>
      <c r="L27" s="19"/>
      <c r="M27" s="19"/>
      <c r="N27" s="74"/>
      <c r="O27" s="74"/>
      <c r="P27" s="74"/>
      <c r="Q27" s="74"/>
      <c r="R27" s="74"/>
      <c r="S27" s="74"/>
      <c r="T27" s="74"/>
      <c r="U27" s="19"/>
      <c r="V27" s="22"/>
      <c r="W27" s="19"/>
      <c r="X27" s="19"/>
      <c r="Y27" s="19"/>
      <c r="Z27" s="19"/>
      <c r="AA27" s="19"/>
      <c r="AB27" s="19"/>
      <c r="AC27" s="19"/>
      <c r="AD27" s="19"/>
      <c r="AE27" s="19"/>
      <c r="AF27" s="19"/>
      <c r="AG27" s="19"/>
      <c r="AH27" s="19"/>
      <c r="AI27" s="19"/>
      <c r="AJ27" s="19"/>
      <c r="AK27" s="19"/>
      <c r="AS27" s="21"/>
    </row>
    <row r="28" spans="1:99" x14ac:dyDescent="0.25">
      <c r="A28" s="19"/>
      <c r="B28" s="19"/>
      <c r="C28" s="19"/>
      <c r="D28" s="19"/>
      <c r="E28" s="19"/>
      <c r="F28" s="19"/>
      <c r="G28" s="19"/>
      <c r="H28" s="19"/>
      <c r="I28" s="19"/>
      <c r="J28" s="19"/>
      <c r="K28" s="19"/>
      <c r="L28" s="19"/>
      <c r="M28" s="19"/>
      <c r="N28" s="74"/>
      <c r="O28" s="74"/>
      <c r="P28" s="74"/>
      <c r="Q28" s="74"/>
      <c r="R28" s="74"/>
      <c r="S28" s="74"/>
      <c r="T28" s="74"/>
      <c r="U28" s="19"/>
      <c r="V28" s="22"/>
      <c r="W28" s="19"/>
      <c r="X28" s="19"/>
      <c r="Y28" s="19"/>
      <c r="Z28" s="19"/>
      <c r="AA28" s="19"/>
      <c r="AB28" s="19"/>
      <c r="AC28" s="19"/>
      <c r="AD28" s="19"/>
      <c r="AE28" s="19"/>
      <c r="AF28" s="19"/>
      <c r="AG28" s="19"/>
      <c r="AH28" s="19"/>
      <c r="AI28" s="19"/>
      <c r="AJ28" s="19"/>
      <c r="AK28" s="19"/>
      <c r="AS28" s="21"/>
    </row>
    <row r="29" spans="1:99" ht="25.5" customHeight="1" x14ac:dyDescent="0.25">
      <c r="A29" s="179" t="s">
        <v>156</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row>
    <row r="30" spans="1:99" ht="15.75" thickBot="1" x14ac:dyDescent="0.3">
      <c r="A30" s="19"/>
      <c r="B30" s="19"/>
      <c r="C30" s="19"/>
      <c r="D30" s="19"/>
      <c r="E30" s="19"/>
      <c r="F30" s="19"/>
      <c r="G30" s="19"/>
      <c r="H30" s="19"/>
      <c r="I30" s="19"/>
      <c r="J30" s="19"/>
      <c r="K30" s="19"/>
      <c r="L30" s="19"/>
      <c r="M30" s="19"/>
      <c r="N30" s="74"/>
      <c r="O30" s="74"/>
      <c r="P30" s="74"/>
      <c r="Q30" s="74"/>
      <c r="R30" s="74"/>
      <c r="S30" s="74"/>
      <c r="T30" s="74"/>
      <c r="U30" s="19"/>
      <c r="V30" s="22"/>
      <c r="W30" s="19"/>
      <c r="X30" s="19"/>
      <c r="Y30" s="19"/>
      <c r="Z30" s="19"/>
      <c r="AA30" s="19"/>
      <c r="AB30" s="19"/>
      <c r="AC30" s="19"/>
      <c r="AD30" s="19"/>
      <c r="AE30" s="19"/>
      <c r="AF30" s="19"/>
      <c r="AG30" s="19"/>
      <c r="AH30" s="19"/>
      <c r="AI30" s="19"/>
      <c r="AJ30" s="19"/>
      <c r="AK30" s="19"/>
      <c r="AT30" s="19"/>
      <c r="AU30" s="19"/>
      <c r="BC30" s="19"/>
      <c r="CC30" s="19"/>
    </row>
    <row r="31" spans="1:99" s="3" customFormat="1" ht="15.75" thickBot="1" x14ac:dyDescent="0.3">
      <c r="A31" s="26"/>
      <c r="B31" s="26"/>
      <c r="C31" s="26"/>
      <c r="D31" s="26"/>
      <c r="E31" s="26"/>
      <c r="F31" s="26"/>
      <c r="G31" s="26"/>
      <c r="H31" s="26"/>
      <c r="I31" s="26"/>
      <c r="J31" s="26"/>
      <c r="K31" s="26"/>
      <c r="L31" s="26"/>
      <c r="M31" s="26"/>
      <c r="N31" s="172" t="s">
        <v>181</v>
      </c>
      <c r="O31" s="172"/>
      <c r="P31" s="172"/>
      <c r="Q31" s="172"/>
      <c r="R31" s="172"/>
      <c r="S31" s="172"/>
      <c r="T31" s="172"/>
      <c r="U31" s="172"/>
      <c r="V31" s="172"/>
      <c r="W31" s="172"/>
      <c r="X31" s="172"/>
      <c r="Y31" s="172"/>
      <c r="Z31" s="172"/>
      <c r="AA31" s="172"/>
      <c r="AB31" s="172"/>
      <c r="AC31" s="172"/>
      <c r="AD31" s="172"/>
      <c r="AE31" s="172"/>
      <c r="AF31" s="172"/>
      <c r="AG31" s="172"/>
      <c r="AH31" s="172"/>
      <c r="AI31" s="172"/>
      <c r="AJ31" s="41"/>
      <c r="AK31" s="42"/>
      <c r="AL31" s="172" t="s">
        <v>180</v>
      </c>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24"/>
      <c r="BJ31" s="24"/>
      <c r="BK31" s="172" t="s">
        <v>178</v>
      </c>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21"/>
      <c r="CH31" s="21"/>
      <c r="CI31" s="21"/>
      <c r="CJ31" s="21"/>
      <c r="CK31" s="21"/>
      <c r="CL31" s="21"/>
      <c r="CM31" s="21"/>
      <c r="CN31" s="21"/>
      <c r="CO31" s="21"/>
    </row>
    <row r="32" spans="1:99" ht="75.75" thickBot="1" x14ac:dyDescent="0.3">
      <c r="A32" s="173" t="s">
        <v>0</v>
      </c>
      <c r="B32" s="174"/>
      <c r="C32" s="173" t="s">
        <v>1</v>
      </c>
      <c r="D32" s="175"/>
      <c r="E32" s="174"/>
      <c r="F32" s="176" t="s">
        <v>2</v>
      </c>
      <c r="G32" s="176"/>
      <c r="H32" s="176"/>
      <c r="I32" s="39" t="s">
        <v>3</v>
      </c>
      <c r="J32" s="176" t="s">
        <v>20</v>
      </c>
      <c r="K32" s="176"/>
      <c r="L32" s="19"/>
      <c r="M32" s="19"/>
      <c r="N32" s="173" t="s">
        <v>46</v>
      </c>
      <c r="O32" s="175"/>
      <c r="P32" s="175"/>
      <c r="Q32" s="175"/>
      <c r="R32" s="175"/>
      <c r="S32" s="175"/>
      <c r="T32" s="174"/>
      <c r="U32" s="39" t="s">
        <v>47</v>
      </c>
      <c r="V32" s="39" t="s">
        <v>125</v>
      </c>
      <c r="W32" s="173" t="s">
        <v>48</v>
      </c>
      <c r="X32" s="175"/>
      <c r="Y32" s="175"/>
      <c r="Z32" s="175"/>
      <c r="AA32" s="175"/>
      <c r="AB32" s="175"/>
      <c r="AC32" s="175"/>
      <c r="AD32" s="175"/>
      <c r="AE32" s="175"/>
      <c r="AF32" s="175"/>
      <c r="AG32" s="175"/>
      <c r="AH32" s="175"/>
      <c r="AI32" s="174"/>
      <c r="AJ32" s="19"/>
      <c r="AK32" s="19"/>
      <c r="AL32" s="173" t="s">
        <v>46</v>
      </c>
      <c r="AM32" s="175"/>
      <c r="AN32" s="175"/>
      <c r="AO32" s="175"/>
      <c r="AP32" s="175"/>
      <c r="AQ32" s="175"/>
      <c r="AR32" s="175"/>
      <c r="AS32" s="174"/>
      <c r="AT32" s="39" t="s">
        <v>124</v>
      </c>
      <c r="AU32" s="39" t="s">
        <v>125</v>
      </c>
      <c r="AV32" s="173" t="s">
        <v>48</v>
      </c>
      <c r="AW32" s="175"/>
      <c r="AX32" s="175"/>
      <c r="AY32" s="175"/>
      <c r="AZ32" s="175"/>
      <c r="BA32" s="175"/>
      <c r="BB32" s="175"/>
      <c r="BC32" s="175"/>
      <c r="BD32" s="175"/>
      <c r="BE32" s="175"/>
      <c r="BF32" s="175"/>
      <c r="BG32" s="175"/>
      <c r="BH32" s="174"/>
      <c r="BK32" s="173" t="s">
        <v>46</v>
      </c>
      <c r="BL32" s="175"/>
      <c r="BM32" s="175"/>
      <c r="BN32" s="175"/>
      <c r="BO32" s="175"/>
      <c r="BP32" s="175"/>
      <c r="BQ32" s="174"/>
      <c r="BR32" s="39" t="s">
        <v>124</v>
      </c>
      <c r="BS32" s="39" t="s">
        <v>125</v>
      </c>
      <c r="BT32" s="173" t="s">
        <v>48</v>
      </c>
      <c r="BU32" s="175"/>
      <c r="BV32" s="175"/>
      <c r="BW32" s="175"/>
      <c r="BX32" s="175"/>
      <c r="BY32" s="175"/>
      <c r="BZ32" s="175"/>
      <c r="CA32" s="175"/>
      <c r="CB32" s="175"/>
      <c r="CC32" s="175"/>
      <c r="CD32" s="175"/>
      <c r="CE32" s="175"/>
      <c r="CF32" s="174"/>
    </row>
    <row r="33" spans="1:95" ht="409.5" customHeight="1" thickBot="1" x14ac:dyDescent="0.3">
      <c r="A33" s="151" t="s">
        <v>21</v>
      </c>
      <c r="B33" s="245"/>
      <c r="C33" s="75" t="s">
        <v>9</v>
      </c>
      <c r="D33" s="157" t="s">
        <v>76</v>
      </c>
      <c r="E33" s="158"/>
      <c r="F33" s="159" t="s">
        <v>77</v>
      </c>
      <c r="G33" s="159"/>
      <c r="H33" s="159"/>
      <c r="I33" s="76" t="s">
        <v>26</v>
      </c>
      <c r="J33" s="160" t="s">
        <v>204</v>
      </c>
      <c r="K33" s="160"/>
      <c r="L33" s="19"/>
      <c r="M33" s="19"/>
      <c r="N33" s="137" t="s">
        <v>297</v>
      </c>
      <c r="O33" s="138"/>
      <c r="P33" s="138"/>
      <c r="Q33" s="138"/>
      <c r="R33" s="138"/>
      <c r="S33" s="138"/>
      <c r="T33" s="139"/>
      <c r="U33" s="98">
        <v>1</v>
      </c>
      <c r="V33" s="99">
        <v>0.33</v>
      </c>
      <c r="W33" s="137" t="s">
        <v>309</v>
      </c>
      <c r="X33" s="138"/>
      <c r="Y33" s="138"/>
      <c r="Z33" s="138"/>
      <c r="AA33" s="138"/>
      <c r="AB33" s="138"/>
      <c r="AC33" s="138"/>
      <c r="AD33" s="138"/>
      <c r="AE33" s="138"/>
      <c r="AF33" s="138"/>
      <c r="AG33" s="138"/>
      <c r="AH33" s="138"/>
      <c r="AI33" s="139"/>
      <c r="AJ33" s="19"/>
      <c r="AK33" s="19"/>
      <c r="AL33" s="220" t="s">
        <v>379</v>
      </c>
      <c r="AM33" s="221"/>
      <c r="AN33" s="221"/>
      <c r="AO33" s="221"/>
      <c r="AP33" s="221"/>
      <c r="AQ33" s="221"/>
      <c r="AR33" s="221"/>
      <c r="AS33" s="222"/>
      <c r="AT33" s="122">
        <v>1</v>
      </c>
      <c r="AU33" s="123">
        <v>0.66666666666666663</v>
      </c>
      <c r="AV33" s="220" t="s">
        <v>443</v>
      </c>
      <c r="AW33" s="221"/>
      <c r="AX33" s="221"/>
      <c r="AY33" s="221"/>
      <c r="AZ33" s="221"/>
      <c r="BA33" s="221"/>
      <c r="BB33" s="221"/>
      <c r="BC33" s="221"/>
      <c r="BD33" s="221"/>
      <c r="BE33" s="221"/>
      <c r="BF33" s="221"/>
      <c r="BG33" s="221"/>
      <c r="BH33" s="222"/>
      <c r="BK33" s="144"/>
      <c r="BL33" s="145"/>
      <c r="BM33" s="145"/>
      <c r="BN33" s="145"/>
      <c r="BO33" s="145"/>
      <c r="BP33" s="145"/>
      <c r="BQ33" s="146"/>
      <c r="BR33" s="34"/>
      <c r="BS33" s="18"/>
      <c r="BT33" s="126"/>
      <c r="BU33" s="127"/>
      <c r="BV33" s="127"/>
      <c r="BW33" s="127"/>
      <c r="BX33" s="127"/>
      <c r="BY33" s="127"/>
      <c r="BZ33" s="127"/>
      <c r="CA33" s="127"/>
      <c r="CB33" s="127"/>
      <c r="CC33" s="127"/>
      <c r="CD33" s="127"/>
      <c r="CE33" s="127"/>
      <c r="CF33" s="128"/>
    </row>
    <row r="34" spans="1:95" ht="230.25" customHeight="1" thickBot="1" x14ac:dyDescent="0.3">
      <c r="A34" s="153"/>
      <c r="B34" s="246"/>
      <c r="C34" s="77" t="s">
        <v>10</v>
      </c>
      <c r="D34" s="147" t="s">
        <v>78</v>
      </c>
      <c r="E34" s="148"/>
      <c r="F34" s="149" t="s">
        <v>58</v>
      </c>
      <c r="G34" s="149"/>
      <c r="H34" s="149"/>
      <c r="I34" s="78" t="s">
        <v>26</v>
      </c>
      <c r="J34" s="150" t="s">
        <v>204</v>
      </c>
      <c r="K34" s="150"/>
      <c r="L34" s="19"/>
      <c r="M34" s="19"/>
      <c r="N34" s="137" t="s">
        <v>298</v>
      </c>
      <c r="O34" s="138"/>
      <c r="P34" s="138"/>
      <c r="Q34" s="138"/>
      <c r="R34" s="138"/>
      <c r="S34" s="138"/>
      <c r="T34" s="139"/>
      <c r="U34" s="98">
        <v>1</v>
      </c>
      <c r="V34" s="99">
        <v>0.33</v>
      </c>
      <c r="W34" s="137" t="s">
        <v>310</v>
      </c>
      <c r="X34" s="138"/>
      <c r="Y34" s="138"/>
      <c r="Z34" s="138"/>
      <c r="AA34" s="138"/>
      <c r="AB34" s="138"/>
      <c r="AC34" s="138"/>
      <c r="AD34" s="138"/>
      <c r="AE34" s="138"/>
      <c r="AF34" s="138"/>
      <c r="AG34" s="138"/>
      <c r="AH34" s="138"/>
      <c r="AI34" s="139"/>
      <c r="AJ34" s="19"/>
      <c r="AK34" s="19"/>
      <c r="AL34" s="220" t="s">
        <v>380</v>
      </c>
      <c r="AM34" s="221"/>
      <c r="AN34" s="221"/>
      <c r="AO34" s="221"/>
      <c r="AP34" s="221"/>
      <c r="AQ34" s="221"/>
      <c r="AR34" s="221"/>
      <c r="AS34" s="222"/>
      <c r="AT34" s="122">
        <v>1</v>
      </c>
      <c r="AU34" s="123">
        <v>0.66666666666666663</v>
      </c>
      <c r="AV34" s="144" t="s">
        <v>443</v>
      </c>
      <c r="AW34" s="145"/>
      <c r="AX34" s="145"/>
      <c r="AY34" s="145"/>
      <c r="AZ34" s="145"/>
      <c r="BA34" s="145"/>
      <c r="BB34" s="145"/>
      <c r="BC34" s="145"/>
      <c r="BD34" s="145"/>
      <c r="BE34" s="145"/>
      <c r="BF34" s="145"/>
      <c r="BG34" s="145"/>
      <c r="BH34" s="146"/>
      <c r="BK34" s="144"/>
      <c r="BL34" s="145"/>
      <c r="BM34" s="145"/>
      <c r="BN34" s="145"/>
      <c r="BO34" s="145"/>
      <c r="BP34" s="145"/>
      <c r="BQ34" s="146"/>
      <c r="BR34" s="34"/>
      <c r="BS34" s="18"/>
      <c r="BT34" s="126"/>
      <c r="BU34" s="127"/>
      <c r="BV34" s="127"/>
      <c r="BW34" s="127"/>
      <c r="BX34" s="127"/>
      <c r="BY34" s="127"/>
      <c r="BZ34" s="127"/>
      <c r="CA34" s="127"/>
      <c r="CB34" s="127"/>
      <c r="CC34" s="127"/>
      <c r="CD34" s="127"/>
      <c r="CE34" s="127"/>
      <c r="CF34" s="128"/>
    </row>
    <row r="35" spans="1:95" ht="162.75" customHeight="1" thickBot="1" x14ac:dyDescent="0.3">
      <c r="A35" s="153"/>
      <c r="B35" s="246"/>
      <c r="C35" s="77" t="s">
        <v>23</v>
      </c>
      <c r="D35" s="147" t="s">
        <v>79</v>
      </c>
      <c r="E35" s="148"/>
      <c r="F35" s="149" t="s">
        <v>59</v>
      </c>
      <c r="G35" s="149"/>
      <c r="H35" s="149"/>
      <c r="I35" s="78" t="s">
        <v>26</v>
      </c>
      <c r="J35" s="150" t="s">
        <v>204</v>
      </c>
      <c r="K35" s="150"/>
      <c r="L35" s="19"/>
      <c r="M35" s="19"/>
      <c r="N35" s="137" t="s">
        <v>299</v>
      </c>
      <c r="O35" s="138"/>
      <c r="P35" s="138"/>
      <c r="Q35" s="138"/>
      <c r="R35" s="138"/>
      <c r="S35" s="138"/>
      <c r="T35" s="139"/>
      <c r="U35" s="98">
        <v>0.9</v>
      </c>
      <c r="V35" s="99">
        <v>0.3</v>
      </c>
      <c r="W35" s="137" t="s">
        <v>311</v>
      </c>
      <c r="X35" s="138"/>
      <c r="Y35" s="138"/>
      <c r="Z35" s="138"/>
      <c r="AA35" s="138"/>
      <c r="AB35" s="138"/>
      <c r="AC35" s="138"/>
      <c r="AD35" s="138"/>
      <c r="AE35" s="138"/>
      <c r="AF35" s="138"/>
      <c r="AG35" s="138"/>
      <c r="AH35" s="138"/>
      <c r="AI35" s="139"/>
      <c r="AJ35" s="19"/>
      <c r="AK35" s="19"/>
      <c r="AL35" s="207" t="s">
        <v>381</v>
      </c>
      <c r="AM35" s="208"/>
      <c r="AN35" s="208"/>
      <c r="AO35" s="208"/>
      <c r="AP35" s="208"/>
      <c r="AQ35" s="208"/>
      <c r="AR35" s="208"/>
      <c r="AS35" s="209"/>
      <c r="AT35" s="122">
        <v>1</v>
      </c>
      <c r="AU35" s="124">
        <v>0.63329999999999997</v>
      </c>
      <c r="AV35" s="144" t="s">
        <v>392</v>
      </c>
      <c r="AW35" s="145"/>
      <c r="AX35" s="145"/>
      <c r="AY35" s="145"/>
      <c r="AZ35" s="145"/>
      <c r="BA35" s="145"/>
      <c r="BB35" s="145"/>
      <c r="BC35" s="145"/>
      <c r="BD35" s="145"/>
      <c r="BE35" s="145"/>
      <c r="BF35" s="145"/>
      <c r="BG35" s="145"/>
      <c r="BH35" s="146"/>
      <c r="BK35" s="144"/>
      <c r="BL35" s="145"/>
      <c r="BM35" s="145"/>
      <c r="BN35" s="145"/>
      <c r="BO35" s="145"/>
      <c r="BP35" s="145"/>
      <c r="BQ35" s="146"/>
      <c r="BR35" s="34"/>
      <c r="BS35" s="18"/>
      <c r="BT35" s="126"/>
      <c r="BU35" s="127"/>
      <c r="BV35" s="127"/>
      <c r="BW35" s="127"/>
      <c r="BX35" s="127"/>
      <c r="BY35" s="127"/>
      <c r="BZ35" s="127"/>
      <c r="CA35" s="127"/>
      <c r="CB35" s="127"/>
      <c r="CC35" s="127"/>
      <c r="CD35" s="127"/>
      <c r="CE35" s="127"/>
      <c r="CF35" s="128"/>
    </row>
    <row r="36" spans="1:95" ht="173.25" customHeight="1" thickBot="1" x14ac:dyDescent="0.3">
      <c r="A36" s="153"/>
      <c r="B36" s="246"/>
      <c r="C36" s="77" t="s">
        <v>24</v>
      </c>
      <c r="D36" s="147" t="s">
        <v>80</v>
      </c>
      <c r="E36" s="148"/>
      <c r="F36" s="149" t="s">
        <v>25</v>
      </c>
      <c r="G36" s="149"/>
      <c r="H36" s="149"/>
      <c r="I36" s="78" t="s">
        <v>26</v>
      </c>
      <c r="J36" s="150" t="s">
        <v>204</v>
      </c>
      <c r="K36" s="150"/>
      <c r="L36" s="19"/>
      <c r="M36" s="19"/>
      <c r="N36" s="137" t="s">
        <v>300</v>
      </c>
      <c r="O36" s="138"/>
      <c r="P36" s="138"/>
      <c r="Q36" s="138"/>
      <c r="R36" s="138"/>
      <c r="S36" s="138"/>
      <c r="T36" s="139"/>
      <c r="U36" s="98">
        <v>1</v>
      </c>
      <c r="V36" s="99">
        <v>0.33</v>
      </c>
      <c r="W36" s="137" t="s">
        <v>310</v>
      </c>
      <c r="X36" s="138"/>
      <c r="Y36" s="138"/>
      <c r="Z36" s="138"/>
      <c r="AA36" s="138"/>
      <c r="AB36" s="138"/>
      <c r="AC36" s="138"/>
      <c r="AD36" s="138"/>
      <c r="AE36" s="138"/>
      <c r="AF36" s="138"/>
      <c r="AG36" s="138"/>
      <c r="AH36" s="138"/>
      <c r="AI36" s="139"/>
      <c r="AJ36" s="19"/>
      <c r="AK36" s="19"/>
      <c r="AL36" s="207" t="s">
        <v>382</v>
      </c>
      <c r="AM36" s="208"/>
      <c r="AN36" s="208"/>
      <c r="AO36" s="208"/>
      <c r="AP36" s="208"/>
      <c r="AQ36" s="208"/>
      <c r="AR36" s="208"/>
      <c r="AS36" s="209"/>
      <c r="AT36" s="122">
        <v>1</v>
      </c>
      <c r="AU36" s="123">
        <v>0.66666666666666663</v>
      </c>
      <c r="AV36" s="144" t="s">
        <v>392</v>
      </c>
      <c r="AW36" s="145"/>
      <c r="AX36" s="145"/>
      <c r="AY36" s="145"/>
      <c r="AZ36" s="145"/>
      <c r="BA36" s="145"/>
      <c r="BB36" s="145"/>
      <c r="BC36" s="145"/>
      <c r="BD36" s="145"/>
      <c r="BE36" s="145"/>
      <c r="BF36" s="145"/>
      <c r="BG36" s="145"/>
      <c r="BH36" s="146"/>
      <c r="BK36" s="144"/>
      <c r="BL36" s="145"/>
      <c r="BM36" s="145"/>
      <c r="BN36" s="145"/>
      <c r="BO36" s="145"/>
      <c r="BP36" s="145"/>
      <c r="BQ36" s="146"/>
      <c r="BR36" s="34"/>
      <c r="BS36" s="18"/>
      <c r="BT36" s="126"/>
      <c r="BU36" s="127"/>
      <c r="BV36" s="127"/>
      <c r="BW36" s="127"/>
      <c r="BX36" s="127"/>
      <c r="BY36" s="127"/>
      <c r="BZ36" s="127"/>
      <c r="CA36" s="127"/>
      <c r="CB36" s="127"/>
      <c r="CC36" s="127"/>
      <c r="CD36" s="127"/>
      <c r="CE36" s="127"/>
      <c r="CF36" s="128"/>
    </row>
    <row r="37" spans="1:95" ht="72.75" customHeight="1" thickBot="1" x14ac:dyDescent="0.3">
      <c r="A37" s="155"/>
      <c r="B37" s="247"/>
      <c r="C37" s="79" t="s">
        <v>57</v>
      </c>
      <c r="D37" s="165" t="s">
        <v>62</v>
      </c>
      <c r="E37" s="166"/>
      <c r="F37" s="167" t="s">
        <v>61</v>
      </c>
      <c r="G37" s="167"/>
      <c r="H37" s="167"/>
      <c r="I37" s="51" t="s">
        <v>26</v>
      </c>
      <c r="J37" s="171" t="s">
        <v>205</v>
      </c>
      <c r="K37" s="171"/>
      <c r="L37" s="19"/>
      <c r="M37" s="19"/>
      <c r="N37" s="137" t="s">
        <v>301</v>
      </c>
      <c r="O37" s="138"/>
      <c r="P37" s="138"/>
      <c r="Q37" s="138"/>
      <c r="R37" s="138"/>
      <c r="S37" s="138"/>
      <c r="T37" s="139"/>
      <c r="U37" s="98">
        <v>1</v>
      </c>
      <c r="V37" s="99">
        <v>0.33</v>
      </c>
      <c r="W37" s="137" t="s">
        <v>312</v>
      </c>
      <c r="X37" s="138"/>
      <c r="Y37" s="138"/>
      <c r="Z37" s="138"/>
      <c r="AA37" s="138"/>
      <c r="AB37" s="138"/>
      <c r="AC37" s="138"/>
      <c r="AD37" s="138"/>
      <c r="AE37" s="138"/>
      <c r="AF37" s="138"/>
      <c r="AG37" s="138"/>
      <c r="AH37" s="138"/>
      <c r="AI37" s="139"/>
      <c r="AJ37" s="19"/>
      <c r="AK37" s="19"/>
      <c r="AL37" s="206" t="s">
        <v>301</v>
      </c>
      <c r="AM37" s="206"/>
      <c r="AN37" s="206"/>
      <c r="AO37" s="206"/>
      <c r="AP37" s="206"/>
      <c r="AQ37" s="206"/>
      <c r="AR37" s="206"/>
      <c r="AS37" s="206"/>
      <c r="AT37" s="122">
        <v>1</v>
      </c>
      <c r="AU37" s="123">
        <v>0.66666666666666663</v>
      </c>
      <c r="AV37" s="144" t="s">
        <v>392</v>
      </c>
      <c r="AW37" s="145"/>
      <c r="AX37" s="145"/>
      <c r="AY37" s="145"/>
      <c r="AZ37" s="145"/>
      <c r="BA37" s="145"/>
      <c r="BB37" s="145"/>
      <c r="BC37" s="145"/>
      <c r="BD37" s="145"/>
      <c r="BE37" s="145"/>
      <c r="BF37" s="145"/>
      <c r="BG37" s="145"/>
      <c r="BH37" s="146"/>
      <c r="BK37" s="206"/>
      <c r="BL37" s="206"/>
      <c r="BM37" s="206"/>
      <c r="BN37" s="206"/>
      <c r="BO37" s="206"/>
      <c r="BP37" s="206"/>
      <c r="BQ37" s="206"/>
      <c r="BR37" s="34"/>
      <c r="BS37" s="18"/>
      <c r="BT37" s="126"/>
      <c r="BU37" s="127"/>
      <c r="BV37" s="127"/>
      <c r="BW37" s="127"/>
      <c r="BX37" s="127"/>
      <c r="BY37" s="127"/>
      <c r="BZ37" s="127"/>
      <c r="CA37" s="127"/>
      <c r="CB37" s="127"/>
      <c r="CC37" s="127"/>
      <c r="CD37" s="127"/>
      <c r="CE37" s="127"/>
      <c r="CF37" s="128"/>
    </row>
    <row r="38" spans="1:95" ht="177" customHeight="1" thickBot="1" x14ac:dyDescent="0.3">
      <c r="A38" s="151" t="s">
        <v>27</v>
      </c>
      <c r="B38" s="245"/>
      <c r="C38" s="75" t="s">
        <v>11</v>
      </c>
      <c r="D38" s="157" t="s">
        <v>133</v>
      </c>
      <c r="E38" s="158"/>
      <c r="F38" s="159" t="s">
        <v>206</v>
      </c>
      <c r="G38" s="159"/>
      <c r="H38" s="159"/>
      <c r="I38" s="76" t="s">
        <v>28</v>
      </c>
      <c r="J38" s="160" t="s">
        <v>207</v>
      </c>
      <c r="K38" s="160"/>
      <c r="L38" s="19"/>
      <c r="M38" s="19"/>
      <c r="N38" s="137" t="s">
        <v>284</v>
      </c>
      <c r="O38" s="138"/>
      <c r="P38" s="138"/>
      <c r="Q38" s="138"/>
      <c r="R38" s="138"/>
      <c r="S38" s="138"/>
      <c r="T38" s="139"/>
      <c r="U38" s="98">
        <v>0.91049999999999998</v>
      </c>
      <c r="V38" s="99">
        <v>0.30499999999999999</v>
      </c>
      <c r="W38" s="137" t="s">
        <v>320</v>
      </c>
      <c r="X38" s="138"/>
      <c r="Y38" s="138"/>
      <c r="Z38" s="138"/>
      <c r="AA38" s="138"/>
      <c r="AB38" s="138"/>
      <c r="AC38" s="138"/>
      <c r="AD38" s="138"/>
      <c r="AE38" s="138"/>
      <c r="AF38" s="138"/>
      <c r="AG38" s="138"/>
      <c r="AH38" s="138"/>
      <c r="AI38" s="139"/>
      <c r="AJ38" s="19"/>
      <c r="AK38" s="19"/>
      <c r="AL38" s="206" t="s">
        <v>365</v>
      </c>
      <c r="AM38" s="206"/>
      <c r="AN38" s="206"/>
      <c r="AO38" s="206"/>
      <c r="AP38" s="206"/>
      <c r="AQ38" s="206"/>
      <c r="AR38" s="206"/>
      <c r="AS38" s="206"/>
      <c r="AT38" s="125">
        <v>2.1</v>
      </c>
      <c r="AU38" s="123">
        <v>1.01</v>
      </c>
      <c r="AV38" s="144" t="s">
        <v>444</v>
      </c>
      <c r="AW38" s="145"/>
      <c r="AX38" s="145"/>
      <c r="AY38" s="145"/>
      <c r="AZ38" s="145"/>
      <c r="BA38" s="145"/>
      <c r="BB38" s="145"/>
      <c r="BC38" s="145"/>
      <c r="BD38" s="145"/>
      <c r="BE38" s="145"/>
      <c r="BF38" s="145"/>
      <c r="BG38" s="145"/>
      <c r="BH38" s="146"/>
      <c r="BK38" s="206"/>
      <c r="BL38" s="206"/>
      <c r="BM38" s="206"/>
      <c r="BN38" s="206"/>
      <c r="BO38" s="206"/>
      <c r="BP38" s="206"/>
      <c r="BQ38" s="206"/>
      <c r="BR38" s="34"/>
      <c r="BS38" s="18"/>
      <c r="BT38" s="126"/>
      <c r="BU38" s="127"/>
      <c r="BV38" s="127"/>
      <c r="BW38" s="127"/>
      <c r="BX38" s="127"/>
      <c r="BY38" s="127"/>
      <c r="BZ38" s="127"/>
      <c r="CA38" s="127"/>
      <c r="CB38" s="127"/>
      <c r="CC38" s="127"/>
      <c r="CD38" s="127"/>
      <c r="CE38" s="127"/>
      <c r="CF38" s="128"/>
    </row>
    <row r="39" spans="1:95" ht="110.25" customHeight="1" thickBot="1" x14ac:dyDescent="0.3">
      <c r="A39" s="153"/>
      <c r="B39" s="246"/>
      <c r="C39" s="77" t="s">
        <v>12</v>
      </c>
      <c r="D39" s="147" t="s">
        <v>208</v>
      </c>
      <c r="E39" s="148"/>
      <c r="F39" s="149" t="s">
        <v>209</v>
      </c>
      <c r="G39" s="149"/>
      <c r="H39" s="149"/>
      <c r="I39" s="78" t="s">
        <v>28</v>
      </c>
      <c r="J39" s="150" t="s">
        <v>207</v>
      </c>
      <c r="K39" s="150"/>
      <c r="L39" s="19"/>
      <c r="M39" s="19"/>
      <c r="N39" s="137" t="s">
        <v>291</v>
      </c>
      <c r="O39" s="138"/>
      <c r="P39" s="138"/>
      <c r="Q39" s="138"/>
      <c r="R39" s="138"/>
      <c r="S39" s="138"/>
      <c r="T39" s="139"/>
      <c r="U39" s="98">
        <v>0.5</v>
      </c>
      <c r="V39" s="99">
        <v>0.17</v>
      </c>
      <c r="W39" s="137" t="s">
        <v>318</v>
      </c>
      <c r="X39" s="138"/>
      <c r="Y39" s="138"/>
      <c r="Z39" s="138"/>
      <c r="AA39" s="138"/>
      <c r="AB39" s="138"/>
      <c r="AC39" s="138"/>
      <c r="AD39" s="138"/>
      <c r="AE39" s="138"/>
      <c r="AF39" s="138"/>
      <c r="AG39" s="138"/>
      <c r="AH39" s="138"/>
      <c r="AI39" s="139"/>
      <c r="AJ39" s="19"/>
      <c r="AK39" s="19"/>
      <c r="AL39" s="206" t="s">
        <v>366</v>
      </c>
      <c r="AM39" s="206"/>
      <c r="AN39" s="206"/>
      <c r="AO39" s="206"/>
      <c r="AP39" s="206"/>
      <c r="AQ39" s="206"/>
      <c r="AR39" s="206"/>
      <c r="AS39" s="206"/>
      <c r="AT39" s="122">
        <v>0.5</v>
      </c>
      <c r="AU39" s="123">
        <v>0.34</v>
      </c>
      <c r="AV39" s="144" t="s">
        <v>453</v>
      </c>
      <c r="AW39" s="145"/>
      <c r="AX39" s="145"/>
      <c r="AY39" s="145"/>
      <c r="AZ39" s="145"/>
      <c r="BA39" s="145"/>
      <c r="BB39" s="145"/>
      <c r="BC39" s="145"/>
      <c r="BD39" s="145"/>
      <c r="BE39" s="145"/>
      <c r="BF39" s="145"/>
      <c r="BG39" s="145"/>
      <c r="BH39" s="146"/>
      <c r="BK39" s="206"/>
      <c r="BL39" s="206"/>
      <c r="BM39" s="206"/>
      <c r="BN39" s="206"/>
      <c r="BO39" s="206"/>
      <c r="BP39" s="206"/>
      <c r="BQ39" s="206"/>
      <c r="BR39" s="29"/>
      <c r="BS39" s="18"/>
      <c r="BT39" s="126"/>
      <c r="BU39" s="127"/>
      <c r="BV39" s="127"/>
      <c r="BW39" s="127"/>
      <c r="BX39" s="127"/>
      <c r="BY39" s="127"/>
      <c r="BZ39" s="127"/>
      <c r="CA39" s="127"/>
      <c r="CB39" s="127"/>
      <c r="CC39" s="127"/>
      <c r="CD39" s="127"/>
      <c r="CE39" s="127"/>
      <c r="CF39" s="128"/>
    </row>
    <row r="40" spans="1:95" ht="87" customHeight="1" thickBot="1" x14ac:dyDescent="0.3">
      <c r="A40" s="153"/>
      <c r="B40" s="246"/>
      <c r="C40" s="77" t="s">
        <v>13</v>
      </c>
      <c r="D40" s="147" t="s">
        <v>81</v>
      </c>
      <c r="E40" s="148"/>
      <c r="F40" s="149" t="s">
        <v>210</v>
      </c>
      <c r="G40" s="149"/>
      <c r="H40" s="149"/>
      <c r="I40" s="78" t="s">
        <v>28</v>
      </c>
      <c r="J40" s="150" t="s">
        <v>207</v>
      </c>
      <c r="K40" s="150"/>
      <c r="L40" s="19"/>
      <c r="M40" s="19"/>
      <c r="N40" s="137" t="s">
        <v>285</v>
      </c>
      <c r="O40" s="138"/>
      <c r="P40" s="138"/>
      <c r="Q40" s="138"/>
      <c r="R40" s="138"/>
      <c r="S40" s="138"/>
      <c r="T40" s="139"/>
      <c r="U40" s="117">
        <f>(108/150)</f>
        <v>0.72</v>
      </c>
      <c r="V40" s="99">
        <v>0.24</v>
      </c>
      <c r="W40" s="137" t="s">
        <v>321</v>
      </c>
      <c r="X40" s="138"/>
      <c r="Y40" s="138"/>
      <c r="Z40" s="138"/>
      <c r="AA40" s="138"/>
      <c r="AB40" s="138"/>
      <c r="AC40" s="138"/>
      <c r="AD40" s="138"/>
      <c r="AE40" s="138"/>
      <c r="AF40" s="138"/>
      <c r="AG40" s="138"/>
      <c r="AH40" s="138"/>
      <c r="AI40" s="139"/>
      <c r="AJ40" s="19"/>
      <c r="AK40" s="19"/>
      <c r="AL40" s="206" t="s">
        <v>433</v>
      </c>
      <c r="AM40" s="206"/>
      <c r="AN40" s="206"/>
      <c r="AO40" s="206"/>
      <c r="AP40" s="206"/>
      <c r="AQ40" s="206"/>
      <c r="AR40" s="206"/>
      <c r="AS40" s="206"/>
      <c r="AT40" s="122">
        <v>0.7533333333333333</v>
      </c>
      <c r="AU40" s="123">
        <v>0.49111111111111111</v>
      </c>
      <c r="AV40" s="144" t="s">
        <v>454</v>
      </c>
      <c r="AW40" s="145"/>
      <c r="AX40" s="145"/>
      <c r="AY40" s="145"/>
      <c r="AZ40" s="145"/>
      <c r="BA40" s="145"/>
      <c r="BB40" s="145"/>
      <c r="BC40" s="145"/>
      <c r="BD40" s="145"/>
      <c r="BE40" s="145"/>
      <c r="BF40" s="145"/>
      <c r="BG40" s="145"/>
      <c r="BH40" s="146"/>
      <c r="BK40" s="126"/>
      <c r="BL40" s="127"/>
      <c r="BM40" s="127"/>
      <c r="BN40" s="127"/>
      <c r="BO40" s="127"/>
      <c r="BP40" s="127"/>
      <c r="BQ40" s="128"/>
      <c r="BR40" s="29"/>
      <c r="BS40" s="18"/>
      <c r="BT40" s="126"/>
      <c r="BU40" s="127"/>
      <c r="BV40" s="127"/>
      <c r="BW40" s="127"/>
      <c r="BX40" s="127"/>
      <c r="BY40" s="127"/>
      <c r="BZ40" s="127"/>
      <c r="CA40" s="127"/>
      <c r="CB40" s="127"/>
      <c r="CC40" s="127"/>
      <c r="CD40" s="127"/>
      <c r="CE40" s="127"/>
      <c r="CF40" s="128"/>
    </row>
    <row r="41" spans="1:95" ht="76.5" customHeight="1" thickBot="1" x14ac:dyDescent="0.3">
      <c r="A41" s="153"/>
      <c r="B41" s="246"/>
      <c r="C41" s="79" t="s">
        <v>29</v>
      </c>
      <c r="D41" s="165" t="s">
        <v>211</v>
      </c>
      <c r="E41" s="166"/>
      <c r="F41" s="167" t="s">
        <v>212</v>
      </c>
      <c r="G41" s="167"/>
      <c r="H41" s="167"/>
      <c r="I41" s="51" t="s">
        <v>134</v>
      </c>
      <c r="J41" s="249" t="s">
        <v>213</v>
      </c>
      <c r="K41" s="249"/>
      <c r="L41" s="19"/>
      <c r="M41" s="19"/>
      <c r="N41" s="137" t="s">
        <v>302</v>
      </c>
      <c r="O41" s="138"/>
      <c r="P41" s="138"/>
      <c r="Q41" s="138"/>
      <c r="R41" s="138"/>
      <c r="S41" s="138"/>
      <c r="T41" s="139"/>
      <c r="U41" s="98">
        <v>1</v>
      </c>
      <c r="V41" s="98">
        <v>1</v>
      </c>
      <c r="W41" s="201" t="s">
        <v>313</v>
      </c>
      <c r="X41" s="201"/>
      <c r="Y41" s="201"/>
      <c r="Z41" s="201"/>
      <c r="AA41" s="201"/>
      <c r="AB41" s="201"/>
      <c r="AC41" s="201"/>
      <c r="AD41" s="201"/>
      <c r="AE41" s="201"/>
      <c r="AF41" s="201"/>
      <c r="AG41" s="201"/>
      <c r="AH41" s="201"/>
      <c r="AI41" s="201"/>
      <c r="AJ41" s="19"/>
      <c r="AK41" s="19"/>
      <c r="AL41" s="206" t="s">
        <v>367</v>
      </c>
      <c r="AM41" s="206"/>
      <c r="AN41" s="206"/>
      <c r="AO41" s="206"/>
      <c r="AP41" s="206"/>
      <c r="AQ41" s="206"/>
      <c r="AR41" s="206"/>
      <c r="AS41" s="206"/>
      <c r="AT41" s="122" t="s">
        <v>307</v>
      </c>
      <c r="AU41" s="123">
        <v>1</v>
      </c>
      <c r="AV41" s="144" t="s">
        <v>434</v>
      </c>
      <c r="AW41" s="145"/>
      <c r="AX41" s="145"/>
      <c r="AY41" s="145"/>
      <c r="AZ41" s="145"/>
      <c r="BA41" s="145"/>
      <c r="BB41" s="145"/>
      <c r="BC41" s="145"/>
      <c r="BD41" s="145"/>
      <c r="BE41" s="145"/>
      <c r="BF41" s="145"/>
      <c r="BG41" s="145"/>
      <c r="BH41" s="146"/>
      <c r="BK41" s="126"/>
      <c r="BL41" s="127"/>
      <c r="BM41" s="127"/>
      <c r="BN41" s="127"/>
      <c r="BO41" s="127"/>
      <c r="BP41" s="127"/>
      <c r="BQ41" s="128"/>
      <c r="BR41" s="34"/>
      <c r="BS41" s="17"/>
      <c r="BT41" s="126"/>
      <c r="BU41" s="127"/>
      <c r="BV41" s="127"/>
      <c r="BW41" s="127"/>
      <c r="BX41" s="127"/>
      <c r="BY41" s="127"/>
      <c r="BZ41" s="127"/>
      <c r="CA41" s="127"/>
      <c r="CB41" s="127"/>
      <c r="CC41" s="127"/>
      <c r="CD41" s="127"/>
      <c r="CE41" s="127"/>
      <c r="CF41" s="128"/>
      <c r="CP41" s="19"/>
      <c r="CQ41" s="19"/>
    </row>
    <row r="42" spans="1:95" ht="102.75" customHeight="1" thickBot="1" x14ac:dyDescent="0.3">
      <c r="A42" s="151" t="s">
        <v>214</v>
      </c>
      <c r="B42" s="152"/>
      <c r="C42" s="75" t="s">
        <v>14</v>
      </c>
      <c r="D42" s="157" t="s">
        <v>135</v>
      </c>
      <c r="E42" s="158"/>
      <c r="F42" s="159" t="s">
        <v>215</v>
      </c>
      <c r="G42" s="159"/>
      <c r="H42" s="159"/>
      <c r="I42" s="76" t="s">
        <v>28</v>
      </c>
      <c r="J42" s="160" t="s">
        <v>216</v>
      </c>
      <c r="K42" s="160"/>
      <c r="L42" s="19"/>
      <c r="M42" s="19"/>
      <c r="N42" s="137" t="s">
        <v>292</v>
      </c>
      <c r="O42" s="138"/>
      <c r="P42" s="138"/>
      <c r="Q42" s="138"/>
      <c r="R42" s="138"/>
      <c r="S42" s="138"/>
      <c r="T42" s="139"/>
      <c r="U42" s="98">
        <v>1</v>
      </c>
      <c r="V42" s="99">
        <v>0.34</v>
      </c>
      <c r="W42" s="137" t="s">
        <v>319</v>
      </c>
      <c r="X42" s="138"/>
      <c r="Y42" s="138"/>
      <c r="Z42" s="138"/>
      <c r="AA42" s="138"/>
      <c r="AB42" s="138"/>
      <c r="AC42" s="138"/>
      <c r="AD42" s="138"/>
      <c r="AE42" s="138"/>
      <c r="AF42" s="138"/>
      <c r="AG42" s="138"/>
      <c r="AH42" s="138"/>
      <c r="AI42" s="139"/>
      <c r="AJ42" s="19"/>
      <c r="AK42" s="19"/>
      <c r="AL42" s="144" t="s">
        <v>368</v>
      </c>
      <c r="AM42" s="145"/>
      <c r="AN42" s="145"/>
      <c r="AO42" s="145"/>
      <c r="AP42" s="145"/>
      <c r="AQ42" s="145"/>
      <c r="AR42" s="145"/>
      <c r="AS42" s="146"/>
      <c r="AT42" s="124">
        <v>1.65</v>
      </c>
      <c r="AU42" s="282">
        <v>0.88749999999999996</v>
      </c>
      <c r="AV42" s="144" t="s">
        <v>488</v>
      </c>
      <c r="AW42" s="145"/>
      <c r="AX42" s="145"/>
      <c r="AY42" s="145"/>
      <c r="AZ42" s="145"/>
      <c r="BA42" s="145"/>
      <c r="BB42" s="145"/>
      <c r="BC42" s="145"/>
      <c r="BD42" s="145"/>
      <c r="BE42" s="145"/>
      <c r="BF42" s="145"/>
      <c r="BG42" s="145"/>
      <c r="BH42" s="146"/>
      <c r="BK42" s="162"/>
      <c r="BL42" s="163"/>
      <c r="BM42" s="163"/>
      <c r="BN42" s="163"/>
      <c r="BO42" s="163"/>
      <c r="BP42" s="163"/>
      <c r="BQ42" s="164"/>
      <c r="BR42" s="34"/>
      <c r="BS42" s="18"/>
      <c r="BT42" s="126"/>
      <c r="BU42" s="127"/>
      <c r="BV42" s="127"/>
      <c r="BW42" s="127"/>
      <c r="BX42" s="127"/>
      <c r="BY42" s="127"/>
      <c r="BZ42" s="127"/>
      <c r="CA42" s="127"/>
      <c r="CB42" s="127"/>
      <c r="CC42" s="127"/>
      <c r="CD42" s="127"/>
      <c r="CE42" s="127"/>
      <c r="CF42" s="128"/>
    </row>
    <row r="43" spans="1:95" ht="102.75" customHeight="1" thickBot="1" x14ac:dyDescent="0.3">
      <c r="A43" s="153"/>
      <c r="B43" s="154"/>
      <c r="C43" s="77" t="s">
        <v>30</v>
      </c>
      <c r="D43" s="147" t="s">
        <v>136</v>
      </c>
      <c r="E43" s="148"/>
      <c r="F43" s="149" t="s">
        <v>217</v>
      </c>
      <c r="G43" s="149"/>
      <c r="H43" s="149"/>
      <c r="I43" s="78" t="s">
        <v>28</v>
      </c>
      <c r="J43" s="150" t="s">
        <v>216</v>
      </c>
      <c r="K43" s="150"/>
      <c r="L43" s="19"/>
      <c r="M43" s="19"/>
      <c r="N43" s="137" t="s">
        <v>293</v>
      </c>
      <c r="O43" s="138"/>
      <c r="P43" s="138"/>
      <c r="Q43" s="138"/>
      <c r="R43" s="138"/>
      <c r="S43" s="138"/>
      <c r="T43" s="139"/>
      <c r="U43" s="98">
        <f>(60/33)</f>
        <v>1.8181818181818181</v>
      </c>
      <c r="V43" s="99">
        <v>0.6</v>
      </c>
      <c r="W43" s="201" t="s">
        <v>322</v>
      </c>
      <c r="X43" s="201"/>
      <c r="Y43" s="201"/>
      <c r="Z43" s="201"/>
      <c r="AA43" s="201"/>
      <c r="AB43" s="201"/>
      <c r="AC43" s="201"/>
      <c r="AD43" s="201"/>
      <c r="AE43" s="201"/>
      <c r="AF43" s="201"/>
      <c r="AG43" s="201"/>
      <c r="AH43" s="201"/>
      <c r="AI43" s="201"/>
      <c r="AJ43" s="19"/>
      <c r="AK43" s="19"/>
      <c r="AL43" s="144" t="s">
        <v>369</v>
      </c>
      <c r="AM43" s="145"/>
      <c r="AN43" s="145"/>
      <c r="AO43" s="145"/>
      <c r="AP43" s="145"/>
      <c r="AQ43" s="145"/>
      <c r="AR43" s="145"/>
      <c r="AS43" s="146"/>
      <c r="AT43" s="125">
        <v>3.6</v>
      </c>
      <c r="AU43" s="123">
        <v>1.8</v>
      </c>
      <c r="AV43" s="144" t="s">
        <v>435</v>
      </c>
      <c r="AW43" s="145"/>
      <c r="AX43" s="145"/>
      <c r="AY43" s="145"/>
      <c r="AZ43" s="145"/>
      <c r="BA43" s="145"/>
      <c r="BB43" s="145"/>
      <c r="BC43" s="145"/>
      <c r="BD43" s="145"/>
      <c r="BE43" s="145"/>
      <c r="BF43" s="145"/>
      <c r="BG43" s="145"/>
      <c r="BH43" s="146"/>
      <c r="BK43" s="162"/>
      <c r="BL43" s="163"/>
      <c r="BM43" s="163"/>
      <c r="BN43" s="163"/>
      <c r="BO43" s="163"/>
      <c r="BP43" s="163"/>
      <c r="BQ43" s="164"/>
      <c r="BR43" s="34"/>
      <c r="BS43" s="18"/>
      <c r="BT43" s="126"/>
      <c r="BU43" s="127"/>
      <c r="BV43" s="127"/>
      <c r="BW43" s="127"/>
      <c r="BX43" s="127"/>
      <c r="BY43" s="127"/>
      <c r="BZ43" s="127"/>
      <c r="CA43" s="127"/>
      <c r="CB43" s="127"/>
      <c r="CC43" s="127"/>
      <c r="CD43" s="127"/>
      <c r="CE43" s="127"/>
      <c r="CF43" s="128"/>
    </row>
    <row r="44" spans="1:95" ht="102.75" customHeight="1" thickBot="1" x14ac:dyDescent="0.3">
      <c r="A44" s="155"/>
      <c r="B44" s="156"/>
      <c r="C44" s="79" t="s">
        <v>82</v>
      </c>
      <c r="D44" s="165" t="s">
        <v>218</v>
      </c>
      <c r="E44" s="166"/>
      <c r="F44" s="167" t="s">
        <v>137</v>
      </c>
      <c r="G44" s="167"/>
      <c r="H44" s="167"/>
      <c r="I44" s="51" t="s">
        <v>28</v>
      </c>
      <c r="J44" s="219" t="s">
        <v>216</v>
      </c>
      <c r="K44" s="171"/>
      <c r="L44" s="19"/>
      <c r="M44" s="19"/>
      <c r="N44" s="137" t="s">
        <v>294</v>
      </c>
      <c r="O44" s="138"/>
      <c r="P44" s="138"/>
      <c r="Q44" s="138"/>
      <c r="R44" s="138"/>
      <c r="S44" s="138"/>
      <c r="T44" s="139"/>
      <c r="U44" s="98">
        <v>1</v>
      </c>
      <c r="V44" s="99">
        <v>0.34</v>
      </c>
      <c r="W44" s="201" t="s">
        <v>323</v>
      </c>
      <c r="X44" s="201"/>
      <c r="Y44" s="201"/>
      <c r="Z44" s="201"/>
      <c r="AA44" s="201"/>
      <c r="AB44" s="201"/>
      <c r="AC44" s="201"/>
      <c r="AD44" s="201"/>
      <c r="AE44" s="201"/>
      <c r="AF44" s="201"/>
      <c r="AG44" s="201"/>
      <c r="AH44" s="201"/>
      <c r="AI44" s="201"/>
      <c r="AJ44" s="19"/>
      <c r="AK44" s="19"/>
      <c r="AL44" s="144" t="s">
        <v>370</v>
      </c>
      <c r="AM44" s="145"/>
      <c r="AN44" s="145"/>
      <c r="AO44" s="145"/>
      <c r="AP44" s="145"/>
      <c r="AQ44" s="145"/>
      <c r="AR44" s="145"/>
      <c r="AS44" s="146"/>
      <c r="AT44" s="122">
        <v>2</v>
      </c>
      <c r="AU44" s="123">
        <v>1</v>
      </c>
      <c r="AV44" s="144" t="s">
        <v>436</v>
      </c>
      <c r="AW44" s="145"/>
      <c r="AX44" s="145"/>
      <c r="AY44" s="145"/>
      <c r="AZ44" s="145"/>
      <c r="BA44" s="145"/>
      <c r="BB44" s="145"/>
      <c r="BC44" s="145"/>
      <c r="BD44" s="145"/>
      <c r="BE44" s="145"/>
      <c r="BF44" s="145"/>
      <c r="BG44" s="145"/>
      <c r="BH44" s="146"/>
      <c r="BK44" s="162"/>
      <c r="BL44" s="163"/>
      <c r="BM44" s="163"/>
      <c r="BN44" s="163"/>
      <c r="BO44" s="163"/>
      <c r="BP44" s="163"/>
      <c r="BQ44" s="164"/>
      <c r="BR44" s="34"/>
      <c r="BS44" s="18"/>
      <c r="BT44" s="126"/>
      <c r="BU44" s="127"/>
      <c r="BV44" s="127"/>
      <c r="BW44" s="127"/>
      <c r="BX44" s="127"/>
      <c r="BY44" s="127"/>
      <c r="BZ44" s="127"/>
      <c r="CA44" s="127"/>
      <c r="CB44" s="127"/>
      <c r="CC44" s="127"/>
      <c r="CD44" s="127"/>
      <c r="CE44" s="127"/>
      <c r="CF44" s="128"/>
    </row>
    <row r="45" spans="1:95" ht="67.5" customHeight="1" thickBot="1" x14ac:dyDescent="0.3">
      <c r="A45" s="151" t="s">
        <v>31</v>
      </c>
      <c r="B45" s="152"/>
      <c r="C45" s="75" t="s">
        <v>15</v>
      </c>
      <c r="D45" s="157" t="s">
        <v>52</v>
      </c>
      <c r="E45" s="158"/>
      <c r="F45" s="159" t="s">
        <v>32</v>
      </c>
      <c r="G45" s="159"/>
      <c r="H45" s="159"/>
      <c r="I45" s="76" t="s">
        <v>28</v>
      </c>
      <c r="J45" s="177" t="s">
        <v>220</v>
      </c>
      <c r="K45" s="178"/>
      <c r="L45" s="19"/>
      <c r="M45" s="19"/>
      <c r="N45" s="137" t="s">
        <v>295</v>
      </c>
      <c r="O45" s="138"/>
      <c r="P45" s="138"/>
      <c r="Q45" s="138"/>
      <c r="R45" s="138"/>
      <c r="S45" s="138"/>
      <c r="T45" s="139"/>
      <c r="U45" s="98">
        <v>1</v>
      </c>
      <c r="V45" s="99">
        <v>0.34</v>
      </c>
      <c r="W45" s="201" t="s">
        <v>324</v>
      </c>
      <c r="X45" s="201"/>
      <c r="Y45" s="201"/>
      <c r="Z45" s="201"/>
      <c r="AA45" s="201"/>
      <c r="AB45" s="201"/>
      <c r="AC45" s="201"/>
      <c r="AD45" s="201"/>
      <c r="AE45" s="201"/>
      <c r="AF45" s="201"/>
      <c r="AG45" s="201"/>
      <c r="AH45" s="201"/>
      <c r="AI45" s="201"/>
      <c r="AJ45" s="19"/>
      <c r="AK45" s="19"/>
      <c r="AL45" s="126" t="s">
        <v>371</v>
      </c>
      <c r="AM45" s="127"/>
      <c r="AN45" s="127"/>
      <c r="AO45" s="127"/>
      <c r="AP45" s="127"/>
      <c r="AQ45" s="127"/>
      <c r="AR45" s="127"/>
      <c r="AS45" s="128"/>
      <c r="AT45" s="122">
        <v>1</v>
      </c>
      <c r="AU45" s="123">
        <v>0.66666666666666696</v>
      </c>
      <c r="AV45" s="144" t="s">
        <v>455</v>
      </c>
      <c r="AW45" s="145"/>
      <c r="AX45" s="145"/>
      <c r="AY45" s="145"/>
      <c r="AZ45" s="145"/>
      <c r="BA45" s="145"/>
      <c r="BB45" s="145"/>
      <c r="BC45" s="145"/>
      <c r="BD45" s="145"/>
      <c r="BE45" s="145"/>
      <c r="BF45" s="145"/>
      <c r="BG45" s="145"/>
      <c r="BH45" s="146"/>
      <c r="BK45" s="126"/>
      <c r="BL45" s="127"/>
      <c r="BM45" s="127"/>
      <c r="BN45" s="127"/>
      <c r="BO45" s="127"/>
      <c r="BP45" s="127"/>
      <c r="BQ45" s="128"/>
      <c r="BR45" s="34"/>
      <c r="BS45" s="18"/>
      <c r="BT45" s="126"/>
      <c r="BU45" s="127"/>
      <c r="BV45" s="127"/>
      <c r="BW45" s="127"/>
      <c r="BX45" s="127"/>
      <c r="BY45" s="127"/>
      <c r="BZ45" s="127"/>
      <c r="CA45" s="127"/>
      <c r="CB45" s="127"/>
      <c r="CC45" s="127"/>
      <c r="CD45" s="127"/>
      <c r="CE45" s="127"/>
      <c r="CF45" s="128"/>
    </row>
    <row r="46" spans="1:95" ht="67.5" customHeight="1" thickBot="1" x14ac:dyDescent="0.3">
      <c r="A46" s="155"/>
      <c r="B46" s="156"/>
      <c r="C46" s="79" t="s">
        <v>219</v>
      </c>
      <c r="D46" s="165" t="s">
        <v>221</v>
      </c>
      <c r="E46" s="166"/>
      <c r="F46" s="167" t="s">
        <v>222</v>
      </c>
      <c r="G46" s="167"/>
      <c r="H46" s="167"/>
      <c r="I46" s="51" t="s">
        <v>223</v>
      </c>
      <c r="J46" s="168" t="s">
        <v>220</v>
      </c>
      <c r="K46" s="169"/>
      <c r="L46" s="19"/>
      <c r="M46" s="19"/>
      <c r="N46" s="137" t="s">
        <v>472</v>
      </c>
      <c r="O46" s="138"/>
      <c r="P46" s="138"/>
      <c r="Q46" s="138"/>
      <c r="R46" s="138"/>
      <c r="S46" s="138"/>
      <c r="T46" s="139"/>
      <c r="U46" s="98">
        <v>1</v>
      </c>
      <c r="V46" s="99">
        <v>0.34</v>
      </c>
      <c r="W46" s="201" t="s">
        <v>358</v>
      </c>
      <c r="X46" s="201"/>
      <c r="Y46" s="201"/>
      <c r="Z46" s="201"/>
      <c r="AA46" s="201"/>
      <c r="AB46" s="201"/>
      <c r="AC46" s="201"/>
      <c r="AD46" s="201"/>
      <c r="AE46" s="201"/>
      <c r="AF46" s="201"/>
      <c r="AG46" s="201"/>
      <c r="AH46" s="201"/>
      <c r="AI46" s="201"/>
      <c r="AJ46" s="19"/>
      <c r="AK46" s="19"/>
      <c r="AL46" s="126" t="s">
        <v>372</v>
      </c>
      <c r="AM46" s="127"/>
      <c r="AN46" s="127"/>
      <c r="AO46" s="127"/>
      <c r="AP46" s="127"/>
      <c r="AQ46" s="127"/>
      <c r="AR46" s="127"/>
      <c r="AS46" s="128"/>
      <c r="AT46" s="122">
        <v>1</v>
      </c>
      <c r="AU46" s="123">
        <v>0.66666666666666696</v>
      </c>
      <c r="AV46" s="144" t="s">
        <v>456</v>
      </c>
      <c r="AW46" s="145"/>
      <c r="AX46" s="145"/>
      <c r="AY46" s="145"/>
      <c r="AZ46" s="145"/>
      <c r="BA46" s="145"/>
      <c r="BB46" s="145"/>
      <c r="BC46" s="145"/>
      <c r="BD46" s="145"/>
      <c r="BE46" s="145"/>
      <c r="BF46" s="145"/>
      <c r="BG46" s="145"/>
      <c r="BH46" s="146"/>
      <c r="BK46" s="126"/>
      <c r="BL46" s="127"/>
      <c r="BM46" s="127"/>
      <c r="BN46" s="127"/>
      <c r="BO46" s="127"/>
      <c r="BP46" s="127"/>
      <c r="BQ46" s="128"/>
      <c r="BR46" s="34"/>
      <c r="BS46" s="18"/>
      <c r="BT46" s="126"/>
      <c r="BU46" s="127"/>
      <c r="BV46" s="127"/>
      <c r="BW46" s="127"/>
      <c r="BX46" s="127"/>
      <c r="BY46" s="127"/>
      <c r="BZ46" s="127"/>
      <c r="CA46" s="127"/>
      <c r="CB46" s="127"/>
      <c r="CC46" s="127"/>
      <c r="CD46" s="127"/>
      <c r="CE46" s="127"/>
      <c r="CF46" s="128"/>
    </row>
    <row r="47" spans="1:95" x14ac:dyDescent="0.25">
      <c r="A47" s="19"/>
      <c r="B47" s="19"/>
      <c r="C47" s="19"/>
      <c r="D47" s="19"/>
      <c r="E47" s="19"/>
      <c r="F47" s="19"/>
      <c r="G47" s="19"/>
      <c r="H47" s="19"/>
      <c r="I47" s="19"/>
      <c r="J47" s="19"/>
      <c r="K47" s="19"/>
      <c r="L47" s="19"/>
      <c r="M47" s="19"/>
      <c r="N47" s="74"/>
      <c r="O47" s="74"/>
      <c r="P47" s="74"/>
      <c r="Q47" s="74"/>
      <c r="R47" s="74"/>
      <c r="S47" s="74"/>
      <c r="T47" s="74"/>
      <c r="U47" s="19"/>
      <c r="V47" s="22"/>
      <c r="W47" s="19"/>
      <c r="X47" s="19"/>
      <c r="Y47" s="19"/>
      <c r="Z47" s="19"/>
      <c r="AA47" s="19"/>
      <c r="AB47" s="19"/>
      <c r="AC47" s="19"/>
      <c r="AD47" s="19"/>
      <c r="AE47" s="19"/>
      <c r="AF47" s="19"/>
      <c r="AG47" s="19"/>
      <c r="AH47" s="19"/>
      <c r="AI47" s="19"/>
      <c r="AJ47" s="19"/>
      <c r="AK47" s="19"/>
      <c r="AS47" s="21"/>
      <c r="CB47" s="21"/>
    </row>
    <row r="48" spans="1:95" x14ac:dyDescent="0.25">
      <c r="A48" s="19"/>
      <c r="B48" s="19"/>
      <c r="C48" s="19"/>
      <c r="D48" s="19"/>
      <c r="E48" s="19"/>
      <c r="F48" s="19"/>
      <c r="G48" s="19"/>
      <c r="H48" s="19"/>
      <c r="I48" s="19"/>
      <c r="J48" s="19"/>
      <c r="K48" s="19"/>
      <c r="L48" s="19"/>
      <c r="M48" s="19"/>
      <c r="N48" s="74"/>
      <c r="O48" s="74"/>
      <c r="P48" s="74"/>
      <c r="Q48" s="74"/>
      <c r="R48" s="74"/>
      <c r="S48" s="74"/>
      <c r="T48" s="74"/>
      <c r="U48" s="19"/>
      <c r="V48" s="22"/>
      <c r="W48" s="19"/>
      <c r="X48" s="19"/>
      <c r="Y48" s="19"/>
      <c r="Z48" s="19"/>
      <c r="AA48" s="19"/>
      <c r="AB48" s="19"/>
      <c r="AC48" s="19"/>
      <c r="AD48" s="19"/>
      <c r="AE48" s="19"/>
      <c r="AF48" s="19"/>
      <c r="AG48" s="19"/>
      <c r="AH48" s="19"/>
      <c r="AI48" s="19"/>
      <c r="AJ48" s="19"/>
      <c r="AK48" s="19"/>
      <c r="AS48" s="21"/>
      <c r="CB48" s="21"/>
    </row>
    <row r="49" spans="1:93" ht="25.5" customHeight="1" x14ac:dyDescent="0.25">
      <c r="A49" s="179" t="s">
        <v>155</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row>
    <row r="50" spans="1:93" ht="15.75" thickBot="1" x14ac:dyDescent="0.3">
      <c r="A50" s="19"/>
      <c r="B50" s="19"/>
      <c r="C50" s="19"/>
      <c r="D50" s="19"/>
      <c r="E50" s="19"/>
      <c r="F50" s="19"/>
      <c r="G50" s="19"/>
      <c r="H50" s="19"/>
      <c r="I50" s="19"/>
      <c r="J50" s="19"/>
      <c r="K50" s="19"/>
      <c r="L50" s="19"/>
      <c r="M50" s="19"/>
      <c r="N50" s="74"/>
      <c r="O50" s="74"/>
      <c r="P50" s="74"/>
      <c r="Q50" s="74"/>
      <c r="R50" s="74"/>
      <c r="S50" s="74"/>
      <c r="T50" s="74"/>
      <c r="U50" s="19"/>
      <c r="V50" s="22"/>
      <c r="W50" s="19"/>
      <c r="X50" s="19"/>
      <c r="Y50" s="19"/>
      <c r="Z50" s="19"/>
      <c r="AA50" s="19"/>
      <c r="AB50" s="19"/>
      <c r="AC50" s="19"/>
      <c r="AD50" s="19"/>
      <c r="AE50" s="19"/>
      <c r="AF50" s="19"/>
      <c r="AG50" s="19"/>
      <c r="AH50" s="19"/>
      <c r="AI50" s="19"/>
      <c r="AJ50" s="19"/>
      <c r="AK50" s="19"/>
      <c r="AT50" s="19"/>
      <c r="AU50" s="19"/>
      <c r="BC50" s="19"/>
      <c r="CC50" s="19"/>
    </row>
    <row r="51" spans="1:93" s="3" customFormat="1" ht="15.75" thickBot="1" x14ac:dyDescent="0.3">
      <c r="A51" s="26"/>
      <c r="B51" s="26"/>
      <c r="C51" s="26"/>
      <c r="D51" s="26"/>
      <c r="E51" s="26"/>
      <c r="F51" s="26"/>
      <c r="G51" s="26"/>
      <c r="H51" s="26"/>
      <c r="I51" s="26"/>
      <c r="J51" s="26"/>
      <c r="K51" s="26"/>
      <c r="L51" s="26"/>
      <c r="M51" s="26"/>
      <c r="N51" s="172" t="s">
        <v>181</v>
      </c>
      <c r="O51" s="172"/>
      <c r="P51" s="172"/>
      <c r="Q51" s="172"/>
      <c r="R51" s="172"/>
      <c r="S51" s="172"/>
      <c r="T51" s="172"/>
      <c r="U51" s="172"/>
      <c r="V51" s="172"/>
      <c r="W51" s="172"/>
      <c r="X51" s="172"/>
      <c r="Y51" s="172"/>
      <c r="Z51" s="172"/>
      <c r="AA51" s="172"/>
      <c r="AB51" s="172"/>
      <c r="AC51" s="172"/>
      <c r="AD51" s="172"/>
      <c r="AE51" s="172"/>
      <c r="AF51" s="172"/>
      <c r="AG51" s="172"/>
      <c r="AH51" s="172"/>
      <c r="AI51" s="172"/>
      <c r="AJ51" s="41"/>
      <c r="AK51" s="42"/>
      <c r="AL51" s="172" t="s">
        <v>180</v>
      </c>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24"/>
      <c r="BJ51" s="24"/>
      <c r="BK51" s="172" t="s">
        <v>178</v>
      </c>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21"/>
      <c r="CH51" s="21"/>
      <c r="CI51" s="21"/>
      <c r="CJ51" s="21"/>
      <c r="CK51" s="21"/>
      <c r="CL51" s="21"/>
      <c r="CM51" s="21"/>
      <c r="CN51" s="21"/>
      <c r="CO51" s="21"/>
    </row>
    <row r="52" spans="1:93" ht="75.75" thickBot="1" x14ac:dyDescent="0.3">
      <c r="A52" s="173" t="s">
        <v>84</v>
      </c>
      <c r="B52" s="174"/>
      <c r="C52" s="173" t="s">
        <v>85</v>
      </c>
      <c r="D52" s="175"/>
      <c r="E52" s="174"/>
      <c r="F52" s="176" t="s">
        <v>86</v>
      </c>
      <c r="G52" s="176"/>
      <c r="H52" s="176"/>
      <c r="I52" s="39" t="s">
        <v>88</v>
      </c>
      <c r="J52" s="176" t="s">
        <v>83</v>
      </c>
      <c r="K52" s="176"/>
      <c r="L52" s="19"/>
      <c r="M52" s="19"/>
      <c r="N52" s="173" t="s">
        <v>46</v>
      </c>
      <c r="O52" s="175"/>
      <c r="P52" s="175"/>
      <c r="Q52" s="175"/>
      <c r="R52" s="175"/>
      <c r="S52" s="175"/>
      <c r="T52" s="174"/>
      <c r="U52" s="39" t="s">
        <v>47</v>
      </c>
      <c r="V52" s="39" t="s">
        <v>125</v>
      </c>
      <c r="W52" s="173" t="s">
        <v>48</v>
      </c>
      <c r="X52" s="175"/>
      <c r="Y52" s="175"/>
      <c r="Z52" s="175"/>
      <c r="AA52" s="175"/>
      <c r="AB52" s="175"/>
      <c r="AC52" s="175"/>
      <c r="AD52" s="175"/>
      <c r="AE52" s="175"/>
      <c r="AF52" s="175"/>
      <c r="AG52" s="175"/>
      <c r="AH52" s="175"/>
      <c r="AI52" s="174"/>
      <c r="AJ52" s="19"/>
      <c r="AK52" s="19"/>
      <c r="AL52" s="173" t="s">
        <v>46</v>
      </c>
      <c r="AM52" s="175"/>
      <c r="AN52" s="175"/>
      <c r="AO52" s="175"/>
      <c r="AP52" s="175"/>
      <c r="AQ52" s="175"/>
      <c r="AR52" s="175"/>
      <c r="AS52" s="174"/>
      <c r="AT52" s="39" t="s">
        <v>124</v>
      </c>
      <c r="AU52" s="39" t="s">
        <v>125</v>
      </c>
      <c r="AV52" s="173" t="s">
        <v>48</v>
      </c>
      <c r="AW52" s="175"/>
      <c r="AX52" s="175"/>
      <c r="AY52" s="175"/>
      <c r="AZ52" s="175"/>
      <c r="BA52" s="175"/>
      <c r="BB52" s="175"/>
      <c r="BC52" s="175"/>
      <c r="BD52" s="175"/>
      <c r="BE52" s="175"/>
      <c r="BF52" s="175"/>
      <c r="BG52" s="175"/>
      <c r="BH52" s="174"/>
      <c r="BK52" s="173" t="s">
        <v>46</v>
      </c>
      <c r="BL52" s="175"/>
      <c r="BM52" s="175"/>
      <c r="BN52" s="175"/>
      <c r="BO52" s="175"/>
      <c r="BP52" s="175"/>
      <c r="BQ52" s="174"/>
      <c r="BR52" s="39" t="s">
        <v>124</v>
      </c>
      <c r="BS52" s="39" t="s">
        <v>125</v>
      </c>
      <c r="BT52" s="173" t="s">
        <v>48</v>
      </c>
      <c r="BU52" s="175"/>
      <c r="BV52" s="175"/>
      <c r="BW52" s="175"/>
      <c r="BX52" s="175"/>
      <c r="BY52" s="175"/>
      <c r="BZ52" s="175"/>
      <c r="CA52" s="175"/>
      <c r="CB52" s="175"/>
      <c r="CC52" s="175"/>
      <c r="CD52" s="175"/>
      <c r="CE52" s="175"/>
      <c r="CF52" s="174"/>
    </row>
    <row r="53" spans="1:93" ht="74.25" customHeight="1" thickBot="1" x14ac:dyDescent="0.3">
      <c r="A53" s="151" t="s">
        <v>33</v>
      </c>
      <c r="B53" s="152"/>
      <c r="C53" s="75" t="s">
        <v>11</v>
      </c>
      <c r="D53" s="157" t="s">
        <v>224</v>
      </c>
      <c r="E53" s="158"/>
      <c r="F53" s="159" t="s">
        <v>225</v>
      </c>
      <c r="G53" s="159"/>
      <c r="H53" s="159"/>
      <c r="I53" s="76" t="s">
        <v>28</v>
      </c>
      <c r="J53" s="177" t="s">
        <v>226</v>
      </c>
      <c r="K53" s="178"/>
      <c r="L53" s="19"/>
      <c r="M53" s="19"/>
      <c r="N53" s="137" t="s">
        <v>473</v>
      </c>
      <c r="O53" s="138"/>
      <c r="P53" s="138"/>
      <c r="Q53" s="138"/>
      <c r="R53" s="138"/>
      <c r="S53" s="138"/>
      <c r="T53" s="139"/>
      <c r="U53" s="98">
        <v>1</v>
      </c>
      <c r="V53" s="99">
        <v>1</v>
      </c>
      <c r="W53" s="137" t="s">
        <v>315</v>
      </c>
      <c r="X53" s="138"/>
      <c r="Y53" s="138"/>
      <c r="Z53" s="138"/>
      <c r="AA53" s="138"/>
      <c r="AB53" s="138"/>
      <c r="AC53" s="138"/>
      <c r="AD53" s="138"/>
      <c r="AE53" s="138"/>
      <c r="AF53" s="138"/>
      <c r="AG53" s="138"/>
      <c r="AH53" s="138"/>
      <c r="AI53" s="139"/>
      <c r="AJ53" s="19"/>
      <c r="AK53" s="19"/>
      <c r="AL53" s="170" t="s">
        <v>373</v>
      </c>
      <c r="AM53" s="138"/>
      <c r="AN53" s="138"/>
      <c r="AO53" s="138"/>
      <c r="AP53" s="138"/>
      <c r="AQ53" s="138"/>
      <c r="AR53" s="138"/>
      <c r="AS53" s="139"/>
      <c r="AT53" s="98" t="s">
        <v>307</v>
      </c>
      <c r="AU53" s="99">
        <v>1</v>
      </c>
      <c r="AV53" s="144" t="s">
        <v>437</v>
      </c>
      <c r="AW53" s="145"/>
      <c r="AX53" s="145"/>
      <c r="AY53" s="145"/>
      <c r="AZ53" s="145"/>
      <c r="BA53" s="145"/>
      <c r="BB53" s="145"/>
      <c r="BC53" s="145"/>
      <c r="BD53" s="145"/>
      <c r="BE53" s="145"/>
      <c r="BF53" s="145"/>
      <c r="BG53" s="145"/>
      <c r="BH53" s="146"/>
      <c r="BK53" s="144"/>
      <c r="BL53" s="145"/>
      <c r="BM53" s="145"/>
      <c r="BN53" s="145"/>
      <c r="BO53" s="145"/>
      <c r="BP53" s="145"/>
      <c r="BQ53" s="146"/>
      <c r="BR53" s="34"/>
      <c r="BS53" s="18"/>
      <c r="BT53" s="126"/>
      <c r="BU53" s="127"/>
      <c r="BV53" s="127"/>
      <c r="BW53" s="127"/>
      <c r="BX53" s="127"/>
      <c r="BY53" s="127"/>
      <c r="BZ53" s="127"/>
      <c r="CA53" s="127"/>
      <c r="CB53" s="127"/>
      <c r="CC53" s="127"/>
      <c r="CD53" s="127"/>
      <c r="CE53" s="127"/>
      <c r="CF53" s="128"/>
    </row>
    <row r="54" spans="1:93" ht="51" customHeight="1" thickBot="1" x14ac:dyDescent="0.3">
      <c r="A54" s="155"/>
      <c r="B54" s="156"/>
      <c r="C54" s="79" t="s">
        <v>12</v>
      </c>
      <c r="D54" s="165" t="s">
        <v>227</v>
      </c>
      <c r="E54" s="166"/>
      <c r="F54" s="167" t="s">
        <v>228</v>
      </c>
      <c r="G54" s="167"/>
      <c r="H54" s="167"/>
      <c r="I54" s="51" t="s">
        <v>28</v>
      </c>
      <c r="J54" s="168" t="s">
        <v>229</v>
      </c>
      <c r="K54" s="169"/>
      <c r="L54" s="19"/>
      <c r="M54" s="19"/>
      <c r="N54" s="137" t="s">
        <v>286</v>
      </c>
      <c r="O54" s="138"/>
      <c r="P54" s="138"/>
      <c r="Q54" s="138"/>
      <c r="R54" s="138"/>
      <c r="S54" s="138"/>
      <c r="T54" s="139"/>
      <c r="U54" s="98">
        <v>0</v>
      </c>
      <c r="V54" s="99">
        <v>0</v>
      </c>
      <c r="W54" s="137" t="s">
        <v>314</v>
      </c>
      <c r="X54" s="138"/>
      <c r="Y54" s="138"/>
      <c r="Z54" s="138"/>
      <c r="AA54" s="138"/>
      <c r="AB54" s="138"/>
      <c r="AC54" s="138"/>
      <c r="AD54" s="138"/>
      <c r="AE54" s="138"/>
      <c r="AF54" s="138"/>
      <c r="AG54" s="138"/>
      <c r="AH54" s="138"/>
      <c r="AI54" s="139"/>
      <c r="AJ54" s="19"/>
      <c r="AK54" s="19"/>
      <c r="AL54" s="170" t="s">
        <v>374</v>
      </c>
      <c r="AM54" s="138"/>
      <c r="AN54" s="138"/>
      <c r="AO54" s="138"/>
      <c r="AP54" s="138"/>
      <c r="AQ54" s="138"/>
      <c r="AR54" s="138"/>
      <c r="AS54" s="139"/>
      <c r="AT54" s="98">
        <v>1</v>
      </c>
      <c r="AU54" s="99">
        <v>1</v>
      </c>
      <c r="AV54" s="144" t="s">
        <v>438</v>
      </c>
      <c r="AW54" s="145"/>
      <c r="AX54" s="145"/>
      <c r="AY54" s="145"/>
      <c r="AZ54" s="145"/>
      <c r="BA54" s="145"/>
      <c r="BB54" s="145"/>
      <c r="BC54" s="145"/>
      <c r="BD54" s="145"/>
      <c r="BE54" s="145"/>
      <c r="BF54" s="145"/>
      <c r="BG54" s="145"/>
      <c r="BH54" s="146"/>
      <c r="BK54" s="144"/>
      <c r="BL54" s="145"/>
      <c r="BM54" s="145"/>
      <c r="BN54" s="145"/>
      <c r="BO54" s="145"/>
      <c r="BP54" s="145"/>
      <c r="BQ54" s="146"/>
      <c r="BR54" s="34"/>
      <c r="BS54" s="18"/>
      <c r="BT54" s="126"/>
      <c r="BU54" s="127"/>
      <c r="BV54" s="127"/>
      <c r="BW54" s="127"/>
      <c r="BX54" s="127"/>
      <c r="BY54" s="127"/>
      <c r="BZ54" s="127"/>
      <c r="CA54" s="127"/>
      <c r="CB54" s="127"/>
      <c r="CC54" s="127"/>
      <c r="CD54" s="127"/>
      <c r="CE54" s="127"/>
      <c r="CF54" s="128"/>
    </row>
    <row r="55" spans="1:93" ht="143.25" customHeight="1" thickBot="1" x14ac:dyDescent="0.3">
      <c r="A55" s="151" t="s">
        <v>34</v>
      </c>
      <c r="B55" s="152"/>
      <c r="C55" s="75" t="s">
        <v>14</v>
      </c>
      <c r="D55" s="157" t="s">
        <v>230</v>
      </c>
      <c r="E55" s="158"/>
      <c r="F55" s="159" t="s">
        <v>231</v>
      </c>
      <c r="G55" s="159"/>
      <c r="H55" s="159"/>
      <c r="I55" s="76" t="s">
        <v>54</v>
      </c>
      <c r="J55" s="160" t="s">
        <v>232</v>
      </c>
      <c r="K55" s="160"/>
      <c r="L55" s="19"/>
      <c r="M55" s="19"/>
      <c r="N55" s="137" t="s">
        <v>303</v>
      </c>
      <c r="O55" s="138"/>
      <c r="P55" s="138"/>
      <c r="Q55" s="138"/>
      <c r="R55" s="138"/>
      <c r="S55" s="138"/>
      <c r="T55" s="139"/>
      <c r="U55" s="98">
        <v>0</v>
      </c>
      <c r="V55" s="99">
        <v>0</v>
      </c>
      <c r="W55" s="137" t="s">
        <v>316</v>
      </c>
      <c r="X55" s="138"/>
      <c r="Y55" s="138"/>
      <c r="Z55" s="138"/>
      <c r="AA55" s="138"/>
      <c r="AB55" s="138"/>
      <c r="AC55" s="138"/>
      <c r="AD55" s="138"/>
      <c r="AE55" s="138"/>
      <c r="AF55" s="138"/>
      <c r="AG55" s="138"/>
      <c r="AH55" s="138"/>
      <c r="AI55" s="139"/>
      <c r="AJ55" s="19"/>
      <c r="AK55" s="19"/>
      <c r="AL55" s="161" t="s">
        <v>383</v>
      </c>
      <c r="AM55" s="161"/>
      <c r="AN55" s="161"/>
      <c r="AO55" s="161"/>
      <c r="AP55" s="161"/>
      <c r="AQ55" s="161"/>
      <c r="AR55" s="161"/>
      <c r="AS55" s="161"/>
      <c r="AT55" s="119">
        <v>2.0769000000000002</v>
      </c>
      <c r="AU55" s="99">
        <v>0.69230769230769196</v>
      </c>
      <c r="AV55" s="144" t="s">
        <v>439</v>
      </c>
      <c r="AW55" s="145"/>
      <c r="AX55" s="145"/>
      <c r="AY55" s="145"/>
      <c r="AZ55" s="145"/>
      <c r="BA55" s="145"/>
      <c r="BB55" s="145"/>
      <c r="BC55" s="145"/>
      <c r="BD55" s="145"/>
      <c r="BE55" s="145"/>
      <c r="BF55" s="145"/>
      <c r="BG55" s="145"/>
      <c r="BH55" s="146"/>
      <c r="BK55" s="162"/>
      <c r="BL55" s="163"/>
      <c r="BM55" s="163"/>
      <c r="BN55" s="163"/>
      <c r="BO55" s="163"/>
      <c r="BP55" s="163"/>
      <c r="BQ55" s="164"/>
      <c r="BR55" s="34"/>
      <c r="BS55" s="18"/>
      <c r="BT55" s="126"/>
      <c r="BU55" s="127"/>
      <c r="BV55" s="127"/>
      <c r="BW55" s="127"/>
      <c r="BX55" s="127"/>
      <c r="BY55" s="127"/>
      <c r="BZ55" s="127"/>
      <c r="CA55" s="127"/>
      <c r="CB55" s="127"/>
      <c r="CC55" s="127"/>
      <c r="CD55" s="127"/>
      <c r="CE55" s="127"/>
      <c r="CF55" s="128"/>
    </row>
    <row r="56" spans="1:93" ht="70.5" customHeight="1" thickBot="1" x14ac:dyDescent="0.3">
      <c r="A56" s="153"/>
      <c r="B56" s="154"/>
      <c r="C56" s="77" t="s">
        <v>30</v>
      </c>
      <c r="D56" s="147" t="s">
        <v>233</v>
      </c>
      <c r="E56" s="148"/>
      <c r="F56" s="149" t="s">
        <v>234</v>
      </c>
      <c r="G56" s="149"/>
      <c r="H56" s="149"/>
      <c r="I56" s="78" t="s">
        <v>28</v>
      </c>
      <c r="J56" s="150" t="s">
        <v>229</v>
      </c>
      <c r="K56" s="150"/>
      <c r="L56" s="19"/>
      <c r="M56" s="19"/>
      <c r="N56" s="136" t="s">
        <v>287</v>
      </c>
      <c r="O56" s="136"/>
      <c r="P56" s="136"/>
      <c r="Q56" s="136"/>
      <c r="R56" s="136"/>
      <c r="S56" s="136"/>
      <c r="T56" s="136"/>
      <c r="U56" s="98">
        <v>0</v>
      </c>
      <c r="V56" s="99">
        <v>0</v>
      </c>
      <c r="W56" s="137" t="s">
        <v>317</v>
      </c>
      <c r="X56" s="138"/>
      <c r="Y56" s="138"/>
      <c r="Z56" s="138"/>
      <c r="AA56" s="138"/>
      <c r="AB56" s="138"/>
      <c r="AC56" s="138"/>
      <c r="AD56" s="138"/>
      <c r="AE56" s="138"/>
      <c r="AF56" s="138"/>
      <c r="AG56" s="138"/>
      <c r="AH56" s="138"/>
      <c r="AI56" s="139"/>
      <c r="AJ56" s="19"/>
      <c r="AK56" s="19"/>
      <c r="AL56" s="140" t="s">
        <v>375</v>
      </c>
      <c r="AM56" s="140"/>
      <c r="AN56" s="140"/>
      <c r="AO56" s="140"/>
      <c r="AP56" s="140"/>
      <c r="AQ56" s="140"/>
      <c r="AR56" s="140"/>
      <c r="AS56" s="140"/>
      <c r="AT56" s="98">
        <v>1</v>
      </c>
      <c r="AU56" s="99">
        <v>1</v>
      </c>
      <c r="AV56" s="144" t="s">
        <v>440</v>
      </c>
      <c r="AW56" s="145"/>
      <c r="AX56" s="145"/>
      <c r="AY56" s="145"/>
      <c r="AZ56" s="145"/>
      <c r="BA56" s="145"/>
      <c r="BB56" s="145"/>
      <c r="BC56" s="145"/>
      <c r="BD56" s="145"/>
      <c r="BE56" s="145"/>
      <c r="BF56" s="145"/>
      <c r="BG56" s="145"/>
      <c r="BH56" s="146"/>
      <c r="BK56" s="144"/>
      <c r="BL56" s="145"/>
      <c r="BM56" s="145"/>
      <c r="BN56" s="145"/>
      <c r="BO56" s="145"/>
      <c r="BP56" s="145"/>
      <c r="BQ56" s="146"/>
      <c r="BR56" s="34"/>
      <c r="BS56" s="18"/>
      <c r="BT56" s="126"/>
      <c r="BU56" s="127"/>
      <c r="BV56" s="127"/>
      <c r="BW56" s="127"/>
      <c r="BX56" s="127"/>
      <c r="BY56" s="127"/>
      <c r="BZ56" s="127"/>
      <c r="CA56" s="127"/>
      <c r="CB56" s="127"/>
      <c r="CC56" s="127"/>
      <c r="CD56" s="127"/>
      <c r="CE56" s="127"/>
      <c r="CF56" s="128"/>
    </row>
    <row r="57" spans="1:93" ht="97.5" customHeight="1" thickBot="1" x14ac:dyDescent="0.3">
      <c r="A57" s="153"/>
      <c r="B57" s="154"/>
      <c r="C57" s="77" t="s">
        <v>82</v>
      </c>
      <c r="D57" s="147" t="s">
        <v>138</v>
      </c>
      <c r="E57" s="148"/>
      <c r="F57" s="149" t="s">
        <v>139</v>
      </c>
      <c r="G57" s="149"/>
      <c r="H57" s="149"/>
      <c r="I57" s="78" t="s">
        <v>28</v>
      </c>
      <c r="J57" s="150" t="s">
        <v>232</v>
      </c>
      <c r="K57" s="150"/>
      <c r="L57" s="19"/>
      <c r="M57" s="19"/>
      <c r="N57" s="136" t="s">
        <v>288</v>
      </c>
      <c r="O57" s="136"/>
      <c r="P57" s="136"/>
      <c r="Q57" s="136"/>
      <c r="R57" s="136"/>
      <c r="S57" s="136"/>
      <c r="T57" s="136"/>
      <c r="U57" s="98">
        <v>1</v>
      </c>
      <c r="V57" s="99">
        <v>0.34</v>
      </c>
      <c r="W57" s="137" t="s">
        <v>325</v>
      </c>
      <c r="X57" s="138"/>
      <c r="Y57" s="138"/>
      <c r="Z57" s="138"/>
      <c r="AA57" s="138"/>
      <c r="AB57" s="138"/>
      <c r="AC57" s="138"/>
      <c r="AD57" s="138"/>
      <c r="AE57" s="138"/>
      <c r="AF57" s="138"/>
      <c r="AG57" s="138"/>
      <c r="AH57" s="138"/>
      <c r="AI57" s="139"/>
      <c r="AJ57" s="19"/>
      <c r="AK57" s="19"/>
      <c r="AL57" s="140" t="s">
        <v>376</v>
      </c>
      <c r="AM57" s="140"/>
      <c r="AN57" s="140"/>
      <c r="AO57" s="140"/>
      <c r="AP57" s="140"/>
      <c r="AQ57" s="140"/>
      <c r="AR57" s="140"/>
      <c r="AS57" s="140"/>
      <c r="AT57" s="98">
        <v>1</v>
      </c>
      <c r="AU57" s="99">
        <v>0.66669999999999996</v>
      </c>
      <c r="AV57" s="144" t="s">
        <v>445</v>
      </c>
      <c r="AW57" s="145"/>
      <c r="AX57" s="145"/>
      <c r="AY57" s="145"/>
      <c r="AZ57" s="145"/>
      <c r="BA57" s="145"/>
      <c r="BB57" s="145"/>
      <c r="BC57" s="145"/>
      <c r="BD57" s="145"/>
      <c r="BE57" s="145"/>
      <c r="BF57" s="145"/>
      <c r="BG57" s="145"/>
      <c r="BH57" s="146"/>
      <c r="BK57" s="144"/>
      <c r="BL57" s="145"/>
      <c r="BM57" s="145"/>
      <c r="BN57" s="145"/>
      <c r="BO57" s="145"/>
      <c r="BP57" s="145"/>
      <c r="BQ57" s="146"/>
      <c r="BR57" s="34"/>
      <c r="BS57" s="18"/>
      <c r="BT57" s="126"/>
      <c r="BU57" s="127"/>
      <c r="BV57" s="127"/>
      <c r="BW57" s="127"/>
      <c r="BX57" s="127"/>
      <c r="BY57" s="127"/>
      <c r="BZ57" s="127"/>
      <c r="CA57" s="127"/>
      <c r="CB57" s="127"/>
      <c r="CC57" s="127"/>
      <c r="CD57" s="127"/>
      <c r="CE57" s="127"/>
      <c r="CF57" s="128"/>
    </row>
    <row r="58" spans="1:93" ht="70.5" customHeight="1" thickBot="1" x14ac:dyDescent="0.3">
      <c r="A58" s="155"/>
      <c r="B58" s="156"/>
      <c r="C58" s="77" t="s">
        <v>140</v>
      </c>
      <c r="D58" s="147" t="s">
        <v>235</v>
      </c>
      <c r="E58" s="148"/>
      <c r="F58" s="149" t="s">
        <v>236</v>
      </c>
      <c r="G58" s="149"/>
      <c r="H58" s="149"/>
      <c r="I58" s="78" t="s">
        <v>28</v>
      </c>
      <c r="J58" s="150" t="s">
        <v>232</v>
      </c>
      <c r="K58" s="150"/>
      <c r="L58" s="19"/>
      <c r="M58" s="19"/>
      <c r="N58" s="136" t="s">
        <v>289</v>
      </c>
      <c r="O58" s="136"/>
      <c r="P58" s="136"/>
      <c r="Q58" s="136"/>
      <c r="R58" s="136"/>
      <c r="S58" s="136"/>
      <c r="T58" s="136"/>
      <c r="U58" s="98">
        <v>1</v>
      </c>
      <c r="V58" s="99">
        <v>0.34</v>
      </c>
      <c r="W58" s="137" t="s">
        <v>326</v>
      </c>
      <c r="X58" s="138"/>
      <c r="Y58" s="138"/>
      <c r="Z58" s="138"/>
      <c r="AA58" s="138"/>
      <c r="AB58" s="138"/>
      <c r="AC58" s="138"/>
      <c r="AD58" s="138"/>
      <c r="AE58" s="138"/>
      <c r="AF58" s="138"/>
      <c r="AG58" s="138"/>
      <c r="AH58" s="138"/>
      <c r="AI58" s="139"/>
      <c r="AJ58" s="19"/>
      <c r="AK58" s="19"/>
      <c r="AL58" s="140" t="s">
        <v>377</v>
      </c>
      <c r="AM58" s="140"/>
      <c r="AN58" s="140"/>
      <c r="AO58" s="140"/>
      <c r="AP58" s="140"/>
      <c r="AQ58" s="140"/>
      <c r="AR58" s="140"/>
      <c r="AS58" s="140"/>
      <c r="AT58" s="98">
        <v>1</v>
      </c>
      <c r="AU58" s="99">
        <v>0.66669999999999996</v>
      </c>
      <c r="AV58" s="144" t="s">
        <v>446</v>
      </c>
      <c r="AW58" s="145"/>
      <c r="AX58" s="145"/>
      <c r="AY58" s="145"/>
      <c r="AZ58" s="145"/>
      <c r="BA58" s="145"/>
      <c r="BB58" s="145"/>
      <c r="BC58" s="145"/>
      <c r="BD58" s="145"/>
      <c r="BE58" s="145"/>
      <c r="BF58" s="145"/>
      <c r="BG58" s="145"/>
      <c r="BH58" s="146"/>
      <c r="BK58" s="144"/>
      <c r="BL58" s="145"/>
      <c r="BM58" s="145"/>
      <c r="BN58" s="145"/>
      <c r="BO58" s="145"/>
      <c r="BP58" s="145"/>
      <c r="BQ58" s="146"/>
      <c r="BR58" s="34"/>
      <c r="BS58" s="18"/>
      <c r="BT58" s="126"/>
      <c r="BU58" s="127"/>
      <c r="BV58" s="127"/>
      <c r="BW58" s="127"/>
      <c r="BX58" s="127"/>
      <c r="BY58" s="127"/>
      <c r="BZ58" s="127"/>
      <c r="CA58" s="127"/>
      <c r="CB58" s="127"/>
      <c r="CC58" s="127"/>
      <c r="CD58" s="127"/>
      <c r="CE58" s="127"/>
      <c r="CF58" s="128"/>
    </row>
    <row r="59" spans="1:93" ht="84" customHeight="1" thickBot="1" x14ac:dyDescent="0.3">
      <c r="A59" s="129" t="s">
        <v>35</v>
      </c>
      <c r="B59" s="130"/>
      <c r="C59" s="80" t="s">
        <v>16</v>
      </c>
      <c r="D59" s="131" t="s">
        <v>122</v>
      </c>
      <c r="E59" s="132"/>
      <c r="F59" s="133" t="s">
        <v>36</v>
      </c>
      <c r="G59" s="133"/>
      <c r="H59" s="133"/>
      <c r="I59" s="46" t="s">
        <v>28</v>
      </c>
      <c r="J59" s="134" t="s">
        <v>237</v>
      </c>
      <c r="K59" s="135"/>
      <c r="L59" s="19"/>
      <c r="M59" s="19"/>
      <c r="N59" s="136" t="s">
        <v>290</v>
      </c>
      <c r="O59" s="136"/>
      <c r="P59" s="136"/>
      <c r="Q59" s="136"/>
      <c r="R59" s="136"/>
      <c r="S59" s="136"/>
      <c r="T59" s="136"/>
      <c r="U59" s="98">
        <v>0.7</v>
      </c>
      <c r="V59" s="99">
        <v>0.23799999999999999</v>
      </c>
      <c r="W59" s="137" t="s">
        <v>327</v>
      </c>
      <c r="X59" s="138"/>
      <c r="Y59" s="138"/>
      <c r="Z59" s="138"/>
      <c r="AA59" s="138"/>
      <c r="AB59" s="138"/>
      <c r="AC59" s="138"/>
      <c r="AD59" s="138"/>
      <c r="AE59" s="138"/>
      <c r="AF59" s="138"/>
      <c r="AG59" s="138"/>
      <c r="AH59" s="138"/>
      <c r="AI59" s="139"/>
      <c r="AJ59" s="19"/>
      <c r="AK59" s="19"/>
      <c r="AL59" s="140" t="s">
        <v>378</v>
      </c>
      <c r="AM59" s="140"/>
      <c r="AN59" s="140"/>
      <c r="AO59" s="140"/>
      <c r="AP59" s="140"/>
      <c r="AQ59" s="140"/>
      <c r="AR59" s="140"/>
      <c r="AS59" s="140"/>
      <c r="AT59" s="98">
        <v>0.7</v>
      </c>
      <c r="AU59" s="99">
        <v>0.47</v>
      </c>
      <c r="AV59" s="141" t="s">
        <v>457</v>
      </c>
      <c r="AW59" s="142"/>
      <c r="AX59" s="142"/>
      <c r="AY59" s="142"/>
      <c r="AZ59" s="142"/>
      <c r="BA59" s="142"/>
      <c r="BB59" s="142"/>
      <c r="BC59" s="142"/>
      <c r="BD59" s="142"/>
      <c r="BE59" s="142"/>
      <c r="BF59" s="142"/>
      <c r="BG59" s="142"/>
      <c r="BH59" s="143"/>
      <c r="BK59" s="144"/>
      <c r="BL59" s="145"/>
      <c r="BM59" s="145"/>
      <c r="BN59" s="145"/>
      <c r="BO59" s="145"/>
      <c r="BP59" s="145"/>
      <c r="BQ59" s="146"/>
      <c r="BR59" s="34"/>
      <c r="BS59" s="18"/>
      <c r="BT59" s="126"/>
      <c r="BU59" s="127"/>
      <c r="BV59" s="127"/>
      <c r="BW59" s="127"/>
      <c r="BX59" s="127"/>
      <c r="BY59" s="127"/>
      <c r="BZ59" s="127"/>
      <c r="CA59" s="127"/>
      <c r="CB59" s="127"/>
      <c r="CC59" s="127"/>
      <c r="CD59" s="127"/>
      <c r="CE59" s="127"/>
      <c r="CF59" s="128"/>
    </row>
    <row r="60" spans="1:93" ht="20.25" customHeight="1" x14ac:dyDescent="0.25">
      <c r="A60" s="19"/>
      <c r="B60" s="19"/>
      <c r="C60" s="19"/>
      <c r="D60" s="19"/>
      <c r="E60" s="19"/>
      <c r="F60" s="19"/>
      <c r="G60" s="19"/>
      <c r="H60" s="19"/>
      <c r="I60" s="19"/>
      <c r="J60" s="19"/>
      <c r="K60" s="19"/>
      <c r="L60" s="19"/>
      <c r="M60" s="19"/>
      <c r="N60" s="74"/>
      <c r="O60" s="74"/>
      <c r="P60" s="74"/>
      <c r="Q60" s="74"/>
      <c r="R60" s="74"/>
      <c r="S60" s="74"/>
      <c r="T60" s="74"/>
      <c r="U60" s="19"/>
      <c r="V60" s="22"/>
      <c r="W60" s="19"/>
      <c r="X60" s="19"/>
      <c r="Y60" s="19"/>
      <c r="Z60" s="19"/>
      <c r="AA60" s="19"/>
      <c r="AB60" s="19"/>
      <c r="AC60" s="19"/>
      <c r="AD60" s="19"/>
      <c r="AE60" s="19"/>
      <c r="AF60" s="19"/>
      <c r="AG60" s="19"/>
      <c r="AH60" s="19"/>
      <c r="AI60" s="19"/>
      <c r="AJ60" s="19"/>
      <c r="AK60" s="19"/>
      <c r="AS60" s="21"/>
      <c r="CK60" s="30"/>
    </row>
    <row r="61" spans="1:93" ht="25.5" customHeight="1" x14ac:dyDescent="0.25">
      <c r="A61" s="179" t="s">
        <v>37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N61" s="30"/>
    </row>
    <row r="62" spans="1:93" ht="15.75" thickBot="1" x14ac:dyDescent="0.3">
      <c r="A62" s="20"/>
      <c r="B62" s="20"/>
      <c r="C62" s="20"/>
      <c r="D62" s="20"/>
      <c r="E62" s="20"/>
      <c r="F62" s="20"/>
      <c r="G62" s="20"/>
      <c r="H62" s="20"/>
      <c r="I62" s="20"/>
      <c r="J62" s="20"/>
      <c r="K62" s="20"/>
      <c r="L62" s="20"/>
      <c r="M62" s="20"/>
      <c r="N62" s="58"/>
      <c r="O62" s="58"/>
      <c r="P62" s="58"/>
      <c r="Q62" s="58"/>
      <c r="R62" s="58"/>
      <c r="S62" s="58"/>
      <c r="T62" s="58"/>
      <c r="U62" s="20"/>
      <c r="V62" s="22"/>
      <c r="W62" s="20"/>
      <c r="X62" s="20"/>
      <c r="Y62" s="20"/>
      <c r="Z62" s="20"/>
      <c r="AA62" s="20"/>
      <c r="AB62" s="20"/>
      <c r="AC62" s="20"/>
      <c r="AD62" s="20"/>
      <c r="AE62" s="20"/>
      <c r="AF62" s="20"/>
      <c r="AG62" s="20"/>
      <c r="AH62" s="20"/>
      <c r="AI62" s="19"/>
      <c r="AJ62" s="19"/>
      <c r="AK62" s="19"/>
      <c r="AT62" s="19"/>
      <c r="AU62" s="19"/>
      <c r="BC62" s="19"/>
      <c r="CC62" s="19"/>
    </row>
    <row r="63" spans="1:93" s="3" customFormat="1" ht="15.75" thickBot="1" x14ac:dyDescent="0.3">
      <c r="A63" s="26"/>
      <c r="B63" s="26"/>
      <c r="C63" s="26"/>
      <c r="D63" s="26"/>
      <c r="E63" s="26"/>
      <c r="F63" s="26"/>
      <c r="G63" s="26"/>
      <c r="H63" s="26"/>
      <c r="I63" s="26"/>
      <c r="J63" s="26"/>
      <c r="K63" s="26"/>
      <c r="L63" s="26"/>
      <c r="M63" s="26"/>
      <c r="N63" s="172" t="s">
        <v>181</v>
      </c>
      <c r="O63" s="172"/>
      <c r="P63" s="172"/>
      <c r="Q63" s="172"/>
      <c r="R63" s="172"/>
      <c r="S63" s="172"/>
      <c r="T63" s="172"/>
      <c r="U63" s="172"/>
      <c r="V63" s="172"/>
      <c r="W63" s="172"/>
      <c r="X63" s="172"/>
      <c r="Y63" s="172"/>
      <c r="Z63" s="172"/>
      <c r="AA63" s="172"/>
      <c r="AB63" s="172"/>
      <c r="AC63" s="172"/>
      <c r="AD63" s="172"/>
      <c r="AE63" s="172"/>
      <c r="AF63" s="172"/>
      <c r="AG63" s="172"/>
      <c r="AH63" s="172"/>
      <c r="AI63" s="172"/>
      <c r="AJ63" s="41"/>
      <c r="AK63" s="42"/>
      <c r="AL63" s="172" t="s">
        <v>180</v>
      </c>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24"/>
      <c r="BJ63" s="24"/>
      <c r="BK63" s="172" t="s">
        <v>178</v>
      </c>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21"/>
      <c r="CH63" s="21"/>
      <c r="CI63" s="21"/>
      <c r="CJ63" s="21"/>
      <c r="CK63" s="21"/>
      <c r="CL63" s="21"/>
      <c r="CM63" s="21"/>
      <c r="CN63" s="21"/>
      <c r="CO63" s="21"/>
    </row>
    <row r="64" spans="1:93" ht="75.75" thickBot="1" x14ac:dyDescent="0.3">
      <c r="A64" s="173" t="s">
        <v>84</v>
      </c>
      <c r="B64" s="174"/>
      <c r="C64" s="173" t="s">
        <v>85</v>
      </c>
      <c r="D64" s="175"/>
      <c r="E64" s="174"/>
      <c r="F64" s="173" t="s">
        <v>86</v>
      </c>
      <c r="G64" s="174"/>
      <c r="H64" s="39" t="s">
        <v>87</v>
      </c>
      <c r="I64" s="39" t="s">
        <v>88</v>
      </c>
      <c r="J64" s="173" t="s">
        <v>83</v>
      </c>
      <c r="K64" s="174"/>
      <c r="L64" s="19"/>
      <c r="M64" s="19"/>
      <c r="N64" s="195" t="s">
        <v>46</v>
      </c>
      <c r="O64" s="196"/>
      <c r="P64" s="196"/>
      <c r="Q64" s="196"/>
      <c r="R64" s="196"/>
      <c r="S64" s="196"/>
      <c r="T64" s="197"/>
      <c r="U64" s="40" t="s">
        <v>47</v>
      </c>
      <c r="V64" s="40" t="s">
        <v>125</v>
      </c>
      <c r="W64" s="195" t="s">
        <v>48</v>
      </c>
      <c r="X64" s="196"/>
      <c r="Y64" s="196"/>
      <c r="Z64" s="196"/>
      <c r="AA64" s="196"/>
      <c r="AB64" s="196"/>
      <c r="AC64" s="196"/>
      <c r="AD64" s="196"/>
      <c r="AE64" s="196"/>
      <c r="AF64" s="196"/>
      <c r="AG64" s="196"/>
      <c r="AH64" s="196"/>
      <c r="AI64" s="197"/>
      <c r="AJ64" s="19"/>
      <c r="AK64" s="19"/>
      <c r="AL64" s="195" t="s">
        <v>46</v>
      </c>
      <c r="AM64" s="196"/>
      <c r="AN64" s="196"/>
      <c r="AO64" s="196"/>
      <c r="AP64" s="196"/>
      <c r="AQ64" s="196"/>
      <c r="AR64" s="196"/>
      <c r="AS64" s="197"/>
      <c r="AT64" s="40" t="s">
        <v>124</v>
      </c>
      <c r="AU64" s="40" t="s">
        <v>125</v>
      </c>
      <c r="AV64" s="195" t="s">
        <v>48</v>
      </c>
      <c r="AW64" s="196"/>
      <c r="AX64" s="196"/>
      <c r="AY64" s="196"/>
      <c r="AZ64" s="196"/>
      <c r="BA64" s="196"/>
      <c r="BB64" s="196"/>
      <c r="BC64" s="196"/>
      <c r="BD64" s="196"/>
      <c r="BE64" s="196"/>
      <c r="BF64" s="196"/>
      <c r="BG64" s="196"/>
      <c r="BH64" s="197"/>
      <c r="BK64" s="195" t="s">
        <v>46</v>
      </c>
      <c r="BL64" s="196"/>
      <c r="BM64" s="196"/>
      <c r="BN64" s="196"/>
      <c r="BO64" s="196"/>
      <c r="BP64" s="196"/>
      <c r="BQ64" s="197"/>
      <c r="BR64" s="40" t="s">
        <v>124</v>
      </c>
      <c r="BS64" s="40" t="s">
        <v>125</v>
      </c>
      <c r="BT64" s="195" t="s">
        <v>48</v>
      </c>
      <c r="BU64" s="196"/>
      <c r="BV64" s="196"/>
      <c r="BW64" s="196"/>
      <c r="BX64" s="196"/>
      <c r="BY64" s="196"/>
      <c r="BZ64" s="196"/>
      <c r="CA64" s="196"/>
      <c r="CB64" s="196"/>
      <c r="CC64" s="196"/>
      <c r="CD64" s="196"/>
      <c r="CE64" s="196"/>
      <c r="CF64" s="197"/>
      <c r="CI64" s="30"/>
      <c r="CM64" s="30"/>
    </row>
    <row r="65" spans="1:93" ht="277.5" customHeight="1" thickBot="1" x14ac:dyDescent="0.3">
      <c r="A65" s="151" t="s">
        <v>238</v>
      </c>
      <c r="B65" s="152"/>
      <c r="C65" s="75" t="s">
        <v>9</v>
      </c>
      <c r="D65" s="157" t="s">
        <v>141</v>
      </c>
      <c r="E65" s="158"/>
      <c r="F65" s="210" t="s">
        <v>142</v>
      </c>
      <c r="G65" s="158"/>
      <c r="H65" s="81" t="s">
        <v>143</v>
      </c>
      <c r="I65" s="76" t="s">
        <v>60</v>
      </c>
      <c r="J65" s="160" t="s">
        <v>239</v>
      </c>
      <c r="K65" s="160"/>
      <c r="L65" s="19"/>
      <c r="M65" s="19"/>
      <c r="N65" s="137" t="s">
        <v>329</v>
      </c>
      <c r="O65" s="138"/>
      <c r="P65" s="138"/>
      <c r="Q65" s="138"/>
      <c r="R65" s="138"/>
      <c r="S65" s="138"/>
      <c r="T65" s="139"/>
      <c r="U65" s="101">
        <v>0.98280000000000001</v>
      </c>
      <c r="V65" s="100">
        <v>0.6552</v>
      </c>
      <c r="W65" s="137" t="s">
        <v>330</v>
      </c>
      <c r="X65" s="138"/>
      <c r="Y65" s="138"/>
      <c r="Z65" s="138"/>
      <c r="AA65" s="138"/>
      <c r="AB65" s="138"/>
      <c r="AC65" s="138"/>
      <c r="AD65" s="138"/>
      <c r="AE65" s="138"/>
      <c r="AF65" s="138"/>
      <c r="AG65" s="138"/>
      <c r="AH65" s="138"/>
      <c r="AI65" s="139"/>
      <c r="AJ65" s="19"/>
      <c r="AK65" s="19"/>
      <c r="AL65" s="137" t="s">
        <v>398</v>
      </c>
      <c r="AM65" s="138"/>
      <c r="AN65" s="138"/>
      <c r="AO65" s="138"/>
      <c r="AP65" s="138"/>
      <c r="AQ65" s="138"/>
      <c r="AR65" s="138"/>
      <c r="AS65" s="139"/>
      <c r="AT65" s="101">
        <v>0.98850000000000005</v>
      </c>
      <c r="AU65" s="101">
        <v>0.98570000000000002</v>
      </c>
      <c r="AV65" s="137" t="s">
        <v>399</v>
      </c>
      <c r="AW65" s="138"/>
      <c r="AX65" s="138"/>
      <c r="AY65" s="138"/>
      <c r="AZ65" s="138"/>
      <c r="BA65" s="138"/>
      <c r="BB65" s="138"/>
      <c r="BC65" s="138"/>
      <c r="BD65" s="138"/>
      <c r="BE65" s="138"/>
      <c r="BF65" s="138"/>
      <c r="BG65" s="138"/>
      <c r="BH65" s="139"/>
      <c r="BK65" s="144"/>
      <c r="BL65" s="145"/>
      <c r="BM65" s="145"/>
      <c r="BN65" s="145"/>
      <c r="BO65" s="145"/>
      <c r="BP65" s="145"/>
      <c r="BQ65" s="146"/>
      <c r="BR65" s="17"/>
      <c r="BS65" s="18"/>
      <c r="BT65" s="144"/>
      <c r="BU65" s="145"/>
      <c r="BV65" s="145"/>
      <c r="BW65" s="145"/>
      <c r="BX65" s="145"/>
      <c r="BY65" s="145"/>
      <c r="BZ65" s="145"/>
      <c r="CA65" s="145"/>
      <c r="CB65" s="145"/>
      <c r="CC65" s="145"/>
      <c r="CD65" s="145"/>
      <c r="CE65" s="145"/>
      <c r="CF65" s="146"/>
    </row>
    <row r="66" spans="1:93" ht="408.75" customHeight="1" thickBot="1" x14ac:dyDescent="0.3">
      <c r="A66" s="153"/>
      <c r="B66" s="154"/>
      <c r="C66" s="77" t="s">
        <v>10</v>
      </c>
      <c r="D66" s="147" t="s">
        <v>89</v>
      </c>
      <c r="E66" s="148"/>
      <c r="F66" s="242" t="s">
        <v>144</v>
      </c>
      <c r="G66" s="148"/>
      <c r="H66" s="82" t="s">
        <v>240</v>
      </c>
      <c r="I66" s="78" t="s">
        <v>40</v>
      </c>
      <c r="J66" s="150" t="s">
        <v>241</v>
      </c>
      <c r="K66" s="150"/>
      <c r="L66" s="19"/>
      <c r="M66" s="19"/>
      <c r="N66" s="211" t="s">
        <v>333</v>
      </c>
      <c r="O66" s="212"/>
      <c r="P66" s="212"/>
      <c r="Q66" s="212"/>
      <c r="R66" s="212"/>
      <c r="S66" s="212"/>
      <c r="T66" s="213"/>
      <c r="U66" s="117">
        <v>0.94899999999999995</v>
      </c>
      <c r="V66" s="118">
        <v>0.317</v>
      </c>
      <c r="W66" s="137" t="s">
        <v>334</v>
      </c>
      <c r="X66" s="138"/>
      <c r="Y66" s="138"/>
      <c r="Z66" s="138"/>
      <c r="AA66" s="138"/>
      <c r="AB66" s="138"/>
      <c r="AC66" s="138"/>
      <c r="AD66" s="138"/>
      <c r="AE66" s="138"/>
      <c r="AF66" s="138"/>
      <c r="AG66" s="138"/>
      <c r="AH66" s="138"/>
      <c r="AI66" s="139"/>
      <c r="AJ66" s="19"/>
      <c r="AK66" s="19"/>
      <c r="AL66" s="216" t="s">
        <v>400</v>
      </c>
      <c r="AM66" s="217"/>
      <c r="AN66" s="217"/>
      <c r="AO66" s="217"/>
      <c r="AP66" s="217"/>
      <c r="AQ66" s="217"/>
      <c r="AR66" s="217"/>
      <c r="AS66" s="218"/>
      <c r="AT66" s="98">
        <v>0.96409999999999996</v>
      </c>
      <c r="AU66" s="100">
        <v>0.64300000000000002</v>
      </c>
      <c r="AV66" s="137" t="s">
        <v>401</v>
      </c>
      <c r="AW66" s="138"/>
      <c r="AX66" s="138"/>
      <c r="AY66" s="138"/>
      <c r="AZ66" s="138"/>
      <c r="BA66" s="138"/>
      <c r="BB66" s="138"/>
      <c r="BC66" s="138"/>
      <c r="BD66" s="138"/>
      <c r="BE66" s="138"/>
      <c r="BF66" s="138"/>
      <c r="BG66" s="138"/>
      <c r="BH66" s="139"/>
      <c r="BK66" s="144"/>
      <c r="BL66" s="145"/>
      <c r="BM66" s="145"/>
      <c r="BN66" s="145"/>
      <c r="BO66" s="145"/>
      <c r="BP66" s="145"/>
      <c r="BQ66" s="146"/>
      <c r="BR66" s="37"/>
      <c r="BS66" s="38"/>
      <c r="BT66" s="144"/>
      <c r="BU66" s="145"/>
      <c r="BV66" s="145"/>
      <c r="BW66" s="145"/>
      <c r="BX66" s="145"/>
      <c r="BY66" s="145"/>
      <c r="BZ66" s="145"/>
      <c r="CA66" s="145"/>
      <c r="CB66" s="145"/>
      <c r="CC66" s="145"/>
      <c r="CD66" s="145"/>
      <c r="CE66" s="145"/>
      <c r="CF66" s="146"/>
      <c r="CI66" s="270"/>
      <c r="CJ66" s="271"/>
      <c r="CK66" s="271"/>
      <c r="CL66" s="271"/>
      <c r="CM66" s="271"/>
      <c r="CN66" s="271"/>
      <c r="CO66" s="272"/>
    </row>
    <row r="67" spans="1:93" ht="222.75" customHeight="1" thickBot="1" x14ac:dyDescent="0.3">
      <c r="A67" s="153"/>
      <c r="B67" s="154"/>
      <c r="C67" s="77" t="s">
        <v>23</v>
      </c>
      <c r="D67" s="147" t="s">
        <v>38</v>
      </c>
      <c r="E67" s="148"/>
      <c r="F67" s="242" t="s">
        <v>42</v>
      </c>
      <c r="G67" s="148"/>
      <c r="H67" s="82" t="s">
        <v>145</v>
      </c>
      <c r="I67" s="78" t="s">
        <v>55</v>
      </c>
      <c r="J67" s="150" t="s">
        <v>242</v>
      </c>
      <c r="K67" s="150"/>
      <c r="L67" s="19"/>
      <c r="M67" s="19"/>
      <c r="N67" s="137" t="s">
        <v>331</v>
      </c>
      <c r="O67" s="138"/>
      <c r="P67" s="138"/>
      <c r="Q67" s="138"/>
      <c r="R67" s="138"/>
      <c r="S67" s="138"/>
      <c r="T67" s="139"/>
      <c r="U67" s="98">
        <v>1</v>
      </c>
      <c r="V67" s="100">
        <v>0.33329999999999999</v>
      </c>
      <c r="W67" s="137" t="s">
        <v>332</v>
      </c>
      <c r="X67" s="138"/>
      <c r="Y67" s="138"/>
      <c r="Z67" s="138"/>
      <c r="AA67" s="138"/>
      <c r="AB67" s="138"/>
      <c r="AC67" s="138"/>
      <c r="AD67" s="138"/>
      <c r="AE67" s="138"/>
      <c r="AF67" s="138"/>
      <c r="AG67" s="138"/>
      <c r="AH67" s="138"/>
      <c r="AI67" s="139"/>
      <c r="AJ67" s="19"/>
      <c r="AK67" s="19"/>
      <c r="AL67" s="137" t="s">
        <v>402</v>
      </c>
      <c r="AM67" s="138"/>
      <c r="AN67" s="138"/>
      <c r="AO67" s="138"/>
      <c r="AP67" s="138"/>
      <c r="AQ67" s="138"/>
      <c r="AR67" s="138"/>
      <c r="AS67" s="139"/>
      <c r="AT67" s="98">
        <v>0.75</v>
      </c>
      <c r="AU67" s="283">
        <v>0.58333333333333304</v>
      </c>
      <c r="AV67" s="137" t="s">
        <v>489</v>
      </c>
      <c r="AW67" s="138"/>
      <c r="AX67" s="138"/>
      <c r="AY67" s="138"/>
      <c r="AZ67" s="138"/>
      <c r="BA67" s="138"/>
      <c r="BB67" s="138"/>
      <c r="BC67" s="138"/>
      <c r="BD67" s="138"/>
      <c r="BE67" s="138"/>
      <c r="BF67" s="138"/>
      <c r="BG67" s="138"/>
      <c r="BH67" s="139"/>
      <c r="BK67" s="144"/>
      <c r="BL67" s="145"/>
      <c r="BM67" s="145"/>
      <c r="BN67" s="145"/>
      <c r="BO67" s="145"/>
      <c r="BP67" s="145"/>
      <c r="BQ67" s="146"/>
      <c r="BR67" s="17"/>
      <c r="BS67" s="18"/>
      <c r="BT67" s="144"/>
      <c r="BU67" s="145"/>
      <c r="BV67" s="145"/>
      <c r="BW67" s="145"/>
      <c r="BX67" s="145"/>
      <c r="BY67" s="145"/>
      <c r="BZ67" s="145"/>
      <c r="CA67" s="145"/>
      <c r="CB67" s="145"/>
      <c r="CC67" s="145"/>
      <c r="CD67" s="145"/>
      <c r="CE67" s="145"/>
      <c r="CF67" s="146"/>
      <c r="CH67" s="30"/>
    </row>
    <row r="68" spans="1:93" ht="208.5" customHeight="1" thickBot="1" x14ac:dyDescent="0.3">
      <c r="A68" s="155"/>
      <c r="B68" s="156"/>
      <c r="C68" s="77" t="s">
        <v>24</v>
      </c>
      <c r="D68" s="147" t="s">
        <v>146</v>
      </c>
      <c r="E68" s="148"/>
      <c r="F68" s="243" t="s">
        <v>90</v>
      </c>
      <c r="G68" s="166"/>
      <c r="H68" s="82" t="s">
        <v>56</v>
      </c>
      <c r="I68" s="78" t="s">
        <v>41</v>
      </c>
      <c r="J68" s="150" t="s">
        <v>243</v>
      </c>
      <c r="K68" s="150"/>
      <c r="L68" s="19"/>
      <c r="M68" s="19"/>
      <c r="N68" s="137" t="s">
        <v>351</v>
      </c>
      <c r="O68" s="138"/>
      <c r="P68" s="138"/>
      <c r="Q68" s="138"/>
      <c r="R68" s="138"/>
      <c r="S68" s="138"/>
      <c r="T68" s="139"/>
      <c r="U68" s="101">
        <v>0.99350000000000005</v>
      </c>
      <c r="V68" s="100">
        <v>0.33119999999999999</v>
      </c>
      <c r="W68" s="137" t="s">
        <v>335</v>
      </c>
      <c r="X68" s="138"/>
      <c r="Y68" s="138"/>
      <c r="Z68" s="138"/>
      <c r="AA68" s="138"/>
      <c r="AB68" s="138"/>
      <c r="AC68" s="138"/>
      <c r="AD68" s="138"/>
      <c r="AE68" s="138"/>
      <c r="AF68" s="138"/>
      <c r="AG68" s="138"/>
      <c r="AH68" s="138"/>
      <c r="AI68" s="139"/>
      <c r="AJ68" s="19"/>
      <c r="AK68" s="19"/>
      <c r="AL68" s="137" t="s">
        <v>403</v>
      </c>
      <c r="AM68" s="138"/>
      <c r="AN68" s="138"/>
      <c r="AO68" s="138"/>
      <c r="AP68" s="138"/>
      <c r="AQ68" s="138"/>
      <c r="AR68" s="138"/>
      <c r="AS68" s="139"/>
      <c r="AT68" s="98">
        <v>0.99299999999999999</v>
      </c>
      <c r="AU68" s="98">
        <v>0.66200000000000003</v>
      </c>
      <c r="AV68" s="137" t="s">
        <v>404</v>
      </c>
      <c r="AW68" s="138"/>
      <c r="AX68" s="138"/>
      <c r="AY68" s="138"/>
      <c r="AZ68" s="138"/>
      <c r="BA68" s="138"/>
      <c r="BB68" s="138"/>
      <c r="BC68" s="138"/>
      <c r="BD68" s="138"/>
      <c r="BE68" s="138"/>
      <c r="BF68" s="138"/>
      <c r="BG68" s="138"/>
      <c r="BH68" s="139"/>
      <c r="BK68" s="144"/>
      <c r="BL68" s="145"/>
      <c r="BM68" s="145"/>
      <c r="BN68" s="145"/>
      <c r="BO68" s="145"/>
      <c r="BP68" s="145"/>
      <c r="BQ68" s="146"/>
      <c r="BR68" s="37"/>
      <c r="BS68" s="38"/>
      <c r="BT68" s="137"/>
      <c r="BU68" s="138"/>
      <c r="BV68" s="138"/>
      <c r="BW68" s="138"/>
      <c r="BX68" s="138"/>
      <c r="BY68" s="138"/>
      <c r="BZ68" s="138"/>
      <c r="CA68" s="138"/>
      <c r="CB68" s="138"/>
      <c r="CC68" s="138"/>
      <c r="CD68" s="138"/>
      <c r="CE68" s="138"/>
      <c r="CF68" s="139"/>
    </row>
    <row r="69" spans="1:93" ht="234.75" customHeight="1" thickBot="1" x14ac:dyDescent="0.3">
      <c r="A69" s="129" t="s">
        <v>147</v>
      </c>
      <c r="B69" s="130"/>
      <c r="C69" s="80" t="s">
        <v>11</v>
      </c>
      <c r="D69" s="131" t="s">
        <v>148</v>
      </c>
      <c r="E69" s="132"/>
      <c r="F69" s="243" t="s">
        <v>149</v>
      </c>
      <c r="G69" s="166"/>
      <c r="H69" s="71" t="s">
        <v>150</v>
      </c>
      <c r="I69" s="46" t="s">
        <v>151</v>
      </c>
      <c r="J69" s="134" t="s">
        <v>244</v>
      </c>
      <c r="K69" s="135"/>
      <c r="L69" s="19"/>
      <c r="M69" s="19"/>
      <c r="N69" s="137" t="s">
        <v>340</v>
      </c>
      <c r="O69" s="138"/>
      <c r="P69" s="138"/>
      <c r="Q69" s="138"/>
      <c r="R69" s="138"/>
      <c r="S69" s="138"/>
      <c r="T69" s="139"/>
      <c r="U69" s="98" t="s">
        <v>307</v>
      </c>
      <c r="V69" s="100">
        <v>0.33329999999999999</v>
      </c>
      <c r="W69" s="137" t="s">
        <v>336</v>
      </c>
      <c r="X69" s="138"/>
      <c r="Y69" s="138"/>
      <c r="Z69" s="138"/>
      <c r="AA69" s="138"/>
      <c r="AB69" s="138"/>
      <c r="AC69" s="138"/>
      <c r="AD69" s="138"/>
      <c r="AE69" s="138"/>
      <c r="AF69" s="138"/>
      <c r="AG69" s="138"/>
      <c r="AH69" s="138"/>
      <c r="AI69" s="139"/>
      <c r="AJ69" s="19"/>
      <c r="AK69" s="19"/>
      <c r="AL69" s="137" t="s">
        <v>405</v>
      </c>
      <c r="AM69" s="138"/>
      <c r="AN69" s="138"/>
      <c r="AO69" s="138"/>
      <c r="AP69" s="138"/>
      <c r="AQ69" s="138"/>
      <c r="AR69" s="138"/>
      <c r="AS69" s="139"/>
      <c r="AT69" s="98">
        <v>1</v>
      </c>
      <c r="AU69" s="98">
        <v>0.66659999999999997</v>
      </c>
      <c r="AV69" s="137" t="s">
        <v>406</v>
      </c>
      <c r="AW69" s="138"/>
      <c r="AX69" s="138"/>
      <c r="AY69" s="138"/>
      <c r="AZ69" s="138"/>
      <c r="BA69" s="138"/>
      <c r="BB69" s="138"/>
      <c r="BC69" s="138"/>
      <c r="BD69" s="138"/>
      <c r="BE69" s="138"/>
      <c r="BF69" s="138"/>
      <c r="BG69" s="138"/>
      <c r="BH69" s="139"/>
      <c r="BK69" s="144"/>
      <c r="BL69" s="145"/>
      <c r="BM69" s="145"/>
      <c r="BN69" s="145"/>
      <c r="BO69" s="145"/>
      <c r="BP69" s="145"/>
      <c r="BQ69" s="146"/>
      <c r="BR69" s="29"/>
      <c r="BS69" s="18"/>
      <c r="BT69" s="144"/>
      <c r="BU69" s="145"/>
      <c r="BV69" s="145"/>
      <c r="BW69" s="145"/>
      <c r="BX69" s="145"/>
      <c r="BY69" s="145"/>
      <c r="BZ69" s="145"/>
      <c r="CA69" s="145"/>
      <c r="CB69" s="145"/>
      <c r="CC69" s="145"/>
      <c r="CD69" s="145"/>
      <c r="CE69" s="145"/>
      <c r="CF69" s="146"/>
    </row>
    <row r="70" spans="1:93" ht="127.5" customHeight="1" thickBot="1" x14ac:dyDescent="0.3">
      <c r="A70" s="151" t="s">
        <v>91</v>
      </c>
      <c r="B70" s="245"/>
      <c r="C70" s="75" t="s">
        <v>92</v>
      </c>
      <c r="D70" s="180" t="s">
        <v>43</v>
      </c>
      <c r="E70" s="181"/>
      <c r="F70" s="210" t="s">
        <v>94</v>
      </c>
      <c r="G70" s="158"/>
      <c r="H70" s="81" t="s">
        <v>173</v>
      </c>
      <c r="I70" s="76" t="s">
        <v>53</v>
      </c>
      <c r="J70" s="160" t="s">
        <v>245</v>
      </c>
      <c r="K70" s="160"/>
      <c r="L70" s="19"/>
      <c r="M70" s="19"/>
      <c r="N70" s="162" t="s">
        <v>474</v>
      </c>
      <c r="O70" s="163"/>
      <c r="P70" s="163"/>
      <c r="Q70" s="163"/>
      <c r="R70" s="163"/>
      <c r="S70" s="163"/>
      <c r="T70" s="164"/>
      <c r="U70" s="98">
        <v>0</v>
      </c>
      <c r="V70" s="99">
        <v>0</v>
      </c>
      <c r="W70" s="189" t="s">
        <v>475</v>
      </c>
      <c r="X70" s="190"/>
      <c r="Y70" s="190"/>
      <c r="Z70" s="190"/>
      <c r="AA70" s="190"/>
      <c r="AB70" s="190"/>
      <c r="AC70" s="190"/>
      <c r="AD70" s="190"/>
      <c r="AE70" s="190"/>
      <c r="AF70" s="190"/>
      <c r="AG70" s="190"/>
      <c r="AH70" s="190"/>
      <c r="AI70" s="191"/>
      <c r="AJ70" s="19"/>
      <c r="AK70" s="19"/>
      <c r="AL70" s="137" t="s">
        <v>407</v>
      </c>
      <c r="AM70" s="138"/>
      <c r="AN70" s="138"/>
      <c r="AO70" s="138"/>
      <c r="AP70" s="138"/>
      <c r="AQ70" s="138"/>
      <c r="AR70" s="138"/>
      <c r="AS70" s="139"/>
      <c r="AT70" s="98">
        <v>1</v>
      </c>
      <c r="AU70" s="99">
        <v>1</v>
      </c>
      <c r="AV70" s="137" t="s">
        <v>408</v>
      </c>
      <c r="AW70" s="138"/>
      <c r="AX70" s="138"/>
      <c r="AY70" s="138"/>
      <c r="AZ70" s="138"/>
      <c r="BA70" s="138"/>
      <c r="BB70" s="138"/>
      <c r="BC70" s="138"/>
      <c r="BD70" s="138"/>
      <c r="BE70" s="138"/>
      <c r="BF70" s="138"/>
      <c r="BG70" s="138"/>
      <c r="BH70" s="139"/>
      <c r="BK70" s="144"/>
      <c r="BL70" s="145"/>
      <c r="BM70" s="145"/>
      <c r="BN70" s="145"/>
      <c r="BO70" s="145"/>
      <c r="BP70" s="145"/>
      <c r="BQ70" s="146"/>
      <c r="BR70" s="17"/>
      <c r="BS70" s="18"/>
      <c r="BT70" s="144"/>
      <c r="BU70" s="145"/>
      <c r="BV70" s="145"/>
      <c r="BW70" s="145"/>
      <c r="BX70" s="145"/>
      <c r="BY70" s="145"/>
      <c r="BZ70" s="145"/>
      <c r="CA70" s="145"/>
      <c r="CB70" s="145"/>
      <c r="CC70" s="145"/>
      <c r="CD70" s="145"/>
      <c r="CE70" s="145"/>
      <c r="CF70" s="146"/>
    </row>
    <row r="71" spans="1:93" ht="140.25" customHeight="1" thickBot="1" x14ac:dyDescent="0.3">
      <c r="A71" s="153"/>
      <c r="B71" s="246"/>
      <c r="C71" s="77" t="s">
        <v>93</v>
      </c>
      <c r="D71" s="182"/>
      <c r="E71" s="183"/>
      <c r="F71" s="243" t="s">
        <v>246</v>
      </c>
      <c r="G71" s="166"/>
      <c r="H71" s="82" t="s">
        <v>152</v>
      </c>
      <c r="I71" s="78" t="s">
        <v>26</v>
      </c>
      <c r="J71" s="150" t="s">
        <v>247</v>
      </c>
      <c r="K71" s="150"/>
      <c r="L71" s="19"/>
      <c r="M71" s="19"/>
      <c r="N71" s="137" t="s">
        <v>337</v>
      </c>
      <c r="O71" s="138"/>
      <c r="P71" s="138"/>
      <c r="Q71" s="138"/>
      <c r="R71" s="138"/>
      <c r="S71" s="138"/>
      <c r="T71" s="139"/>
      <c r="U71" s="98" t="s">
        <v>307</v>
      </c>
      <c r="V71" s="99">
        <v>0</v>
      </c>
      <c r="W71" s="192" t="s">
        <v>338</v>
      </c>
      <c r="X71" s="193"/>
      <c r="Y71" s="193"/>
      <c r="Z71" s="193"/>
      <c r="AA71" s="193"/>
      <c r="AB71" s="193"/>
      <c r="AC71" s="193"/>
      <c r="AD71" s="193"/>
      <c r="AE71" s="193"/>
      <c r="AF71" s="193"/>
      <c r="AG71" s="193"/>
      <c r="AH71" s="193"/>
      <c r="AI71" s="194"/>
      <c r="AJ71" s="19"/>
      <c r="AK71" s="19"/>
      <c r="AL71" s="137" t="s">
        <v>409</v>
      </c>
      <c r="AM71" s="138"/>
      <c r="AN71" s="138"/>
      <c r="AO71" s="138"/>
      <c r="AP71" s="138"/>
      <c r="AQ71" s="138"/>
      <c r="AR71" s="138"/>
      <c r="AS71" s="139"/>
      <c r="AT71" s="98">
        <v>1</v>
      </c>
      <c r="AU71" s="99">
        <v>0.5</v>
      </c>
      <c r="AV71" s="137" t="s">
        <v>410</v>
      </c>
      <c r="AW71" s="138"/>
      <c r="AX71" s="138"/>
      <c r="AY71" s="138"/>
      <c r="AZ71" s="138"/>
      <c r="BA71" s="138"/>
      <c r="BB71" s="138"/>
      <c r="BC71" s="138"/>
      <c r="BD71" s="138"/>
      <c r="BE71" s="138"/>
      <c r="BF71" s="138"/>
      <c r="BG71" s="138"/>
      <c r="BH71" s="139"/>
      <c r="BK71" s="144"/>
      <c r="BL71" s="145"/>
      <c r="BM71" s="145"/>
      <c r="BN71" s="145"/>
      <c r="BO71" s="145"/>
      <c r="BP71" s="145"/>
      <c r="BQ71" s="146"/>
      <c r="BR71" s="17"/>
      <c r="BS71" s="18"/>
      <c r="BT71" s="144"/>
      <c r="BU71" s="145"/>
      <c r="BV71" s="145"/>
      <c r="BW71" s="145"/>
      <c r="BX71" s="145"/>
      <c r="BY71" s="145"/>
      <c r="BZ71" s="145"/>
      <c r="CA71" s="145"/>
      <c r="CB71" s="145"/>
      <c r="CC71" s="145"/>
      <c r="CD71" s="145"/>
      <c r="CE71" s="145"/>
      <c r="CF71" s="146"/>
      <c r="CH71" s="35"/>
    </row>
    <row r="72" spans="1:93" ht="173.25" customHeight="1" thickBot="1" x14ac:dyDescent="0.3">
      <c r="A72" s="129" t="s">
        <v>99</v>
      </c>
      <c r="B72" s="130"/>
      <c r="C72" s="80" t="s">
        <v>16</v>
      </c>
      <c r="D72" s="131" t="s">
        <v>44</v>
      </c>
      <c r="E72" s="132"/>
      <c r="F72" s="230" t="s">
        <v>45</v>
      </c>
      <c r="G72" s="132"/>
      <c r="H72" s="83" t="s">
        <v>248</v>
      </c>
      <c r="I72" s="46" t="s">
        <v>28</v>
      </c>
      <c r="J72" s="134" t="s">
        <v>249</v>
      </c>
      <c r="K72" s="135"/>
      <c r="L72" s="19"/>
      <c r="M72" s="19"/>
      <c r="N72" s="137" t="s">
        <v>339</v>
      </c>
      <c r="O72" s="138"/>
      <c r="P72" s="138"/>
      <c r="Q72" s="138"/>
      <c r="R72" s="138"/>
      <c r="S72" s="138"/>
      <c r="T72" s="139"/>
      <c r="U72" s="98">
        <v>1</v>
      </c>
      <c r="V72" s="99">
        <v>0.5</v>
      </c>
      <c r="W72" s="137" t="s">
        <v>341</v>
      </c>
      <c r="X72" s="138"/>
      <c r="Y72" s="138"/>
      <c r="Z72" s="138"/>
      <c r="AA72" s="138"/>
      <c r="AB72" s="138"/>
      <c r="AC72" s="138"/>
      <c r="AD72" s="138"/>
      <c r="AE72" s="138"/>
      <c r="AF72" s="138"/>
      <c r="AG72" s="138"/>
      <c r="AH72" s="138"/>
      <c r="AI72" s="139"/>
      <c r="AJ72" s="19"/>
      <c r="AK72" s="19"/>
      <c r="AL72" s="137" t="s">
        <v>411</v>
      </c>
      <c r="AM72" s="138"/>
      <c r="AN72" s="138"/>
      <c r="AO72" s="138"/>
      <c r="AP72" s="138"/>
      <c r="AQ72" s="138"/>
      <c r="AR72" s="138"/>
      <c r="AS72" s="139"/>
      <c r="AT72" s="98">
        <v>0</v>
      </c>
      <c r="AU72" s="99">
        <v>1</v>
      </c>
      <c r="AV72" s="137" t="s">
        <v>412</v>
      </c>
      <c r="AW72" s="138"/>
      <c r="AX72" s="138"/>
      <c r="AY72" s="138"/>
      <c r="AZ72" s="138"/>
      <c r="BA72" s="138"/>
      <c r="BB72" s="138"/>
      <c r="BC72" s="138"/>
      <c r="BD72" s="138"/>
      <c r="BE72" s="138"/>
      <c r="BF72" s="138"/>
      <c r="BG72" s="138"/>
      <c r="BH72" s="139"/>
      <c r="BK72" s="144"/>
      <c r="BL72" s="145"/>
      <c r="BM72" s="145"/>
      <c r="BN72" s="145"/>
      <c r="BO72" s="145"/>
      <c r="BP72" s="145"/>
      <c r="BQ72" s="146"/>
      <c r="BR72" s="17"/>
      <c r="BS72" s="18"/>
      <c r="BT72" s="144"/>
      <c r="BU72" s="145"/>
      <c r="BV72" s="145"/>
      <c r="BW72" s="145"/>
      <c r="BX72" s="145"/>
      <c r="BY72" s="145"/>
      <c r="BZ72" s="145"/>
      <c r="CA72" s="145"/>
      <c r="CB72" s="145"/>
      <c r="CC72" s="145"/>
      <c r="CD72" s="145"/>
      <c r="CE72" s="145"/>
      <c r="CF72" s="146"/>
    </row>
    <row r="73" spans="1:93" ht="155.25" customHeight="1" thickBot="1" x14ac:dyDescent="0.3">
      <c r="A73" s="151" t="s">
        <v>95</v>
      </c>
      <c r="B73" s="245"/>
      <c r="C73" s="75" t="s">
        <v>100</v>
      </c>
      <c r="D73" s="157" t="s">
        <v>96</v>
      </c>
      <c r="E73" s="158"/>
      <c r="F73" s="210" t="s">
        <v>97</v>
      </c>
      <c r="G73" s="158"/>
      <c r="H73" s="81" t="s">
        <v>123</v>
      </c>
      <c r="I73" s="76" t="s">
        <v>41</v>
      </c>
      <c r="J73" s="160" t="s">
        <v>250</v>
      </c>
      <c r="K73" s="160"/>
      <c r="L73" s="19"/>
      <c r="M73" s="19"/>
      <c r="N73" s="137" t="s">
        <v>352</v>
      </c>
      <c r="O73" s="138"/>
      <c r="P73" s="138"/>
      <c r="Q73" s="138"/>
      <c r="R73" s="138"/>
      <c r="S73" s="138"/>
      <c r="T73" s="139"/>
      <c r="U73" s="98">
        <v>1</v>
      </c>
      <c r="V73" s="100">
        <v>0.33329999999999999</v>
      </c>
      <c r="W73" s="162" t="s">
        <v>342</v>
      </c>
      <c r="X73" s="163"/>
      <c r="Y73" s="163"/>
      <c r="Z73" s="163"/>
      <c r="AA73" s="163"/>
      <c r="AB73" s="163"/>
      <c r="AC73" s="163"/>
      <c r="AD73" s="163"/>
      <c r="AE73" s="163"/>
      <c r="AF73" s="163"/>
      <c r="AG73" s="163"/>
      <c r="AH73" s="163"/>
      <c r="AI73" s="164"/>
      <c r="AJ73" s="19"/>
      <c r="AK73" s="19"/>
      <c r="AL73" s="137" t="s">
        <v>414</v>
      </c>
      <c r="AM73" s="138"/>
      <c r="AN73" s="138"/>
      <c r="AO73" s="138"/>
      <c r="AP73" s="138"/>
      <c r="AQ73" s="138"/>
      <c r="AR73" s="138"/>
      <c r="AS73" s="139"/>
      <c r="AT73" s="98">
        <v>1</v>
      </c>
      <c r="AU73" s="100">
        <v>0.66659999999999997</v>
      </c>
      <c r="AV73" s="137" t="s">
        <v>413</v>
      </c>
      <c r="AW73" s="138"/>
      <c r="AX73" s="138"/>
      <c r="AY73" s="138"/>
      <c r="AZ73" s="138"/>
      <c r="BA73" s="138"/>
      <c r="BB73" s="138"/>
      <c r="BC73" s="138"/>
      <c r="BD73" s="138"/>
      <c r="BE73" s="138"/>
      <c r="BF73" s="138"/>
      <c r="BG73" s="138"/>
      <c r="BH73" s="139"/>
      <c r="BK73" s="144"/>
      <c r="BL73" s="145"/>
      <c r="BM73" s="145"/>
      <c r="BN73" s="145"/>
      <c r="BO73" s="145"/>
      <c r="BP73" s="145"/>
      <c r="BQ73" s="146"/>
      <c r="BR73" s="17"/>
      <c r="BS73" s="18"/>
      <c r="BT73" s="144"/>
      <c r="BU73" s="145"/>
      <c r="BV73" s="145"/>
      <c r="BW73" s="145"/>
      <c r="BX73" s="145"/>
      <c r="BY73" s="145"/>
      <c r="BZ73" s="145"/>
      <c r="CA73" s="145"/>
      <c r="CB73" s="145"/>
      <c r="CC73" s="145"/>
      <c r="CD73" s="145"/>
      <c r="CE73" s="145"/>
      <c r="CF73" s="146"/>
    </row>
    <row r="74" spans="1:93" ht="117.75" customHeight="1" thickBot="1" x14ac:dyDescent="0.3">
      <c r="A74" s="155"/>
      <c r="B74" s="247"/>
      <c r="C74" s="79" t="s">
        <v>101</v>
      </c>
      <c r="D74" s="165" t="s">
        <v>251</v>
      </c>
      <c r="E74" s="166"/>
      <c r="F74" s="243" t="s">
        <v>153</v>
      </c>
      <c r="G74" s="166"/>
      <c r="H74" s="84" t="s">
        <v>98</v>
      </c>
      <c r="I74" s="51" t="s">
        <v>169</v>
      </c>
      <c r="J74" s="171" t="s">
        <v>252</v>
      </c>
      <c r="K74" s="171"/>
      <c r="L74" s="19"/>
      <c r="M74" s="19"/>
      <c r="N74" s="137" t="s">
        <v>343</v>
      </c>
      <c r="O74" s="138"/>
      <c r="P74" s="138"/>
      <c r="Q74" s="138"/>
      <c r="R74" s="138"/>
      <c r="S74" s="138"/>
      <c r="T74" s="139"/>
      <c r="U74" s="98" t="s">
        <v>307</v>
      </c>
      <c r="V74" s="99">
        <v>0.05</v>
      </c>
      <c r="W74" s="137" t="s">
        <v>344</v>
      </c>
      <c r="X74" s="138"/>
      <c r="Y74" s="138"/>
      <c r="Z74" s="138"/>
      <c r="AA74" s="138"/>
      <c r="AB74" s="138"/>
      <c r="AC74" s="138"/>
      <c r="AD74" s="138"/>
      <c r="AE74" s="138"/>
      <c r="AF74" s="138"/>
      <c r="AG74" s="138"/>
      <c r="AH74" s="138"/>
      <c r="AI74" s="139"/>
      <c r="AJ74" s="19"/>
      <c r="AK74" s="19"/>
      <c r="AL74" s="137" t="s">
        <v>415</v>
      </c>
      <c r="AM74" s="138"/>
      <c r="AN74" s="138"/>
      <c r="AO74" s="138"/>
      <c r="AP74" s="138"/>
      <c r="AQ74" s="138"/>
      <c r="AR74" s="138"/>
      <c r="AS74" s="139"/>
      <c r="AT74" s="98">
        <v>0</v>
      </c>
      <c r="AU74" s="100">
        <v>0.05</v>
      </c>
      <c r="AV74" s="137" t="s">
        <v>458</v>
      </c>
      <c r="AW74" s="138"/>
      <c r="AX74" s="138"/>
      <c r="AY74" s="138"/>
      <c r="AZ74" s="138"/>
      <c r="BA74" s="138"/>
      <c r="BB74" s="138"/>
      <c r="BC74" s="138"/>
      <c r="BD74" s="138"/>
      <c r="BE74" s="138"/>
      <c r="BF74" s="138"/>
      <c r="BG74" s="138"/>
      <c r="BH74" s="139"/>
      <c r="BK74" s="144"/>
      <c r="BL74" s="145"/>
      <c r="BM74" s="145"/>
      <c r="BN74" s="145"/>
      <c r="BO74" s="145"/>
      <c r="BP74" s="145"/>
      <c r="BQ74" s="146"/>
      <c r="BR74" s="17"/>
      <c r="BS74" s="38"/>
      <c r="BT74" s="267"/>
      <c r="BU74" s="268"/>
      <c r="BV74" s="268"/>
      <c r="BW74" s="268"/>
      <c r="BX74" s="268"/>
      <c r="BY74" s="268"/>
      <c r="BZ74" s="268"/>
      <c r="CA74" s="268"/>
      <c r="CB74" s="268"/>
      <c r="CC74" s="268"/>
      <c r="CD74" s="268"/>
      <c r="CE74" s="268"/>
      <c r="CF74" s="269"/>
    </row>
    <row r="75" spans="1:93" ht="23.25" customHeight="1" x14ac:dyDescent="0.25">
      <c r="A75" s="19"/>
      <c r="B75" s="19"/>
      <c r="C75" s="19"/>
      <c r="D75" s="19"/>
      <c r="E75" s="19"/>
      <c r="F75" s="19"/>
      <c r="G75" s="19"/>
      <c r="H75" s="19"/>
      <c r="I75" s="19"/>
      <c r="J75" s="19"/>
      <c r="K75" s="19"/>
      <c r="L75" s="19"/>
      <c r="M75" s="19"/>
      <c r="N75" s="74"/>
      <c r="O75" s="74"/>
      <c r="P75" s="74"/>
      <c r="Q75" s="74"/>
      <c r="R75" s="74"/>
      <c r="S75" s="74"/>
      <c r="T75" s="74"/>
      <c r="U75" s="19"/>
      <c r="V75" s="22"/>
      <c r="W75" s="19"/>
      <c r="X75" s="19"/>
      <c r="Y75" s="19"/>
      <c r="Z75" s="19"/>
      <c r="AA75" s="19"/>
      <c r="AB75" s="19"/>
      <c r="AC75" s="19"/>
      <c r="AD75" s="19"/>
      <c r="AE75" s="19"/>
      <c r="AF75" s="19"/>
      <c r="AG75" s="19"/>
      <c r="AH75" s="19"/>
      <c r="AI75" s="19"/>
      <c r="AJ75" s="19"/>
      <c r="AK75" s="19"/>
      <c r="AS75" s="21"/>
    </row>
    <row r="76" spans="1:93" ht="25.5" customHeight="1" x14ac:dyDescent="0.25">
      <c r="A76" s="179" t="s">
        <v>171</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row>
    <row r="77" spans="1:93" ht="15.75" thickBot="1" x14ac:dyDescent="0.3">
      <c r="A77" s="19"/>
      <c r="B77" s="19"/>
      <c r="C77" s="19"/>
      <c r="D77" s="19"/>
      <c r="E77" s="19"/>
      <c r="F77" s="19"/>
      <c r="G77" s="19"/>
      <c r="H77" s="19"/>
      <c r="I77" s="19"/>
      <c r="J77" s="19"/>
      <c r="K77" s="19"/>
      <c r="L77" s="19"/>
      <c r="M77" s="19"/>
      <c r="N77" s="74"/>
      <c r="O77" s="74"/>
      <c r="P77" s="74"/>
      <c r="Q77" s="74"/>
      <c r="R77" s="74"/>
      <c r="S77" s="74"/>
      <c r="T77" s="74"/>
      <c r="U77" s="19"/>
      <c r="V77" s="22"/>
      <c r="W77" s="19"/>
      <c r="X77" s="19"/>
      <c r="Y77" s="19"/>
      <c r="Z77" s="19"/>
      <c r="AA77" s="19"/>
      <c r="AB77" s="19"/>
      <c r="AC77" s="19"/>
      <c r="AD77" s="19"/>
      <c r="AE77" s="19"/>
      <c r="AF77" s="19"/>
      <c r="AG77" s="19"/>
      <c r="AH77" s="19"/>
      <c r="AI77" s="19"/>
      <c r="AJ77" s="19"/>
      <c r="AK77" s="19"/>
      <c r="AT77" s="19"/>
      <c r="AU77" s="19"/>
      <c r="BC77" s="19"/>
      <c r="CC77" s="19"/>
    </row>
    <row r="78" spans="1:93" s="3" customFormat="1" ht="15.75" thickBot="1" x14ac:dyDescent="0.3">
      <c r="A78" s="26"/>
      <c r="B78" s="26"/>
      <c r="C78" s="26"/>
      <c r="D78" s="26"/>
      <c r="E78" s="26"/>
      <c r="F78" s="26"/>
      <c r="G78" s="26"/>
      <c r="H78" s="26"/>
      <c r="I78" s="26"/>
      <c r="J78" s="26"/>
      <c r="K78" s="26"/>
      <c r="L78" s="26"/>
      <c r="M78" s="26"/>
      <c r="N78" s="172" t="s">
        <v>181</v>
      </c>
      <c r="O78" s="172"/>
      <c r="P78" s="172"/>
      <c r="Q78" s="172"/>
      <c r="R78" s="172"/>
      <c r="S78" s="172"/>
      <c r="T78" s="172"/>
      <c r="U78" s="172"/>
      <c r="V78" s="172"/>
      <c r="W78" s="172"/>
      <c r="X78" s="172"/>
      <c r="Y78" s="172"/>
      <c r="Z78" s="172"/>
      <c r="AA78" s="172"/>
      <c r="AB78" s="172"/>
      <c r="AC78" s="172"/>
      <c r="AD78" s="172"/>
      <c r="AE78" s="172"/>
      <c r="AF78" s="172"/>
      <c r="AG78" s="172"/>
      <c r="AH78" s="172"/>
      <c r="AI78" s="172"/>
      <c r="AJ78" s="41"/>
      <c r="AK78" s="42"/>
      <c r="AL78" s="172" t="s">
        <v>180</v>
      </c>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24"/>
      <c r="BJ78" s="24"/>
      <c r="BK78" s="172" t="s">
        <v>178</v>
      </c>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21"/>
      <c r="CH78" s="21"/>
      <c r="CI78" s="21"/>
      <c r="CJ78" s="21"/>
      <c r="CK78" s="21"/>
      <c r="CL78" s="21"/>
      <c r="CM78" s="21"/>
      <c r="CN78" s="21"/>
      <c r="CO78" s="21"/>
    </row>
    <row r="79" spans="1:93" ht="15.75" thickBot="1" x14ac:dyDescent="0.3">
      <c r="A79" s="195" t="s">
        <v>255</v>
      </c>
      <c r="B79" s="197"/>
      <c r="C79" s="176" t="s">
        <v>85</v>
      </c>
      <c r="D79" s="176"/>
      <c r="E79" s="176"/>
      <c r="F79" s="195" t="s">
        <v>86</v>
      </c>
      <c r="G79" s="196"/>
      <c r="H79" s="197"/>
      <c r="I79" s="214" t="s">
        <v>88</v>
      </c>
      <c r="J79" s="173" t="s">
        <v>154</v>
      </c>
      <c r="K79" s="174"/>
      <c r="L79" s="19"/>
      <c r="M79" s="19"/>
      <c r="N79" s="176" t="s">
        <v>46</v>
      </c>
      <c r="O79" s="176"/>
      <c r="P79" s="176"/>
      <c r="Q79" s="176"/>
      <c r="R79" s="176"/>
      <c r="S79" s="176"/>
      <c r="T79" s="176"/>
      <c r="U79" s="176" t="s">
        <v>47</v>
      </c>
      <c r="V79" s="214" t="s">
        <v>125</v>
      </c>
      <c r="W79" s="195" t="s">
        <v>48</v>
      </c>
      <c r="X79" s="196"/>
      <c r="Y79" s="196"/>
      <c r="Z79" s="196"/>
      <c r="AA79" s="196"/>
      <c r="AB79" s="196"/>
      <c r="AC79" s="196"/>
      <c r="AD79" s="196"/>
      <c r="AE79" s="196"/>
      <c r="AF79" s="196"/>
      <c r="AG79" s="196"/>
      <c r="AH79" s="196"/>
      <c r="AI79" s="197"/>
      <c r="AJ79" s="19"/>
      <c r="AK79" s="19"/>
      <c r="AL79" s="176" t="s">
        <v>46</v>
      </c>
      <c r="AM79" s="176"/>
      <c r="AN79" s="176"/>
      <c r="AO79" s="176"/>
      <c r="AP79" s="176"/>
      <c r="AQ79" s="176"/>
      <c r="AR79" s="176"/>
      <c r="AS79" s="176"/>
      <c r="AT79" s="214" t="s">
        <v>124</v>
      </c>
      <c r="AU79" s="214" t="s">
        <v>125</v>
      </c>
      <c r="AV79" s="195" t="s">
        <v>48</v>
      </c>
      <c r="AW79" s="196"/>
      <c r="AX79" s="196"/>
      <c r="AY79" s="196"/>
      <c r="AZ79" s="196"/>
      <c r="BA79" s="196"/>
      <c r="BB79" s="196"/>
      <c r="BC79" s="196"/>
      <c r="BD79" s="196"/>
      <c r="BE79" s="196"/>
      <c r="BF79" s="196"/>
      <c r="BG79" s="196"/>
      <c r="BH79" s="197"/>
      <c r="BK79" s="176" t="s">
        <v>46</v>
      </c>
      <c r="BL79" s="176"/>
      <c r="BM79" s="176"/>
      <c r="BN79" s="176"/>
      <c r="BO79" s="176"/>
      <c r="BP79" s="176"/>
      <c r="BQ79" s="176"/>
      <c r="BR79" s="214" t="s">
        <v>124</v>
      </c>
      <c r="BS79" s="214" t="s">
        <v>125</v>
      </c>
      <c r="BT79" s="195" t="s">
        <v>48</v>
      </c>
      <c r="BU79" s="196"/>
      <c r="BV79" s="196"/>
      <c r="BW79" s="196"/>
      <c r="BX79" s="196"/>
      <c r="BY79" s="196"/>
      <c r="BZ79" s="196"/>
      <c r="CA79" s="196"/>
      <c r="CB79" s="196"/>
      <c r="CC79" s="196"/>
      <c r="CD79" s="196"/>
      <c r="CE79" s="196"/>
      <c r="CF79" s="197"/>
    </row>
    <row r="80" spans="1:93" ht="45.75" thickBot="1" x14ac:dyDescent="0.3">
      <c r="A80" s="198"/>
      <c r="B80" s="200"/>
      <c r="C80" s="60" t="s">
        <v>256</v>
      </c>
      <c r="D80" s="61" t="s">
        <v>257</v>
      </c>
      <c r="E80" s="39" t="s">
        <v>258</v>
      </c>
      <c r="F80" s="198"/>
      <c r="G80" s="199"/>
      <c r="H80" s="200"/>
      <c r="I80" s="215"/>
      <c r="J80" s="60" t="s">
        <v>110</v>
      </c>
      <c r="K80" s="61" t="s">
        <v>111</v>
      </c>
      <c r="L80" s="19"/>
      <c r="M80" s="19"/>
      <c r="N80" s="176"/>
      <c r="O80" s="176"/>
      <c r="P80" s="176"/>
      <c r="Q80" s="176"/>
      <c r="R80" s="176"/>
      <c r="S80" s="176"/>
      <c r="T80" s="176"/>
      <c r="U80" s="176"/>
      <c r="V80" s="215"/>
      <c r="W80" s="198"/>
      <c r="X80" s="199"/>
      <c r="Y80" s="199"/>
      <c r="Z80" s="199"/>
      <c r="AA80" s="199"/>
      <c r="AB80" s="199"/>
      <c r="AC80" s="199"/>
      <c r="AD80" s="199"/>
      <c r="AE80" s="199"/>
      <c r="AF80" s="199"/>
      <c r="AG80" s="199"/>
      <c r="AH80" s="199"/>
      <c r="AI80" s="200"/>
      <c r="AJ80" s="19"/>
      <c r="AK80" s="19"/>
      <c r="AL80" s="176"/>
      <c r="AM80" s="176"/>
      <c r="AN80" s="176"/>
      <c r="AO80" s="176"/>
      <c r="AP80" s="176"/>
      <c r="AQ80" s="176"/>
      <c r="AR80" s="176"/>
      <c r="AS80" s="176"/>
      <c r="AT80" s="215"/>
      <c r="AU80" s="215"/>
      <c r="AV80" s="198"/>
      <c r="AW80" s="199"/>
      <c r="AX80" s="199"/>
      <c r="AY80" s="199"/>
      <c r="AZ80" s="199"/>
      <c r="BA80" s="199"/>
      <c r="BB80" s="199"/>
      <c r="BC80" s="199"/>
      <c r="BD80" s="199"/>
      <c r="BE80" s="199"/>
      <c r="BF80" s="199"/>
      <c r="BG80" s="199"/>
      <c r="BH80" s="200"/>
      <c r="BK80" s="176"/>
      <c r="BL80" s="176"/>
      <c r="BM80" s="176"/>
      <c r="BN80" s="176"/>
      <c r="BO80" s="176"/>
      <c r="BP80" s="176"/>
      <c r="BQ80" s="176"/>
      <c r="BR80" s="215"/>
      <c r="BS80" s="215"/>
      <c r="BT80" s="198"/>
      <c r="BU80" s="199"/>
      <c r="BV80" s="199"/>
      <c r="BW80" s="199"/>
      <c r="BX80" s="199"/>
      <c r="BY80" s="199"/>
      <c r="BZ80" s="199"/>
      <c r="CA80" s="199"/>
      <c r="CB80" s="199"/>
      <c r="CC80" s="199"/>
      <c r="CD80" s="199"/>
      <c r="CE80" s="199"/>
      <c r="CF80" s="200"/>
    </row>
    <row r="81" spans="1:84" ht="220.5" customHeight="1" thickBot="1" x14ac:dyDescent="0.3">
      <c r="A81" s="263" t="s">
        <v>131</v>
      </c>
      <c r="B81" s="260" t="s">
        <v>158</v>
      </c>
      <c r="C81" s="80" t="s">
        <v>9</v>
      </c>
      <c r="D81" s="102" t="s">
        <v>259</v>
      </c>
      <c r="E81" s="115" t="s">
        <v>359</v>
      </c>
      <c r="F81" s="256" t="s">
        <v>360</v>
      </c>
      <c r="G81" s="256"/>
      <c r="H81" s="256"/>
      <c r="I81" s="103" t="s">
        <v>262</v>
      </c>
      <c r="J81" s="116" t="s">
        <v>361</v>
      </c>
      <c r="K81" s="104" t="s">
        <v>254</v>
      </c>
      <c r="L81" s="19"/>
      <c r="M81" s="19"/>
      <c r="N81" s="137" t="s">
        <v>345</v>
      </c>
      <c r="O81" s="138"/>
      <c r="P81" s="138"/>
      <c r="Q81" s="138"/>
      <c r="R81" s="138"/>
      <c r="S81" s="138"/>
      <c r="T81" s="139"/>
      <c r="U81" s="98" t="s">
        <v>307</v>
      </c>
      <c r="V81" s="100" t="s">
        <v>432</v>
      </c>
      <c r="W81" s="201" t="s">
        <v>476</v>
      </c>
      <c r="X81" s="201"/>
      <c r="Y81" s="201"/>
      <c r="Z81" s="201"/>
      <c r="AA81" s="201"/>
      <c r="AB81" s="201"/>
      <c r="AC81" s="201"/>
      <c r="AD81" s="201"/>
      <c r="AE81" s="201"/>
      <c r="AF81" s="201"/>
      <c r="AG81" s="201"/>
      <c r="AH81" s="201"/>
      <c r="AI81" s="201"/>
      <c r="AJ81" s="19"/>
      <c r="AK81" s="19"/>
      <c r="AL81" s="266" t="s">
        <v>416</v>
      </c>
      <c r="AM81" s="266"/>
      <c r="AN81" s="266"/>
      <c r="AO81" s="266"/>
      <c r="AP81" s="266"/>
      <c r="AQ81" s="266"/>
      <c r="AR81" s="266"/>
      <c r="AS81" s="266"/>
      <c r="AT81" s="98">
        <v>1</v>
      </c>
      <c r="AU81" s="99">
        <v>1</v>
      </c>
      <c r="AV81" s="137" t="s">
        <v>417</v>
      </c>
      <c r="AW81" s="138"/>
      <c r="AX81" s="138"/>
      <c r="AY81" s="138"/>
      <c r="AZ81" s="138"/>
      <c r="BA81" s="138"/>
      <c r="BB81" s="138"/>
      <c r="BC81" s="138"/>
      <c r="BD81" s="138"/>
      <c r="BE81" s="138"/>
      <c r="BF81" s="138"/>
      <c r="BG81" s="138"/>
      <c r="BH81" s="139"/>
      <c r="BK81" s="144"/>
      <c r="BL81" s="145"/>
      <c r="BM81" s="145"/>
      <c r="BN81" s="145"/>
      <c r="BO81" s="145"/>
      <c r="BP81" s="145"/>
      <c r="BQ81" s="146"/>
      <c r="BR81" s="17"/>
      <c r="BS81" s="18"/>
      <c r="BT81" s="144"/>
      <c r="BU81" s="145"/>
      <c r="BV81" s="145"/>
      <c r="BW81" s="145"/>
      <c r="BX81" s="145"/>
      <c r="BY81" s="145"/>
      <c r="BZ81" s="145"/>
      <c r="CA81" s="145"/>
      <c r="CB81" s="145"/>
      <c r="CC81" s="145"/>
      <c r="CD81" s="145"/>
      <c r="CE81" s="145"/>
      <c r="CF81" s="146"/>
    </row>
    <row r="82" spans="1:84" ht="217.5" customHeight="1" thickBot="1" x14ac:dyDescent="0.3">
      <c r="A82" s="264"/>
      <c r="B82" s="261"/>
      <c r="C82" s="85" t="s">
        <v>10</v>
      </c>
      <c r="D82" s="184" t="s">
        <v>260</v>
      </c>
      <c r="E82" s="105" t="s">
        <v>261</v>
      </c>
      <c r="F82" s="280" t="s">
        <v>362</v>
      </c>
      <c r="G82" s="280"/>
      <c r="H82" s="280"/>
      <c r="I82" s="106" t="s">
        <v>262</v>
      </c>
      <c r="J82" s="107" t="s">
        <v>253</v>
      </c>
      <c r="K82" s="108" t="s">
        <v>254</v>
      </c>
      <c r="L82" s="19"/>
      <c r="M82" s="19"/>
      <c r="N82" s="186" t="s">
        <v>353</v>
      </c>
      <c r="O82" s="187"/>
      <c r="P82" s="187"/>
      <c r="Q82" s="187"/>
      <c r="R82" s="187"/>
      <c r="S82" s="187"/>
      <c r="T82" s="188"/>
      <c r="U82" s="98" t="s">
        <v>307</v>
      </c>
      <c r="V82" s="100" t="s">
        <v>432</v>
      </c>
      <c r="W82" s="137" t="s">
        <v>477</v>
      </c>
      <c r="X82" s="138"/>
      <c r="Y82" s="138"/>
      <c r="Z82" s="138"/>
      <c r="AA82" s="138"/>
      <c r="AB82" s="138"/>
      <c r="AC82" s="138"/>
      <c r="AD82" s="138"/>
      <c r="AE82" s="138"/>
      <c r="AF82" s="138"/>
      <c r="AG82" s="138"/>
      <c r="AH82" s="138"/>
      <c r="AI82" s="139"/>
      <c r="AJ82" s="19"/>
      <c r="AK82" s="19"/>
      <c r="AL82" s="266" t="s">
        <v>418</v>
      </c>
      <c r="AM82" s="266"/>
      <c r="AN82" s="266"/>
      <c r="AO82" s="266"/>
      <c r="AP82" s="266"/>
      <c r="AQ82" s="266"/>
      <c r="AR82" s="266"/>
      <c r="AS82" s="266"/>
      <c r="AT82" s="98">
        <v>1</v>
      </c>
      <c r="AU82" s="99">
        <v>1</v>
      </c>
      <c r="AV82" s="137" t="s">
        <v>419</v>
      </c>
      <c r="AW82" s="138"/>
      <c r="AX82" s="138"/>
      <c r="AY82" s="138"/>
      <c r="AZ82" s="138"/>
      <c r="BA82" s="138"/>
      <c r="BB82" s="138"/>
      <c r="BC82" s="138"/>
      <c r="BD82" s="138"/>
      <c r="BE82" s="138"/>
      <c r="BF82" s="138"/>
      <c r="BG82" s="138"/>
      <c r="BH82" s="139"/>
      <c r="BK82" s="144"/>
      <c r="BL82" s="145"/>
      <c r="BM82" s="145"/>
      <c r="BN82" s="145"/>
      <c r="BO82" s="145"/>
      <c r="BP82" s="145"/>
      <c r="BQ82" s="146"/>
      <c r="BR82" s="17"/>
      <c r="BS82" s="38"/>
      <c r="BT82" s="137"/>
      <c r="BU82" s="138"/>
      <c r="BV82" s="138"/>
      <c r="BW82" s="138"/>
      <c r="BX82" s="138"/>
      <c r="BY82" s="138"/>
      <c r="BZ82" s="138"/>
      <c r="CA82" s="138"/>
      <c r="CB82" s="138"/>
      <c r="CC82" s="138"/>
      <c r="CD82" s="138"/>
      <c r="CE82" s="138"/>
      <c r="CF82" s="139"/>
    </row>
    <row r="83" spans="1:84" ht="254.25" customHeight="1" thickBot="1" x14ac:dyDescent="0.3">
      <c r="A83" s="264"/>
      <c r="B83" s="261"/>
      <c r="C83" s="87" t="s">
        <v>23</v>
      </c>
      <c r="D83" s="185"/>
      <c r="E83" s="109" t="s">
        <v>263</v>
      </c>
      <c r="F83" s="244" t="s">
        <v>363</v>
      </c>
      <c r="G83" s="244"/>
      <c r="H83" s="244"/>
      <c r="I83" s="110" t="s">
        <v>262</v>
      </c>
      <c r="J83" s="111" t="s">
        <v>253</v>
      </c>
      <c r="K83" s="112" t="s">
        <v>254</v>
      </c>
      <c r="L83" s="19"/>
      <c r="M83" s="19"/>
      <c r="N83" s="186" t="s">
        <v>354</v>
      </c>
      <c r="O83" s="187"/>
      <c r="P83" s="187"/>
      <c r="Q83" s="187"/>
      <c r="R83" s="187"/>
      <c r="S83" s="187"/>
      <c r="T83" s="188"/>
      <c r="U83" s="98" t="s">
        <v>307</v>
      </c>
      <c r="V83" s="99" t="s">
        <v>432</v>
      </c>
      <c r="W83" s="137" t="s">
        <v>478</v>
      </c>
      <c r="X83" s="138"/>
      <c r="Y83" s="138"/>
      <c r="Z83" s="138"/>
      <c r="AA83" s="138"/>
      <c r="AB83" s="138"/>
      <c r="AC83" s="138"/>
      <c r="AD83" s="138"/>
      <c r="AE83" s="138"/>
      <c r="AF83" s="138"/>
      <c r="AG83" s="138"/>
      <c r="AH83" s="138"/>
      <c r="AI83" s="139"/>
      <c r="AJ83" s="19"/>
      <c r="AK83" s="19"/>
      <c r="AL83" s="266" t="s">
        <v>450</v>
      </c>
      <c r="AM83" s="266"/>
      <c r="AN83" s="266"/>
      <c r="AO83" s="266"/>
      <c r="AP83" s="266"/>
      <c r="AQ83" s="266"/>
      <c r="AR83" s="266"/>
      <c r="AS83" s="266"/>
      <c r="AT83" s="98">
        <v>0.5</v>
      </c>
      <c r="AU83" s="99">
        <v>0.75</v>
      </c>
      <c r="AV83" s="137" t="s">
        <v>459</v>
      </c>
      <c r="AW83" s="138"/>
      <c r="AX83" s="138"/>
      <c r="AY83" s="138"/>
      <c r="AZ83" s="138"/>
      <c r="BA83" s="138"/>
      <c r="BB83" s="138"/>
      <c r="BC83" s="138"/>
      <c r="BD83" s="138"/>
      <c r="BE83" s="138"/>
      <c r="BF83" s="138"/>
      <c r="BG83" s="138"/>
      <c r="BH83" s="139"/>
      <c r="BK83" s="144"/>
      <c r="BL83" s="145"/>
      <c r="BM83" s="145"/>
      <c r="BN83" s="145"/>
      <c r="BO83" s="145"/>
      <c r="BP83" s="145"/>
      <c r="BQ83" s="146"/>
      <c r="BR83" s="17"/>
      <c r="BS83" s="38"/>
      <c r="BT83" s="144"/>
      <c r="BU83" s="145"/>
      <c r="BV83" s="145"/>
      <c r="BW83" s="145"/>
      <c r="BX83" s="145"/>
      <c r="BY83" s="145"/>
      <c r="BZ83" s="145"/>
      <c r="CA83" s="145"/>
      <c r="CB83" s="145"/>
      <c r="CC83" s="145"/>
      <c r="CD83" s="145"/>
      <c r="CE83" s="145"/>
      <c r="CF83" s="146"/>
    </row>
    <row r="84" spans="1:84" ht="212.25" customHeight="1" thickBot="1" x14ac:dyDescent="0.3">
      <c r="A84" s="265"/>
      <c r="B84" s="262"/>
      <c r="C84" s="45" t="s">
        <v>24</v>
      </c>
      <c r="D84" s="102" t="s">
        <v>264</v>
      </c>
      <c r="E84" s="113" t="s">
        <v>265</v>
      </c>
      <c r="F84" s="256" t="s">
        <v>364</v>
      </c>
      <c r="G84" s="256"/>
      <c r="H84" s="256"/>
      <c r="I84" s="103" t="s">
        <v>262</v>
      </c>
      <c r="J84" s="114" t="s">
        <v>253</v>
      </c>
      <c r="K84" s="104" t="s">
        <v>254</v>
      </c>
      <c r="L84" s="19"/>
      <c r="M84" s="19"/>
      <c r="N84" s="137" t="s">
        <v>479</v>
      </c>
      <c r="O84" s="138"/>
      <c r="P84" s="138"/>
      <c r="Q84" s="138"/>
      <c r="R84" s="138"/>
      <c r="S84" s="138"/>
      <c r="T84" s="139"/>
      <c r="U84" s="98" t="s">
        <v>307</v>
      </c>
      <c r="V84" s="100" t="s">
        <v>432</v>
      </c>
      <c r="W84" s="137" t="s">
        <v>480</v>
      </c>
      <c r="X84" s="138"/>
      <c r="Y84" s="138"/>
      <c r="Z84" s="138"/>
      <c r="AA84" s="138"/>
      <c r="AB84" s="138"/>
      <c r="AC84" s="138"/>
      <c r="AD84" s="138"/>
      <c r="AE84" s="138"/>
      <c r="AF84" s="138"/>
      <c r="AG84" s="138"/>
      <c r="AH84" s="138"/>
      <c r="AI84" s="139"/>
      <c r="AJ84" s="19"/>
      <c r="AK84" s="19"/>
      <c r="AL84" s="266" t="s">
        <v>420</v>
      </c>
      <c r="AM84" s="266"/>
      <c r="AN84" s="266"/>
      <c r="AO84" s="266"/>
      <c r="AP84" s="266"/>
      <c r="AQ84" s="266"/>
      <c r="AR84" s="266"/>
      <c r="AS84" s="266"/>
      <c r="AT84" s="98">
        <v>1</v>
      </c>
      <c r="AU84" s="99">
        <v>0.81799999999999995</v>
      </c>
      <c r="AV84" s="137" t="s">
        <v>447</v>
      </c>
      <c r="AW84" s="138"/>
      <c r="AX84" s="138"/>
      <c r="AY84" s="138"/>
      <c r="AZ84" s="138"/>
      <c r="BA84" s="138"/>
      <c r="BB84" s="138"/>
      <c r="BC84" s="138"/>
      <c r="BD84" s="138"/>
      <c r="BE84" s="138"/>
      <c r="BF84" s="138"/>
      <c r="BG84" s="138"/>
      <c r="BH84" s="139"/>
      <c r="BK84" s="144"/>
      <c r="BL84" s="145"/>
      <c r="BM84" s="145"/>
      <c r="BN84" s="145"/>
      <c r="BO84" s="145"/>
      <c r="BP84" s="145"/>
      <c r="BQ84" s="146"/>
      <c r="BR84" s="17"/>
      <c r="BS84" s="18"/>
      <c r="BT84" s="144"/>
      <c r="BU84" s="145"/>
      <c r="BV84" s="145"/>
      <c r="BW84" s="145"/>
      <c r="BX84" s="145"/>
      <c r="BY84" s="145"/>
      <c r="BZ84" s="145"/>
      <c r="CA84" s="145"/>
      <c r="CB84" s="145"/>
      <c r="CC84" s="145"/>
      <c r="CD84" s="145"/>
      <c r="CE84" s="145"/>
      <c r="CF84" s="146"/>
    </row>
    <row r="85" spans="1:84" ht="173.25" customHeight="1" thickBot="1" x14ac:dyDescent="0.3">
      <c r="A85" s="257" t="s">
        <v>112</v>
      </c>
      <c r="B85" s="260" t="s">
        <v>102</v>
      </c>
      <c r="C85" s="75" t="s">
        <v>11</v>
      </c>
      <c r="D85" s="275" t="s">
        <v>266</v>
      </c>
      <c r="E85" s="86" t="s">
        <v>270</v>
      </c>
      <c r="F85" s="159" t="s">
        <v>103</v>
      </c>
      <c r="G85" s="159"/>
      <c r="H85" s="159"/>
      <c r="I85" s="76" t="s">
        <v>108</v>
      </c>
      <c r="J85" s="90" t="s">
        <v>159</v>
      </c>
      <c r="K85" s="91" t="s">
        <v>267</v>
      </c>
      <c r="L85" s="19"/>
      <c r="M85" s="19"/>
      <c r="N85" s="137" t="s">
        <v>481</v>
      </c>
      <c r="O85" s="138"/>
      <c r="P85" s="138"/>
      <c r="Q85" s="138"/>
      <c r="R85" s="138"/>
      <c r="S85" s="138"/>
      <c r="T85" s="139"/>
      <c r="U85" s="98">
        <v>1</v>
      </c>
      <c r="V85" s="99">
        <v>1</v>
      </c>
      <c r="W85" s="137" t="s">
        <v>346</v>
      </c>
      <c r="X85" s="138"/>
      <c r="Y85" s="138"/>
      <c r="Z85" s="138"/>
      <c r="AA85" s="138"/>
      <c r="AB85" s="138"/>
      <c r="AC85" s="138"/>
      <c r="AD85" s="138"/>
      <c r="AE85" s="138"/>
      <c r="AF85" s="138"/>
      <c r="AG85" s="138"/>
      <c r="AH85" s="138"/>
      <c r="AI85" s="139"/>
      <c r="AJ85" s="19"/>
      <c r="AK85" s="19"/>
      <c r="AL85" s="201" t="s">
        <v>389</v>
      </c>
      <c r="AM85" s="201"/>
      <c r="AN85" s="201"/>
      <c r="AO85" s="201"/>
      <c r="AP85" s="201"/>
      <c r="AQ85" s="201"/>
      <c r="AR85" s="201"/>
      <c r="AS85" s="201"/>
      <c r="AT85" s="98" t="s">
        <v>307</v>
      </c>
      <c r="AU85" s="98">
        <v>1</v>
      </c>
      <c r="AV85" s="203" t="s">
        <v>421</v>
      </c>
      <c r="AW85" s="204"/>
      <c r="AX85" s="204"/>
      <c r="AY85" s="204"/>
      <c r="AZ85" s="204"/>
      <c r="BA85" s="204"/>
      <c r="BB85" s="204"/>
      <c r="BC85" s="204"/>
      <c r="BD85" s="204"/>
      <c r="BE85" s="204"/>
      <c r="BF85" s="204"/>
      <c r="BG85" s="204"/>
      <c r="BH85" s="205"/>
      <c r="BK85" s="144"/>
      <c r="BL85" s="145"/>
      <c r="BM85" s="145"/>
      <c r="BN85" s="145"/>
      <c r="BO85" s="145"/>
      <c r="BP85" s="145"/>
      <c r="BQ85" s="146"/>
      <c r="BR85" s="17"/>
      <c r="BS85" s="18"/>
      <c r="BT85" s="144"/>
      <c r="BU85" s="145"/>
      <c r="BV85" s="145"/>
      <c r="BW85" s="145"/>
      <c r="BX85" s="145"/>
      <c r="BY85" s="145"/>
      <c r="BZ85" s="145"/>
      <c r="CA85" s="145"/>
      <c r="CB85" s="145"/>
      <c r="CC85" s="145"/>
      <c r="CD85" s="145"/>
      <c r="CE85" s="145"/>
      <c r="CF85" s="146"/>
    </row>
    <row r="86" spans="1:84" ht="137.25" customHeight="1" thickBot="1" x14ac:dyDescent="0.3">
      <c r="A86" s="258"/>
      <c r="B86" s="261"/>
      <c r="C86" s="77" t="s">
        <v>12</v>
      </c>
      <c r="D86" s="276"/>
      <c r="E86" s="92" t="s">
        <v>271</v>
      </c>
      <c r="F86" s="149" t="s">
        <v>104</v>
      </c>
      <c r="G86" s="149"/>
      <c r="H86" s="149"/>
      <c r="I86" s="78" t="s">
        <v>109</v>
      </c>
      <c r="J86" s="88" t="s">
        <v>267</v>
      </c>
      <c r="K86" s="89" t="s">
        <v>267</v>
      </c>
      <c r="L86" s="19"/>
      <c r="M86" s="19"/>
      <c r="N86" s="137" t="s">
        <v>355</v>
      </c>
      <c r="O86" s="138"/>
      <c r="P86" s="138"/>
      <c r="Q86" s="138"/>
      <c r="R86" s="138"/>
      <c r="S86" s="138"/>
      <c r="T86" s="139"/>
      <c r="U86" s="98">
        <v>1</v>
      </c>
      <c r="V86" s="99">
        <v>1</v>
      </c>
      <c r="W86" s="137" t="s">
        <v>349</v>
      </c>
      <c r="X86" s="138"/>
      <c r="Y86" s="138"/>
      <c r="Z86" s="138"/>
      <c r="AA86" s="138"/>
      <c r="AB86" s="138"/>
      <c r="AC86" s="138"/>
      <c r="AD86" s="138"/>
      <c r="AE86" s="138"/>
      <c r="AF86" s="138"/>
      <c r="AG86" s="138"/>
      <c r="AH86" s="138"/>
      <c r="AI86" s="139"/>
      <c r="AJ86" s="19"/>
      <c r="AK86" s="19"/>
      <c r="AL86" s="201" t="s">
        <v>389</v>
      </c>
      <c r="AM86" s="201"/>
      <c r="AN86" s="201"/>
      <c r="AO86" s="201"/>
      <c r="AP86" s="201"/>
      <c r="AQ86" s="201"/>
      <c r="AR86" s="201"/>
      <c r="AS86" s="201"/>
      <c r="AT86" s="98" t="s">
        <v>307</v>
      </c>
      <c r="AU86" s="98">
        <v>1</v>
      </c>
      <c r="AV86" s="203" t="s">
        <v>421</v>
      </c>
      <c r="AW86" s="204"/>
      <c r="AX86" s="204"/>
      <c r="AY86" s="204"/>
      <c r="AZ86" s="204"/>
      <c r="BA86" s="204"/>
      <c r="BB86" s="204"/>
      <c r="BC86" s="204"/>
      <c r="BD86" s="204"/>
      <c r="BE86" s="204"/>
      <c r="BF86" s="204"/>
      <c r="BG86" s="204"/>
      <c r="BH86" s="205"/>
      <c r="BK86" s="144"/>
      <c r="BL86" s="145"/>
      <c r="BM86" s="145"/>
      <c r="BN86" s="145"/>
      <c r="BO86" s="145"/>
      <c r="BP86" s="145"/>
      <c r="BQ86" s="146"/>
      <c r="BR86" s="17"/>
      <c r="BS86" s="18"/>
      <c r="BT86" s="144"/>
      <c r="BU86" s="145"/>
      <c r="BV86" s="145"/>
      <c r="BW86" s="145"/>
      <c r="BX86" s="145"/>
      <c r="BY86" s="145"/>
      <c r="BZ86" s="145"/>
      <c r="CA86" s="145"/>
      <c r="CB86" s="145"/>
      <c r="CC86" s="145"/>
      <c r="CD86" s="145"/>
      <c r="CE86" s="145"/>
      <c r="CF86" s="146"/>
    </row>
    <row r="87" spans="1:84" ht="253.5" customHeight="1" thickBot="1" x14ac:dyDescent="0.3">
      <c r="A87" s="258"/>
      <c r="B87" s="261"/>
      <c r="C87" s="77" t="s">
        <v>13</v>
      </c>
      <c r="D87" s="93" t="s">
        <v>268</v>
      </c>
      <c r="E87" s="92" t="s">
        <v>272</v>
      </c>
      <c r="F87" s="149" t="s">
        <v>105</v>
      </c>
      <c r="G87" s="149"/>
      <c r="H87" s="149"/>
      <c r="I87" s="78" t="s">
        <v>162</v>
      </c>
      <c r="J87" s="88" t="s">
        <v>253</v>
      </c>
      <c r="K87" s="89" t="s">
        <v>253</v>
      </c>
      <c r="L87" s="19"/>
      <c r="M87" s="19"/>
      <c r="N87" s="137" t="s">
        <v>348</v>
      </c>
      <c r="O87" s="138"/>
      <c r="P87" s="138"/>
      <c r="Q87" s="138"/>
      <c r="R87" s="138"/>
      <c r="S87" s="138"/>
      <c r="T87" s="139"/>
      <c r="U87" s="98">
        <v>0.5</v>
      </c>
      <c r="V87" s="99">
        <v>0.5</v>
      </c>
      <c r="W87" s="225" t="s">
        <v>482</v>
      </c>
      <c r="X87" s="226"/>
      <c r="Y87" s="226"/>
      <c r="Z87" s="226"/>
      <c r="AA87" s="226"/>
      <c r="AB87" s="226"/>
      <c r="AC87" s="226"/>
      <c r="AD87" s="226"/>
      <c r="AE87" s="226"/>
      <c r="AF87" s="226"/>
      <c r="AG87" s="226"/>
      <c r="AH87" s="226"/>
      <c r="AI87" s="227"/>
      <c r="AJ87" s="19"/>
      <c r="AK87" s="19"/>
      <c r="AL87" s="279" t="s">
        <v>422</v>
      </c>
      <c r="AM87" s="279"/>
      <c r="AN87" s="279"/>
      <c r="AO87" s="279"/>
      <c r="AP87" s="279"/>
      <c r="AQ87" s="279"/>
      <c r="AR87" s="279"/>
      <c r="AS87" s="279"/>
      <c r="AT87" s="98" t="s">
        <v>307</v>
      </c>
      <c r="AU87" s="98">
        <v>0.5</v>
      </c>
      <c r="AV87" s="137" t="s">
        <v>423</v>
      </c>
      <c r="AW87" s="138"/>
      <c r="AX87" s="138"/>
      <c r="AY87" s="138"/>
      <c r="AZ87" s="138"/>
      <c r="BA87" s="138"/>
      <c r="BB87" s="138"/>
      <c r="BC87" s="138"/>
      <c r="BD87" s="138"/>
      <c r="BE87" s="138"/>
      <c r="BF87" s="138"/>
      <c r="BG87" s="138"/>
      <c r="BH87" s="139"/>
      <c r="BK87" s="144"/>
      <c r="BL87" s="145"/>
      <c r="BM87" s="145"/>
      <c r="BN87" s="145"/>
      <c r="BO87" s="145"/>
      <c r="BP87" s="145"/>
      <c r="BQ87" s="146"/>
      <c r="BR87" s="17"/>
      <c r="BS87" s="18"/>
      <c r="BT87" s="144"/>
      <c r="BU87" s="145"/>
      <c r="BV87" s="145"/>
      <c r="BW87" s="145"/>
      <c r="BX87" s="145"/>
      <c r="BY87" s="145"/>
      <c r="BZ87" s="145"/>
      <c r="CA87" s="145"/>
      <c r="CB87" s="145"/>
      <c r="CC87" s="145"/>
      <c r="CD87" s="145"/>
      <c r="CE87" s="145"/>
      <c r="CF87" s="146"/>
    </row>
    <row r="88" spans="1:84" ht="114.75" customHeight="1" thickBot="1" x14ac:dyDescent="0.3">
      <c r="A88" s="258"/>
      <c r="B88" s="261"/>
      <c r="C88" s="77" t="s">
        <v>29</v>
      </c>
      <c r="D88" s="277" t="s">
        <v>269</v>
      </c>
      <c r="E88" s="92" t="s">
        <v>273</v>
      </c>
      <c r="F88" s="149" t="s">
        <v>160</v>
      </c>
      <c r="G88" s="149"/>
      <c r="H88" s="149"/>
      <c r="I88" s="78" t="s">
        <v>41</v>
      </c>
      <c r="J88" s="88" t="s">
        <v>274</v>
      </c>
      <c r="K88" s="89" t="s">
        <v>213</v>
      </c>
      <c r="L88" s="19"/>
      <c r="M88" s="19"/>
      <c r="N88" s="137" t="s">
        <v>356</v>
      </c>
      <c r="O88" s="138"/>
      <c r="P88" s="138"/>
      <c r="Q88" s="138"/>
      <c r="R88" s="138"/>
      <c r="S88" s="138"/>
      <c r="T88" s="139"/>
      <c r="U88" s="98">
        <v>0.5</v>
      </c>
      <c r="V88" s="99">
        <v>0.5</v>
      </c>
      <c r="W88" s="137" t="s">
        <v>483</v>
      </c>
      <c r="X88" s="138"/>
      <c r="Y88" s="138"/>
      <c r="Z88" s="138"/>
      <c r="AA88" s="138"/>
      <c r="AB88" s="138"/>
      <c r="AC88" s="138"/>
      <c r="AD88" s="138"/>
      <c r="AE88" s="138"/>
      <c r="AF88" s="138"/>
      <c r="AG88" s="138"/>
      <c r="AH88" s="138"/>
      <c r="AI88" s="139"/>
      <c r="AJ88" s="19"/>
      <c r="AK88" s="19"/>
      <c r="AL88" s="201" t="s">
        <v>424</v>
      </c>
      <c r="AM88" s="201"/>
      <c r="AN88" s="201"/>
      <c r="AO88" s="201"/>
      <c r="AP88" s="201"/>
      <c r="AQ88" s="201"/>
      <c r="AR88" s="201"/>
      <c r="AS88" s="201"/>
      <c r="AT88" s="98" t="s">
        <v>307</v>
      </c>
      <c r="AU88" s="98">
        <v>1</v>
      </c>
      <c r="AV88" s="137" t="s">
        <v>425</v>
      </c>
      <c r="AW88" s="138"/>
      <c r="AX88" s="138"/>
      <c r="AY88" s="138"/>
      <c r="AZ88" s="138"/>
      <c r="BA88" s="138"/>
      <c r="BB88" s="138"/>
      <c r="BC88" s="138"/>
      <c r="BD88" s="138"/>
      <c r="BE88" s="138"/>
      <c r="BF88" s="138"/>
      <c r="BG88" s="138"/>
      <c r="BH88" s="139"/>
      <c r="BK88" s="144"/>
      <c r="BL88" s="145"/>
      <c r="BM88" s="145"/>
      <c r="BN88" s="145"/>
      <c r="BO88" s="145"/>
      <c r="BP88" s="145"/>
      <c r="BQ88" s="146"/>
      <c r="BR88" s="17"/>
      <c r="BS88" s="18"/>
      <c r="BT88" s="144"/>
      <c r="BU88" s="145"/>
      <c r="BV88" s="145"/>
      <c r="BW88" s="145"/>
      <c r="BX88" s="145"/>
      <c r="BY88" s="145"/>
      <c r="BZ88" s="145"/>
      <c r="CA88" s="145"/>
      <c r="CB88" s="145"/>
      <c r="CC88" s="145"/>
      <c r="CD88" s="145"/>
      <c r="CE88" s="145"/>
      <c r="CF88" s="146"/>
    </row>
    <row r="89" spans="1:84" ht="30.75" customHeight="1" thickBot="1" x14ac:dyDescent="0.3">
      <c r="A89" s="258"/>
      <c r="B89" s="261"/>
      <c r="C89" s="77" t="s">
        <v>51</v>
      </c>
      <c r="D89" s="276"/>
      <c r="E89" s="92" t="s">
        <v>276</v>
      </c>
      <c r="F89" s="149" t="s">
        <v>161</v>
      </c>
      <c r="G89" s="149"/>
      <c r="H89" s="149"/>
      <c r="I89" s="78" t="s">
        <v>41</v>
      </c>
      <c r="J89" s="88" t="s">
        <v>213</v>
      </c>
      <c r="K89" s="89" t="s">
        <v>275</v>
      </c>
      <c r="L89" s="19"/>
      <c r="M89" s="19"/>
      <c r="N89" s="137" t="s">
        <v>484</v>
      </c>
      <c r="O89" s="138"/>
      <c r="P89" s="138"/>
      <c r="Q89" s="138"/>
      <c r="R89" s="138"/>
      <c r="S89" s="138"/>
      <c r="T89" s="139"/>
      <c r="U89" s="98">
        <v>0.5</v>
      </c>
      <c r="V89" s="99">
        <v>0.5</v>
      </c>
      <c r="W89" s="189" t="s">
        <v>485</v>
      </c>
      <c r="X89" s="190"/>
      <c r="Y89" s="190"/>
      <c r="Z89" s="190"/>
      <c r="AA89" s="190"/>
      <c r="AB89" s="190"/>
      <c r="AC89" s="190"/>
      <c r="AD89" s="190"/>
      <c r="AE89" s="190"/>
      <c r="AF89" s="190"/>
      <c r="AG89" s="190"/>
      <c r="AH89" s="190"/>
      <c r="AI89" s="191"/>
      <c r="AJ89" s="19"/>
      <c r="AK89" s="19"/>
      <c r="AL89" s="201" t="s">
        <v>426</v>
      </c>
      <c r="AM89" s="201"/>
      <c r="AN89" s="201"/>
      <c r="AO89" s="201"/>
      <c r="AP89" s="201"/>
      <c r="AQ89" s="201"/>
      <c r="AR89" s="201"/>
      <c r="AS89" s="201"/>
      <c r="AT89" s="98">
        <v>1</v>
      </c>
      <c r="AU89" s="98">
        <v>1</v>
      </c>
      <c r="AV89" s="137" t="s">
        <v>427</v>
      </c>
      <c r="AW89" s="138"/>
      <c r="AX89" s="138"/>
      <c r="AY89" s="138"/>
      <c r="AZ89" s="138"/>
      <c r="BA89" s="138"/>
      <c r="BB89" s="138"/>
      <c r="BC89" s="138"/>
      <c r="BD89" s="138"/>
      <c r="BE89" s="138"/>
      <c r="BF89" s="138"/>
      <c r="BG89" s="138"/>
      <c r="BH89" s="139"/>
      <c r="BK89" s="144"/>
      <c r="BL89" s="145"/>
      <c r="BM89" s="145"/>
      <c r="BN89" s="145"/>
      <c r="BO89" s="145"/>
      <c r="BP89" s="145"/>
      <c r="BQ89" s="146"/>
      <c r="BR89" s="17"/>
      <c r="BS89" s="18"/>
      <c r="BT89" s="144"/>
      <c r="BU89" s="145"/>
      <c r="BV89" s="145"/>
      <c r="BW89" s="145"/>
      <c r="BX89" s="145"/>
      <c r="BY89" s="145"/>
      <c r="BZ89" s="145"/>
      <c r="CA89" s="145"/>
      <c r="CB89" s="145"/>
      <c r="CC89" s="145"/>
      <c r="CD89" s="145"/>
      <c r="CE89" s="145"/>
      <c r="CF89" s="146"/>
    </row>
    <row r="90" spans="1:84" ht="30.75" customHeight="1" thickBot="1" x14ac:dyDescent="0.3">
      <c r="A90" s="258"/>
      <c r="B90" s="261"/>
      <c r="C90" s="77" t="s">
        <v>165</v>
      </c>
      <c r="D90" s="277" t="s">
        <v>278</v>
      </c>
      <c r="E90" s="92" t="s">
        <v>277</v>
      </c>
      <c r="F90" s="149" t="s">
        <v>106</v>
      </c>
      <c r="G90" s="149"/>
      <c r="H90" s="149"/>
      <c r="I90" s="78" t="s">
        <v>41</v>
      </c>
      <c r="J90" s="88" t="s">
        <v>275</v>
      </c>
      <c r="K90" s="89" t="s">
        <v>254</v>
      </c>
      <c r="L90" s="19"/>
      <c r="M90" s="19"/>
      <c r="N90" s="137" t="s">
        <v>304</v>
      </c>
      <c r="O90" s="138"/>
      <c r="P90" s="138"/>
      <c r="Q90" s="138"/>
      <c r="R90" s="138"/>
      <c r="S90" s="138"/>
      <c r="T90" s="139"/>
      <c r="U90" s="98" t="s">
        <v>307</v>
      </c>
      <c r="V90" s="99" t="s">
        <v>432</v>
      </c>
      <c r="W90" s="189" t="s">
        <v>347</v>
      </c>
      <c r="X90" s="190"/>
      <c r="Y90" s="190"/>
      <c r="Z90" s="190"/>
      <c r="AA90" s="190"/>
      <c r="AB90" s="190"/>
      <c r="AC90" s="190"/>
      <c r="AD90" s="190"/>
      <c r="AE90" s="190"/>
      <c r="AF90" s="190"/>
      <c r="AG90" s="190"/>
      <c r="AH90" s="190"/>
      <c r="AI90" s="191"/>
      <c r="AJ90" s="19"/>
      <c r="AK90" s="19"/>
      <c r="AL90" s="201" t="s">
        <v>428</v>
      </c>
      <c r="AM90" s="201"/>
      <c r="AN90" s="201"/>
      <c r="AO90" s="201"/>
      <c r="AP90" s="201"/>
      <c r="AQ90" s="201"/>
      <c r="AR90" s="201"/>
      <c r="AS90" s="201"/>
      <c r="AT90" s="98">
        <v>0</v>
      </c>
      <c r="AU90" s="98">
        <v>0</v>
      </c>
      <c r="AV90" s="137" t="s">
        <v>429</v>
      </c>
      <c r="AW90" s="138"/>
      <c r="AX90" s="138"/>
      <c r="AY90" s="138"/>
      <c r="AZ90" s="138"/>
      <c r="BA90" s="138"/>
      <c r="BB90" s="138"/>
      <c r="BC90" s="138"/>
      <c r="BD90" s="138"/>
      <c r="BE90" s="138"/>
      <c r="BF90" s="138"/>
      <c r="BG90" s="138"/>
      <c r="BH90" s="139"/>
      <c r="BK90" s="144"/>
      <c r="BL90" s="145"/>
      <c r="BM90" s="145"/>
      <c r="BN90" s="145"/>
      <c r="BO90" s="145"/>
      <c r="BP90" s="145"/>
      <c r="BQ90" s="146"/>
      <c r="BR90" s="17"/>
      <c r="BS90" s="18"/>
      <c r="BT90" s="144"/>
      <c r="BU90" s="145"/>
      <c r="BV90" s="145"/>
      <c r="BW90" s="145"/>
      <c r="BX90" s="145"/>
      <c r="BY90" s="145"/>
      <c r="BZ90" s="145"/>
      <c r="CA90" s="145"/>
      <c r="CB90" s="145"/>
      <c r="CC90" s="145"/>
      <c r="CD90" s="145"/>
      <c r="CE90" s="145"/>
      <c r="CF90" s="146"/>
    </row>
    <row r="91" spans="1:84" ht="120.75" customHeight="1" thickBot="1" x14ac:dyDescent="0.3">
      <c r="A91" s="258"/>
      <c r="B91" s="261"/>
      <c r="C91" s="77" t="s">
        <v>166</v>
      </c>
      <c r="D91" s="278"/>
      <c r="E91" s="92" t="s">
        <v>279</v>
      </c>
      <c r="F91" s="149" t="s">
        <v>164</v>
      </c>
      <c r="G91" s="149"/>
      <c r="H91" s="149"/>
      <c r="I91" s="78" t="s">
        <v>41</v>
      </c>
      <c r="J91" s="88" t="s">
        <v>253</v>
      </c>
      <c r="K91" s="89" t="s">
        <v>254</v>
      </c>
      <c r="L91" s="19"/>
      <c r="M91" s="19"/>
      <c r="N91" s="201" t="s">
        <v>357</v>
      </c>
      <c r="O91" s="201"/>
      <c r="P91" s="201"/>
      <c r="Q91" s="201"/>
      <c r="R91" s="201"/>
      <c r="S91" s="201"/>
      <c r="T91" s="201"/>
      <c r="U91" s="98">
        <v>1</v>
      </c>
      <c r="V91" s="100">
        <v>0.33329999999999999</v>
      </c>
      <c r="W91" s="137" t="s">
        <v>486</v>
      </c>
      <c r="X91" s="138"/>
      <c r="Y91" s="138"/>
      <c r="Z91" s="138"/>
      <c r="AA91" s="138"/>
      <c r="AB91" s="138"/>
      <c r="AC91" s="138"/>
      <c r="AD91" s="138"/>
      <c r="AE91" s="138"/>
      <c r="AF91" s="138"/>
      <c r="AG91" s="138"/>
      <c r="AH91" s="138"/>
      <c r="AI91" s="139"/>
      <c r="AJ91" s="19"/>
      <c r="AK91" s="19"/>
      <c r="AL91" s="201" t="s">
        <v>430</v>
      </c>
      <c r="AM91" s="201"/>
      <c r="AN91" s="201"/>
      <c r="AO91" s="201"/>
      <c r="AP91" s="201"/>
      <c r="AQ91" s="201"/>
      <c r="AR91" s="201"/>
      <c r="AS91" s="201"/>
      <c r="AT91" s="98">
        <v>1</v>
      </c>
      <c r="AU91" s="101">
        <v>0.66659999999999997</v>
      </c>
      <c r="AV91" s="137" t="s">
        <v>448</v>
      </c>
      <c r="AW91" s="138"/>
      <c r="AX91" s="138"/>
      <c r="AY91" s="138"/>
      <c r="AZ91" s="138"/>
      <c r="BA91" s="138"/>
      <c r="BB91" s="138"/>
      <c r="BC91" s="138"/>
      <c r="BD91" s="138"/>
      <c r="BE91" s="138"/>
      <c r="BF91" s="138"/>
      <c r="BG91" s="138"/>
      <c r="BH91" s="139"/>
      <c r="BK91" s="144"/>
      <c r="BL91" s="145"/>
      <c r="BM91" s="145"/>
      <c r="BN91" s="145"/>
      <c r="BO91" s="145"/>
      <c r="BP91" s="145"/>
      <c r="BQ91" s="146"/>
      <c r="BR91" s="17"/>
      <c r="BS91" s="38"/>
      <c r="BT91" s="144"/>
      <c r="BU91" s="145"/>
      <c r="BV91" s="145"/>
      <c r="BW91" s="145"/>
      <c r="BX91" s="145"/>
      <c r="BY91" s="145"/>
      <c r="BZ91" s="145"/>
      <c r="CA91" s="145"/>
      <c r="CB91" s="145"/>
      <c r="CC91" s="145"/>
      <c r="CD91" s="145"/>
      <c r="CE91" s="145"/>
      <c r="CF91" s="146"/>
    </row>
    <row r="92" spans="1:84" ht="387" customHeight="1" thickBot="1" x14ac:dyDescent="0.3">
      <c r="A92" s="258"/>
      <c r="B92" s="261"/>
      <c r="C92" s="77" t="s">
        <v>167</v>
      </c>
      <c r="D92" s="276"/>
      <c r="E92" s="92" t="s">
        <v>281</v>
      </c>
      <c r="F92" s="149" t="s">
        <v>280</v>
      </c>
      <c r="G92" s="149"/>
      <c r="H92" s="149"/>
      <c r="I92" s="78" t="s">
        <v>163</v>
      </c>
      <c r="J92" s="88" t="s">
        <v>253</v>
      </c>
      <c r="K92" s="89" t="s">
        <v>254</v>
      </c>
      <c r="L92" s="19"/>
      <c r="M92" s="19"/>
      <c r="N92" s="201" t="s">
        <v>350</v>
      </c>
      <c r="O92" s="201"/>
      <c r="P92" s="201"/>
      <c r="Q92" s="201"/>
      <c r="R92" s="201"/>
      <c r="S92" s="201"/>
      <c r="T92" s="201"/>
      <c r="U92" s="101">
        <v>0.71430000000000005</v>
      </c>
      <c r="V92" s="100">
        <v>0.23810000000000001</v>
      </c>
      <c r="W92" s="137" t="s">
        <v>487</v>
      </c>
      <c r="X92" s="138"/>
      <c r="Y92" s="138"/>
      <c r="Z92" s="138"/>
      <c r="AA92" s="138"/>
      <c r="AB92" s="138"/>
      <c r="AC92" s="138"/>
      <c r="AD92" s="138"/>
      <c r="AE92" s="138"/>
      <c r="AF92" s="138"/>
      <c r="AG92" s="138"/>
      <c r="AH92" s="138"/>
      <c r="AI92" s="139"/>
      <c r="AJ92" s="19"/>
      <c r="AK92" s="19"/>
      <c r="AL92" s="202" t="s">
        <v>431</v>
      </c>
      <c r="AM92" s="202"/>
      <c r="AN92" s="202"/>
      <c r="AO92" s="202"/>
      <c r="AP92" s="202"/>
      <c r="AQ92" s="202"/>
      <c r="AR92" s="202"/>
      <c r="AS92" s="202"/>
      <c r="AT92" s="98">
        <v>0.57142857142857095</v>
      </c>
      <c r="AU92" s="101">
        <v>0.42859999999999998</v>
      </c>
      <c r="AV92" s="137" t="s">
        <v>449</v>
      </c>
      <c r="AW92" s="138"/>
      <c r="AX92" s="138"/>
      <c r="AY92" s="138"/>
      <c r="AZ92" s="138"/>
      <c r="BA92" s="138"/>
      <c r="BB92" s="138"/>
      <c r="BC92" s="138"/>
      <c r="BD92" s="138"/>
      <c r="BE92" s="138"/>
      <c r="BF92" s="138"/>
      <c r="BG92" s="138"/>
      <c r="BH92" s="139"/>
      <c r="BK92" s="144"/>
      <c r="BL92" s="145"/>
      <c r="BM92" s="145"/>
      <c r="BN92" s="145"/>
      <c r="BO92" s="145"/>
      <c r="BP92" s="145"/>
      <c r="BQ92" s="146"/>
      <c r="BR92" s="17"/>
      <c r="BS92" s="38"/>
      <c r="BT92" s="144"/>
      <c r="BU92" s="145"/>
      <c r="BV92" s="145"/>
      <c r="BW92" s="145"/>
      <c r="BX92" s="145"/>
      <c r="BY92" s="145"/>
      <c r="BZ92" s="145"/>
      <c r="CA92" s="145"/>
      <c r="CB92" s="145"/>
      <c r="CC92" s="145"/>
      <c r="CD92" s="145"/>
      <c r="CE92" s="145"/>
      <c r="CF92" s="146"/>
    </row>
    <row r="93" spans="1:84" ht="72" customHeight="1" thickBot="1" x14ac:dyDescent="0.3">
      <c r="A93" s="259"/>
      <c r="B93" s="262"/>
      <c r="C93" s="79" t="s">
        <v>168</v>
      </c>
      <c r="D93" s="94" t="s">
        <v>282</v>
      </c>
      <c r="E93" s="95" t="s">
        <v>283</v>
      </c>
      <c r="F93" s="167" t="s">
        <v>107</v>
      </c>
      <c r="G93" s="167"/>
      <c r="H93" s="167"/>
      <c r="I93" s="51" t="s">
        <v>41</v>
      </c>
      <c r="J93" s="96" t="s">
        <v>254</v>
      </c>
      <c r="K93" s="97" t="s">
        <v>254</v>
      </c>
      <c r="L93" s="19"/>
      <c r="M93" s="19"/>
      <c r="N93" s="201" t="s">
        <v>304</v>
      </c>
      <c r="O93" s="201"/>
      <c r="P93" s="201"/>
      <c r="Q93" s="201"/>
      <c r="R93" s="201"/>
      <c r="S93" s="201"/>
      <c r="T93" s="201"/>
      <c r="U93" s="98" t="s">
        <v>307</v>
      </c>
      <c r="V93" s="99" t="s">
        <v>432</v>
      </c>
      <c r="W93" s="189" t="s">
        <v>347</v>
      </c>
      <c r="X93" s="190"/>
      <c r="Y93" s="190"/>
      <c r="Z93" s="190"/>
      <c r="AA93" s="190"/>
      <c r="AB93" s="190"/>
      <c r="AC93" s="190"/>
      <c r="AD93" s="190"/>
      <c r="AE93" s="190"/>
      <c r="AF93" s="190"/>
      <c r="AG93" s="190"/>
      <c r="AH93" s="190"/>
      <c r="AI93" s="191"/>
      <c r="AJ93" s="19"/>
      <c r="AK93" s="19"/>
      <c r="AL93" s="201" t="s">
        <v>390</v>
      </c>
      <c r="AM93" s="201"/>
      <c r="AN93" s="201"/>
      <c r="AO93" s="201"/>
      <c r="AP93" s="201"/>
      <c r="AQ93" s="201"/>
      <c r="AR93" s="201"/>
      <c r="AS93" s="201"/>
      <c r="AT93" s="98" t="s">
        <v>307</v>
      </c>
      <c r="AU93" s="281">
        <v>0</v>
      </c>
      <c r="AV93" s="189" t="s">
        <v>347</v>
      </c>
      <c r="AW93" s="190"/>
      <c r="AX93" s="190"/>
      <c r="AY93" s="190"/>
      <c r="AZ93" s="190"/>
      <c r="BA93" s="190"/>
      <c r="BB93" s="190"/>
      <c r="BC93" s="190"/>
      <c r="BD93" s="190"/>
      <c r="BE93" s="190"/>
      <c r="BF93" s="190"/>
      <c r="BG93" s="190"/>
      <c r="BH93" s="191"/>
      <c r="BK93" s="144"/>
      <c r="BL93" s="145"/>
      <c r="BM93" s="145"/>
      <c r="BN93" s="145"/>
      <c r="BO93" s="145"/>
      <c r="BP93" s="145"/>
      <c r="BQ93" s="146"/>
      <c r="BR93" s="17"/>
      <c r="BS93" s="18"/>
      <c r="BT93" s="144"/>
      <c r="BU93" s="145"/>
      <c r="BV93" s="145"/>
      <c r="BW93" s="145"/>
      <c r="BX93" s="145"/>
      <c r="BY93" s="145"/>
      <c r="BZ93" s="145"/>
      <c r="CA93" s="145"/>
      <c r="CB93" s="145"/>
      <c r="CC93" s="145"/>
      <c r="CD93" s="145"/>
      <c r="CE93" s="145"/>
      <c r="CF93" s="146"/>
    </row>
    <row r="94" spans="1:84" ht="15" customHeight="1" x14ac:dyDescent="0.25">
      <c r="A94" s="19"/>
      <c r="B94" s="19"/>
      <c r="C94" s="19"/>
      <c r="D94" s="19"/>
      <c r="E94" s="19"/>
      <c r="F94" s="19"/>
      <c r="G94" s="19"/>
      <c r="H94" s="19"/>
      <c r="I94" s="19"/>
      <c r="J94" s="19"/>
      <c r="K94" s="19"/>
      <c r="L94" s="19"/>
      <c r="M94" s="19"/>
      <c r="N94" s="74"/>
      <c r="O94" s="74"/>
      <c r="P94" s="74"/>
      <c r="Q94" s="74"/>
      <c r="R94" s="74"/>
      <c r="S94" s="74"/>
      <c r="T94" s="74"/>
      <c r="U94" s="19"/>
      <c r="V94" s="22"/>
      <c r="W94" s="19"/>
      <c r="X94" s="19"/>
      <c r="Y94" s="19"/>
      <c r="Z94" s="19"/>
      <c r="AA94" s="19"/>
      <c r="AB94" s="19"/>
      <c r="AC94" s="19"/>
      <c r="AD94" s="19"/>
      <c r="AE94" s="19"/>
      <c r="AF94" s="19"/>
      <c r="AG94" s="19"/>
      <c r="AH94" s="19"/>
      <c r="AI94" s="19"/>
      <c r="AJ94" s="19"/>
      <c r="AK94" s="19"/>
    </row>
    <row r="95" spans="1:84" ht="15" customHeight="1" thickBot="1" x14ac:dyDescent="0.3">
      <c r="A95" s="19"/>
      <c r="B95" s="19"/>
      <c r="C95" s="19"/>
      <c r="D95" s="19"/>
      <c r="E95" s="19"/>
      <c r="F95" s="19"/>
      <c r="G95" s="19"/>
      <c r="H95" s="19"/>
      <c r="I95" s="19"/>
      <c r="J95" s="19"/>
      <c r="K95" s="19"/>
      <c r="L95" s="19"/>
      <c r="M95" s="19"/>
      <c r="N95" s="74"/>
      <c r="O95" s="74"/>
      <c r="P95" s="74"/>
      <c r="Q95" s="74"/>
      <c r="R95" s="74"/>
      <c r="S95" s="74"/>
      <c r="T95" s="74"/>
      <c r="U95" s="19"/>
      <c r="V95" s="22"/>
      <c r="W95" s="19"/>
      <c r="X95" s="19"/>
      <c r="Y95" s="19"/>
      <c r="Z95" s="19"/>
      <c r="AA95" s="19"/>
      <c r="AB95" s="19"/>
      <c r="AC95" s="19"/>
      <c r="AD95" s="19"/>
      <c r="AE95" s="19"/>
      <c r="AF95" s="19"/>
      <c r="AG95" s="19"/>
      <c r="AH95" s="19"/>
      <c r="AI95" s="19"/>
      <c r="AJ95" s="19"/>
      <c r="AK95" s="19"/>
    </row>
    <row r="96" spans="1:84" ht="15" customHeight="1" thickBot="1" x14ac:dyDescent="0.3">
      <c r="A96" s="19"/>
      <c r="B96" s="273" t="s">
        <v>172</v>
      </c>
      <c r="C96" s="274"/>
      <c r="D96" s="19"/>
      <c r="E96" s="19"/>
      <c r="F96" s="19"/>
      <c r="G96" s="19"/>
      <c r="H96" s="19"/>
      <c r="I96" s="19"/>
      <c r="J96" s="19"/>
      <c r="K96" s="19"/>
      <c r="L96" s="19"/>
      <c r="M96" s="19"/>
      <c r="N96" s="74"/>
      <c r="O96" s="74"/>
      <c r="P96" s="74"/>
      <c r="Q96" s="74"/>
      <c r="R96" s="74"/>
      <c r="S96" s="74"/>
      <c r="T96" s="74"/>
      <c r="U96" s="19"/>
      <c r="V96" s="22"/>
      <c r="W96" s="19"/>
      <c r="X96" s="19"/>
      <c r="Y96" s="19"/>
      <c r="Z96" s="19"/>
      <c r="AA96" s="19"/>
      <c r="AB96" s="19"/>
      <c r="AC96" s="19"/>
      <c r="AD96" s="19"/>
      <c r="AE96" s="19"/>
      <c r="AF96" s="19"/>
      <c r="AG96" s="19"/>
      <c r="AH96" s="19"/>
      <c r="AI96" s="19"/>
      <c r="AJ96" s="19"/>
      <c r="AK96" s="19"/>
    </row>
    <row r="97" spans="1:93" x14ac:dyDescent="0.25">
      <c r="A97" s="19"/>
      <c r="B97" s="19"/>
      <c r="C97" s="19"/>
      <c r="D97" s="19"/>
      <c r="E97" s="19"/>
      <c r="F97" s="19"/>
      <c r="G97" s="19"/>
      <c r="H97" s="19"/>
      <c r="I97" s="19"/>
      <c r="J97" s="19"/>
      <c r="K97" s="19"/>
      <c r="L97" s="19"/>
      <c r="M97" s="19"/>
      <c r="N97" s="74"/>
      <c r="O97" s="74"/>
      <c r="P97" s="74"/>
      <c r="Q97" s="74"/>
      <c r="R97" s="74"/>
      <c r="S97" s="74"/>
      <c r="T97" s="74"/>
      <c r="U97" s="19"/>
      <c r="V97" s="22"/>
      <c r="W97" s="19"/>
      <c r="X97" s="19"/>
      <c r="Y97" s="19"/>
      <c r="Z97" s="19"/>
      <c r="AA97" s="19"/>
      <c r="AB97" s="19"/>
      <c r="AC97" s="19"/>
      <c r="AD97" s="19"/>
      <c r="AE97" s="19"/>
      <c r="AF97" s="19"/>
      <c r="AG97" s="19"/>
      <c r="AH97" s="19"/>
      <c r="AI97" s="19"/>
      <c r="AJ97" s="19"/>
      <c r="AK97" s="19"/>
    </row>
    <row r="98" spans="1:93" ht="28.5" customHeight="1" x14ac:dyDescent="0.25">
      <c r="A98" s="19"/>
      <c r="B98" s="284" t="s">
        <v>491</v>
      </c>
      <c r="C98" s="284"/>
      <c r="D98" s="284"/>
      <c r="E98" s="284"/>
      <c r="F98" s="284"/>
      <c r="G98" s="284"/>
      <c r="H98" s="284"/>
      <c r="I98" s="284"/>
      <c r="J98" s="284"/>
      <c r="K98" s="284"/>
      <c r="L98" s="19"/>
      <c r="M98" s="19"/>
      <c r="N98" s="74"/>
      <c r="O98" s="74"/>
      <c r="P98" s="74"/>
      <c r="Q98" s="74"/>
      <c r="R98" s="74"/>
      <c r="S98" s="74"/>
      <c r="T98" s="74"/>
      <c r="U98" s="19"/>
      <c r="V98" s="22"/>
      <c r="W98" s="19"/>
      <c r="X98" s="19"/>
      <c r="Y98" s="19"/>
      <c r="Z98" s="19"/>
      <c r="AA98" s="19"/>
      <c r="AB98" s="19"/>
      <c r="AC98" s="19"/>
      <c r="AD98" s="19"/>
      <c r="AE98" s="19"/>
      <c r="AF98" s="19"/>
      <c r="AG98" s="19"/>
      <c r="AH98" s="19"/>
      <c r="AI98" s="19"/>
      <c r="AJ98" s="19"/>
      <c r="AK98" s="19"/>
    </row>
    <row r="99" spans="1:93" x14ac:dyDescent="0.25">
      <c r="A99" s="19"/>
      <c r="B99" s="19"/>
      <c r="C99" s="19"/>
      <c r="D99" s="19"/>
      <c r="E99" s="19"/>
      <c r="F99" s="19"/>
      <c r="G99" s="19"/>
      <c r="H99" s="19"/>
      <c r="I99" s="19"/>
      <c r="J99" s="19"/>
      <c r="K99" s="19"/>
      <c r="L99" s="19"/>
      <c r="M99" s="19"/>
      <c r="N99" s="74"/>
      <c r="O99" s="74"/>
      <c r="P99" s="74"/>
      <c r="Q99" s="74"/>
      <c r="R99" s="74"/>
      <c r="S99" s="74"/>
      <c r="T99" s="74"/>
      <c r="U99" s="19"/>
      <c r="V99" s="22"/>
      <c r="W99" s="19"/>
      <c r="X99" s="19"/>
      <c r="Y99" s="19"/>
      <c r="Z99" s="19"/>
      <c r="AA99" s="19"/>
      <c r="AB99" s="19"/>
      <c r="AC99" s="19"/>
      <c r="AD99" s="19"/>
      <c r="AE99" s="19"/>
      <c r="AF99" s="19"/>
      <c r="AG99" s="19"/>
      <c r="AH99" s="19"/>
      <c r="AI99" s="19"/>
      <c r="AJ99" s="19"/>
      <c r="AK99" s="19"/>
    </row>
    <row r="100" spans="1:93" x14ac:dyDescent="0.25">
      <c r="A100" s="19"/>
      <c r="B100" s="19"/>
      <c r="C100" s="19"/>
      <c r="D100" s="19"/>
      <c r="E100" s="19"/>
      <c r="F100" s="19"/>
      <c r="G100" s="19"/>
      <c r="H100" s="19"/>
      <c r="I100" s="19"/>
      <c r="J100" s="19"/>
      <c r="K100" s="19"/>
      <c r="L100" s="19"/>
      <c r="M100" s="19"/>
      <c r="N100" s="74"/>
      <c r="O100" s="74"/>
      <c r="P100" s="74"/>
      <c r="Q100" s="74"/>
      <c r="R100" s="74"/>
      <c r="S100" s="74"/>
      <c r="T100" s="74"/>
      <c r="U100" s="19"/>
      <c r="V100" s="22"/>
      <c r="W100" s="19"/>
      <c r="X100" s="19"/>
      <c r="Y100" s="19"/>
      <c r="Z100" s="19"/>
      <c r="AA100" s="19"/>
      <c r="AB100" s="19"/>
      <c r="AC100" s="19"/>
      <c r="AD100" s="19"/>
      <c r="AE100" s="19"/>
      <c r="AF100" s="19"/>
      <c r="AG100" s="19"/>
      <c r="AH100" s="19"/>
      <c r="AI100" s="19"/>
      <c r="AJ100" s="19"/>
      <c r="AK100" s="19"/>
    </row>
    <row r="101" spans="1:93" x14ac:dyDescent="0.25">
      <c r="A101" s="19"/>
      <c r="B101" s="19"/>
      <c r="C101" s="19"/>
      <c r="D101" s="19"/>
      <c r="E101" s="19"/>
      <c r="F101" s="19"/>
      <c r="G101" s="19"/>
      <c r="H101" s="19"/>
      <c r="I101" s="19"/>
      <c r="J101" s="19"/>
      <c r="K101" s="19"/>
      <c r="L101" s="19"/>
      <c r="M101" s="19"/>
      <c r="N101" s="74"/>
      <c r="O101" s="74"/>
      <c r="P101" s="74"/>
      <c r="Q101" s="74"/>
      <c r="R101" s="74"/>
      <c r="S101" s="74"/>
      <c r="T101" s="74"/>
      <c r="U101" s="19"/>
      <c r="V101" s="22"/>
      <c r="W101" s="19"/>
      <c r="X101" s="19"/>
      <c r="Y101" s="19"/>
      <c r="Z101" s="19"/>
      <c r="AA101" s="19"/>
      <c r="AB101" s="19"/>
      <c r="AC101" s="19"/>
      <c r="AD101" s="19"/>
      <c r="AE101" s="19"/>
      <c r="AF101" s="19"/>
      <c r="AG101" s="19"/>
      <c r="AH101" s="19"/>
      <c r="AI101" s="19"/>
      <c r="AJ101" s="19"/>
      <c r="AK101" s="19"/>
    </row>
    <row r="102" spans="1:93" x14ac:dyDescent="0.25">
      <c r="A102" s="19"/>
      <c r="B102" s="19"/>
      <c r="C102" s="19"/>
      <c r="D102" s="19"/>
      <c r="E102" s="19"/>
      <c r="F102" s="19"/>
      <c r="G102" s="19"/>
      <c r="H102" s="19"/>
      <c r="I102" s="19"/>
      <c r="J102" s="19"/>
      <c r="K102" s="19"/>
      <c r="L102" s="19"/>
      <c r="M102" s="19"/>
      <c r="N102" s="74"/>
      <c r="O102" s="74"/>
      <c r="P102" s="74"/>
      <c r="Q102" s="74"/>
      <c r="R102" s="74"/>
      <c r="S102" s="74"/>
      <c r="T102" s="74"/>
      <c r="U102" s="19"/>
      <c r="V102" s="22"/>
      <c r="W102" s="19"/>
      <c r="X102" s="19"/>
      <c r="Y102" s="19"/>
      <c r="Z102" s="19"/>
      <c r="AA102" s="19"/>
      <c r="AB102" s="19"/>
      <c r="AC102" s="19"/>
      <c r="AD102" s="19"/>
      <c r="AE102" s="19"/>
      <c r="AF102" s="19"/>
      <c r="AG102" s="19"/>
      <c r="AH102" s="19"/>
      <c r="AI102" s="19"/>
      <c r="AJ102" s="19"/>
      <c r="AK102" s="19"/>
    </row>
    <row r="103" spans="1:93" s="12" customFormat="1" ht="26.25" customHeight="1" thickBot="1" x14ac:dyDescent="0.3">
      <c r="A103" s="241" t="s">
        <v>121</v>
      </c>
      <c r="B103" s="241"/>
      <c r="C103" s="241"/>
      <c r="D103" s="238"/>
      <c r="E103" s="238"/>
      <c r="F103" s="238"/>
      <c r="G103" s="238"/>
      <c r="H103" s="238"/>
      <c r="I103" s="238"/>
      <c r="J103" s="238"/>
      <c r="K103" s="238"/>
      <c r="L103" s="238"/>
      <c r="M103" s="238"/>
      <c r="N103" s="238"/>
      <c r="O103" s="238"/>
      <c r="P103" s="238"/>
      <c r="Q103" s="238"/>
      <c r="R103" s="238"/>
      <c r="S103" s="74"/>
      <c r="T103" s="74"/>
      <c r="U103" s="19"/>
      <c r="V103" s="32"/>
      <c r="W103" s="19"/>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2"/>
      <c r="BS103" s="32"/>
      <c r="BT103" s="31"/>
      <c r="BU103" s="31"/>
      <c r="BV103" s="31"/>
      <c r="BW103" s="31"/>
      <c r="BX103" s="31"/>
      <c r="BY103" s="31"/>
      <c r="BZ103" s="31"/>
      <c r="CA103" s="31"/>
      <c r="CB103" s="31"/>
      <c r="CC103" s="31"/>
      <c r="CD103" s="31"/>
      <c r="CE103" s="19"/>
      <c r="CF103" s="19"/>
      <c r="CG103" s="19"/>
      <c r="CH103" s="19"/>
      <c r="CI103" s="19"/>
      <c r="CJ103" s="19"/>
      <c r="CK103" s="19"/>
      <c r="CL103" s="19"/>
      <c r="CM103" s="19"/>
      <c r="CN103" s="19"/>
      <c r="CO103" s="19"/>
    </row>
    <row r="104" spans="1:93" s="12" customFormat="1" x14ac:dyDescent="0.25">
      <c r="A104" s="19"/>
      <c r="B104" s="19"/>
      <c r="C104" s="19"/>
      <c r="D104" s="239" t="s">
        <v>116</v>
      </c>
      <c r="E104" s="239"/>
      <c r="F104" s="239"/>
      <c r="G104" s="239"/>
      <c r="H104" s="239"/>
      <c r="I104" s="239"/>
      <c r="J104" s="239"/>
      <c r="K104" s="239"/>
      <c r="L104" s="239"/>
      <c r="M104" s="239"/>
      <c r="N104" s="239"/>
      <c r="O104" s="239"/>
      <c r="P104" s="239"/>
      <c r="Q104" s="239"/>
      <c r="R104" s="239"/>
      <c r="S104" s="74"/>
      <c r="T104" s="74"/>
      <c r="U104" s="19"/>
      <c r="V104" s="32"/>
      <c r="W104" s="19"/>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2"/>
      <c r="BS104" s="32"/>
      <c r="BT104" s="31"/>
      <c r="BU104" s="31"/>
      <c r="BV104" s="31"/>
      <c r="BW104" s="31"/>
      <c r="BX104" s="31"/>
      <c r="BY104" s="31"/>
      <c r="BZ104" s="31"/>
      <c r="CA104" s="31"/>
      <c r="CB104" s="31"/>
      <c r="CC104" s="31"/>
      <c r="CD104" s="31"/>
      <c r="CE104" s="19"/>
      <c r="CF104" s="19"/>
      <c r="CG104" s="19"/>
      <c r="CH104" s="19"/>
      <c r="CI104" s="19"/>
      <c r="CJ104" s="19"/>
      <c r="CK104" s="19"/>
      <c r="CL104" s="19"/>
      <c r="CM104" s="19"/>
      <c r="CN104" s="19"/>
      <c r="CO104" s="19"/>
    </row>
    <row r="105" spans="1:93" s="12" customFormat="1" x14ac:dyDescent="0.25">
      <c r="A105" s="19"/>
      <c r="B105" s="19"/>
      <c r="C105" s="19"/>
      <c r="D105" s="240" t="s">
        <v>120</v>
      </c>
      <c r="E105" s="240"/>
      <c r="F105" s="240"/>
      <c r="G105" s="240"/>
      <c r="H105" s="240"/>
      <c r="I105" s="240"/>
      <c r="J105" s="240"/>
      <c r="K105" s="240"/>
      <c r="L105" s="240"/>
      <c r="M105" s="240"/>
      <c r="N105" s="240"/>
      <c r="O105" s="240"/>
      <c r="P105" s="240"/>
      <c r="Q105" s="240"/>
      <c r="R105" s="240"/>
      <c r="S105" s="74"/>
      <c r="T105" s="74"/>
      <c r="U105" s="19"/>
      <c r="V105" s="25"/>
      <c r="W105" s="19"/>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5"/>
      <c r="BS105" s="25"/>
      <c r="BT105" s="21"/>
      <c r="BU105" s="21"/>
      <c r="BV105" s="21"/>
      <c r="BW105" s="21"/>
      <c r="BX105" s="21"/>
      <c r="BY105" s="21"/>
      <c r="BZ105" s="21"/>
      <c r="CA105" s="21"/>
      <c r="CB105" s="21"/>
      <c r="CC105" s="21"/>
      <c r="CD105" s="21"/>
      <c r="CE105" s="19"/>
      <c r="CF105" s="19"/>
      <c r="CG105" s="19"/>
      <c r="CH105" s="19"/>
      <c r="CI105" s="19"/>
      <c r="CJ105" s="19"/>
      <c r="CK105" s="19"/>
      <c r="CL105" s="19"/>
      <c r="CM105" s="19"/>
      <c r="CN105" s="19"/>
      <c r="CO105" s="19"/>
    </row>
    <row r="106" spans="1:93" s="12" customFormat="1" x14ac:dyDescent="0.25">
      <c r="A106" s="19"/>
      <c r="B106" s="19"/>
      <c r="C106" s="19"/>
      <c r="D106" s="25"/>
      <c r="E106" s="25"/>
      <c r="F106" s="25"/>
      <c r="G106" s="25"/>
      <c r="H106" s="25"/>
      <c r="I106" s="25"/>
      <c r="J106" s="25"/>
      <c r="K106" s="25"/>
      <c r="L106" s="25"/>
      <c r="M106" s="25"/>
      <c r="N106" s="25"/>
      <c r="O106" s="25"/>
      <c r="P106" s="25"/>
      <c r="Q106" s="25"/>
      <c r="R106" s="25"/>
      <c r="S106" s="74"/>
      <c r="T106" s="74"/>
      <c r="U106" s="19"/>
      <c r="V106" s="25"/>
      <c r="W106" s="19"/>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5"/>
      <c r="BS106" s="25"/>
      <c r="BT106" s="21"/>
      <c r="BU106" s="21"/>
      <c r="BV106" s="21"/>
      <c r="BW106" s="21"/>
      <c r="BX106" s="21"/>
      <c r="BY106" s="21"/>
      <c r="BZ106" s="21"/>
      <c r="CA106" s="21"/>
      <c r="CB106" s="21"/>
      <c r="CC106" s="21"/>
      <c r="CD106" s="21"/>
      <c r="CE106" s="19"/>
      <c r="CF106" s="19"/>
      <c r="CG106" s="19"/>
      <c r="CH106" s="19"/>
      <c r="CI106" s="19"/>
      <c r="CJ106" s="19"/>
      <c r="CK106" s="19"/>
      <c r="CL106" s="19"/>
      <c r="CM106" s="19"/>
      <c r="CN106" s="19"/>
      <c r="CO106" s="19"/>
    </row>
    <row r="107" spans="1:93" s="12" customFormat="1" x14ac:dyDescent="0.25">
      <c r="A107" s="19"/>
      <c r="B107" s="19"/>
      <c r="C107" s="19"/>
      <c r="D107" s="25"/>
      <c r="E107" s="25"/>
      <c r="F107" s="25"/>
      <c r="G107" s="25"/>
      <c r="H107" s="25"/>
      <c r="I107" s="25"/>
      <c r="J107" s="25"/>
      <c r="K107" s="25"/>
      <c r="L107" s="25"/>
      <c r="M107" s="25"/>
      <c r="N107" s="25"/>
      <c r="O107" s="25"/>
      <c r="P107" s="25"/>
      <c r="Q107" s="25"/>
      <c r="R107" s="25"/>
      <c r="S107" s="74"/>
      <c r="T107" s="74"/>
      <c r="U107" s="19"/>
      <c r="V107" s="25"/>
      <c r="W107" s="19"/>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5"/>
      <c r="BS107" s="25"/>
      <c r="BT107" s="21"/>
      <c r="BU107" s="21"/>
      <c r="BV107" s="21"/>
      <c r="BW107" s="21"/>
      <c r="BX107" s="21"/>
      <c r="BY107" s="21"/>
      <c r="BZ107" s="21"/>
      <c r="CA107" s="21"/>
      <c r="CB107" s="21"/>
      <c r="CC107" s="21"/>
      <c r="CD107" s="21"/>
      <c r="CE107" s="19"/>
      <c r="CF107" s="19"/>
      <c r="CG107" s="19"/>
      <c r="CH107" s="19"/>
      <c r="CI107" s="19"/>
      <c r="CJ107" s="19"/>
      <c r="CK107" s="19"/>
      <c r="CL107" s="19"/>
      <c r="CM107" s="19"/>
      <c r="CN107" s="19"/>
      <c r="CO107" s="19"/>
    </row>
    <row r="108" spans="1:93" s="12" customFormat="1" x14ac:dyDescent="0.25">
      <c r="A108" s="19"/>
      <c r="B108" s="19"/>
      <c r="C108" s="19"/>
      <c r="D108" s="25"/>
      <c r="E108" s="25"/>
      <c r="F108" s="25"/>
      <c r="G108" s="25"/>
      <c r="H108" s="25"/>
      <c r="I108" s="25"/>
      <c r="J108" s="25"/>
      <c r="K108" s="25"/>
      <c r="L108" s="25"/>
      <c r="M108" s="25"/>
      <c r="N108" s="25"/>
      <c r="O108" s="25"/>
      <c r="P108" s="25"/>
      <c r="Q108" s="25"/>
      <c r="R108" s="25"/>
      <c r="S108" s="74"/>
      <c r="T108" s="74"/>
      <c r="U108" s="19"/>
      <c r="V108" s="25"/>
      <c r="W108" s="19"/>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5"/>
      <c r="BS108" s="25"/>
      <c r="BT108" s="21"/>
      <c r="BU108" s="21"/>
      <c r="BV108" s="21"/>
      <c r="BW108" s="21"/>
      <c r="BX108" s="21"/>
      <c r="BY108" s="21"/>
      <c r="BZ108" s="21"/>
      <c r="CA108" s="21"/>
      <c r="CB108" s="21"/>
      <c r="CC108" s="21"/>
      <c r="CD108" s="21"/>
      <c r="CE108" s="19"/>
      <c r="CF108" s="19"/>
      <c r="CG108" s="19"/>
      <c r="CH108" s="19"/>
      <c r="CI108" s="19"/>
      <c r="CJ108" s="19"/>
      <c r="CK108" s="19"/>
      <c r="CL108" s="19"/>
      <c r="CM108" s="19"/>
      <c r="CN108" s="19"/>
      <c r="CO108" s="19"/>
    </row>
    <row r="109" spans="1:93" s="12" customFormat="1" x14ac:dyDescent="0.25">
      <c r="A109" s="19"/>
      <c r="B109" s="19"/>
      <c r="C109" s="19"/>
      <c r="D109" s="19"/>
      <c r="E109" s="19"/>
      <c r="F109" s="19"/>
      <c r="G109" s="19"/>
      <c r="H109" s="19"/>
      <c r="I109" s="19"/>
      <c r="J109" s="19"/>
      <c r="K109" s="19"/>
      <c r="L109" s="19"/>
      <c r="M109" s="19"/>
      <c r="N109" s="74"/>
      <c r="O109" s="74"/>
      <c r="P109" s="74"/>
      <c r="Q109" s="74"/>
      <c r="R109" s="74"/>
      <c r="S109" s="74"/>
      <c r="T109" s="74"/>
      <c r="U109" s="19"/>
      <c r="V109" s="22"/>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21"/>
      <c r="AU109" s="21"/>
      <c r="AV109" s="19"/>
      <c r="AW109" s="19"/>
      <c r="AX109" s="19"/>
      <c r="AY109" s="19"/>
      <c r="AZ109" s="19"/>
      <c r="BA109" s="19"/>
      <c r="BB109" s="19"/>
      <c r="BC109" s="22"/>
      <c r="BD109" s="19"/>
      <c r="BE109" s="19"/>
      <c r="BF109" s="19"/>
      <c r="BG109" s="19"/>
      <c r="BH109" s="19"/>
      <c r="BI109" s="19"/>
      <c r="BJ109" s="19"/>
      <c r="BK109" s="19"/>
      <c r="BL109" s="19"/>
      <c r="BM109" s="19"/>
      <c r="BN109" s="19"/>
      <c r="BO109" s="19"/>
      <c r="BP109" s="19"/>
      <c r="BQ109" s="19"/>
      <c r="BR109" s="22"/>
      <c r="BS109" s="22"/>
      <c r="BT109" s="19"/>
      <c r="BU109" s="19"/>
      <c r="BV109" s="19"/>
      <c r="BW109" s="19"/>
      <c r="BX109" s="19"/>
      <c r="BY109" s="19"/>
      <c r="BZ109" s="19"/>
      <c r="CA109" s="19"/>
      <c r="CB109" s="19"/>
      <c r="CC109" s="21"/>
      <c r="CD109" s="19"/>
      <c r="CE109" s="19"/>
      <c r="CF109" s="19"/>
      <c r="CG109" s="19"/>
      <c r="CH109" s="19"/>
      <c r="CI109" s="19"/>
      <c r="CJ109" s="19"/>
      <c r="CK109" s="19"/>
      <c r="CL109" s="19"/>
      <c r="CM109" s="19"/>
      <c r="CN109" s="19"/>
      <c r="CO109" s="19"/>
    </row>
    <row r="110" spans="1:93" s="12" customFormat="1" x14ac:dyDescent="0.25">
      <c r="A110" s="19"/>
      <c r="B110" s="19"/>
      <c r="C110" s="19"/>
      <c r="D110" s="19"/>
      <c r="E110" s="19"/>
      <c r="F110" s="19"/>
      <c r="G110" s="19"/>
      <c r="H110" s="19"/>
      <c r="I110" s="19"/>
      <c r="J110" s="19"/>
      <c r="K110" s="19"/>
      <c r="L110" s="19"/>
      <c r="M110" s="19"/>
      <c r="N110" s="74"/>
      <c r="O110" s="74"/>
      <c r="P110" s="74"/>
      <c r="Q110" s="74"/>
      <c r="R110" s="74"/>
      <c r="S110" s="74"/>
      <c r="T110" s="74"/>
      <c r="U110" s="19"/>
      <c r="V110" s="22"/>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21"/>
      <c r="AU110" s="21"/>
      <c r="AV110" s="19"/>
      <c r="AW110" s="19"/>
      <c r="AX110" s="19"/>
      <c r="AY110" s="19"/>
      <c r="AZ110" s="19"/>
      <c r="BA110" s="19"/>
      <c r="BB110" s="19"/>
      <c r="BC110" s="22"/>
      <c r="BD110" s="19"/>
      <c r="BE110" s="19"/>
      <c r="BF110" s="19"/>
      <c r="BG110" s="19"/>
      <c r="BH110" s="19"/>
      <c r="BI110" s="19"/>
      <c r="BJ110" s="19"/>
      <c r="BK110" s="19"/>
      <c r="BL110" s="19"/>
      <c r="BM110" s="19"/>
      <c r="BN110" s="19"/>
      <c r="BO110" s="19"/>
      <c r="BP110" s="19"/>
      <c r="BQ110" s="19"/>
      <c r="BR110" s="22"/>
      <c r="BS110" s="22"/>
      <c r="BT110" s="19"/>
      <c r="BU110" s="19"/>
      <c r="BV110" s="19"/>
      <c r="BW110" s="19"/>
      <c r="BX110" s="19"/>
      <c r="BY110" s="19"/>
      <c r="BZ110" s="19"/>
      <c r="CA110" s="19"/>
      <c r="CB110" s="19"/>
      <c r="CC110" s="21"/>
      <c r="CD110" s="19"/>
      <c r="CE110" s="19"/>
      <c r="CF110" s="19"/>
      <c r="CG110" s="19"/>
      <c r="CH110" s="19"/>
      <c r="CI110" s="19"/>
      <c r="CJ110" s="19"/>
      <c r="CK110" s="19"/>
      <c r="CL110" s="19"/>
      <c r="CM110" s="19"/>
      <c r="CN110" s="19"/>
      <c r="CO110" s="19"/>
    </row>
    <row r="111" spans="1:93" s="12" customFormat="1" x14ac:dyDescent="0.25">
      <c r="A111" s="19"/>
      <c r="B111" s="19"/>
      <c r="C111" s="19"/>
      <c r="D111" s="19"/>
      <c r="E111" s="19"/>
      <c r="F111" s="19"/>
      <c r="G111" s="19"/>
      <c r="H111" s="19"/>
      <c r="I111" s="19"/>
      <c r="J111" s="19"/>
      <c r="K111" s="19"/>
      <c r="L111" s="19"/>
      <c r="M111" s="19"/>
      <c r="N111" s="74"/>
      <c r="O111" s="74"/>
      <c r="P111" s="74"/>
      <c r="Q111" s="74"/>
      <c r="R111" s="74"/>
      <c r="S111" s="74"/>
      <c r="T111" s="74"/>
      <c r="U111" s="19"/>
      <c r="V111" s="22"/>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21"/>
      <c r="AU111" s="21"/>
      <c r="AV111" s="19"/>
      <c r="AW111" s="19"/>
      <c r="AX111" s="19"/>
      <c r="AY111" s="19"/>
      <c r="AZ111" s="19"/>
      <c r="BA111" s="19"/>
      <c r="BB111" s="19"/>
      <c r="BC111" s="22"/>
      <c r="BD111" s="19"/>
      <c r="BE111" s="19"/>
      <c r="BF111" s="19"/>
      <c r="BG111" s="19"/>
      <c r="BH111" s="19"/>
      <c r="BI111" s="19"/>
      <c r="BJ111" s="19"/>
      <c r="BK111" s="19"/>
      <c r="BL111" s="19"/>
      <c r="BM111" s="19"/>
      <c r="BN111" s="19"/>
      <c r="BO111" s="19"/>
      <c r="BP111" s="19"/>
      <c r="BQ111" s="19"/>
      <c r="BR111" s="22"/>
      <c r="BS111" s="22"/>
      <c r="BT111" s="19"/>
      <c r="BU111" s="19"/>
      <c r="BV111" s="19"/>
      <c r="BW111" s="19"/>
      <c r="BX111" s="19"/>
      <c r="BY111" s="19"/>
      <c r="BZ111" s="19"/>
      <c r="CA111" s="19"/>
      <c r="CB111" s="19"/>
      <c r="CC111" s="21"/>
      <c r="CD111" s="19"/>
      <c r="CE111" s="19"/>
      <c r="CF111" s="19"/>
      <c r="CG111" s="19"/>
      <c r="CH111" s="19"/>
      <c r="CI111" s="19"/>
      <c r="CJ111" s="19"/>
      <c r="CK111" s="19"/>
      <c r="CL111" s="19"/>
      <c r="CM111" s="19"/>
      <c r="CN111" s="19"/>
      <c r="CO111" s="19"/>
    </row>
    <row r="112" spans="1:93" s="12" customFormat="1" ht="26.25" customHeight="1" thickBot="1" x14ac:dyDescent="0.3">
      <c r="A112" s="19"/>
      <c r="B112" s="19"/>
      <c r="C112" s="19"/>
      <c r="D112" s="238"/>
      <c r="E112" s="238"/>
      <c r="F112" s="238"/>
      <c r="G112" s="238"/>
      <c r="H112" s="238"/>
      <c r="I112" s="238"/>
      <c r="J112" s="238"/>
      <c r="K112" s="238"/>
      <c r="L112" s="238"/>
      <c r="M112" s="238"/>
      <c r="N112" s="238"/>
      <c r="O112" s="238"/>
      <c r="P112" s="238"/>
      <c r="Q112" s="238"/>
      <c r="R112" s="238"/>
      <c r="S112" s="74"/>
      <c r="T112" s="74"/>
      <c r="U112" s="19"/>
      <c r="V112" s="22"/>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21"/>
      <c r="AU112" s="21"/>
      <c r="AV112" s="19"/>
      <c r="AW112" s="19"/>
      <c r="AX112" s="19"/>
      <c r="AY112" s="19"/>
      <c r="AZ112" s="19"/>
      <c r="BA112" s="19"/>
      <c r="BB112" s="19"/>
      <c r="BC112" s="22"/>
      <c r="BD112" s="19"/>
      <c r="BE112" s="19"/>
      <c r="BF112" s="19"/>
      <c r="BG112" s="19"/>
      <c r="BH112" s="19"/>
      <c r="BI112" s="19"/>
      <c r="BJ112" s="19"/>
      <c r="BK112" s="19"/>
      <c r="BL112" s="19"/>
      <c r="BM112" s="19"/>
      <c r="BN112" s="19"/>
      <c r="BO112" s="19"/>
      <c r="BP112" s="19"/>
      <c r="BQ112" s="19"/>
      <c r="BR112" s="22"/>
      <c r="BS112" s="22"/>
      <c r="BT112" s="19"/>
      <c r="BU112" s="19"/>
      <c r="BV112" s="19"/>
      <c r="BW112" s="19"/>
      <c r="BX112" s="19"/>
      <c r="BY112" s="19"/>
      <c r="BZ112" s="19"/>
      <c r="CA112" s="19"/>
      <c r="CB112" s="19"/>
      <c r="CC112" s="21"/>
      <c r="CD112" s="19"/>
      <c r="CE112" s="19"/>
      <c r="CF112" s="19"/>
      <c r="CG112" s="19"/>
      <c r="CH112" s="19"/>
      <c r="CI112" s="19"/>
      <c r="CJ112" s="19"/>
      <c r="CK112" s="19"/>
      <c r="CL112" s="19"/>
      <c r="CM112" s="19"/>
      <c r="CN112" s="19"/>
      <c r="CO112" s="19"/>
    </row>
    <row r="113" spans="1:93" s="12" customFormat="1" x14ac:dyDescent="0.25">
      <c r="A113" s="19"/>
      <c r="B113" s="19"/>
      <c r="C113" s="19"/>
      <c r="D113" s="239" t="s">
        <v>119</v>
      </c>
      <c r="E113" s="239"/>
      <c r="F113" s="239"/>
      <c r="G113" s="239"/>
      <c r="H113" s="239"/>
      <c r="I113" s="239"/>
      <c r="J113" s="239"/>
      <c r="K113" s="239"/>
      <c r="L113" s="239"/>
      <c r="M113" s="239"/>
      <c r="N113" s="239"/>
      <c r="O113" s="239"/>
      <c r="P113" s="239"/>
      <c r="Q113" s="239"/>
      <c r="R113" s="239"/>
      <c r="S113" s="74"/>
      <c r="T113" s="74"/>
      <c r="U113" s="19"/>
      <c r="V113" s="22"/>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22"/>
      <c r="BD113" s="19"/>
      <c r="BE113" s="19"/>
      <c r="BF113" s="19"/>
      <c r="BG113" s="19"/>
      <c r="BH113" s="19"/>
      <c r="BI113" s="19"/>
      <c r="BJ113" s="19"/>
      <c r="BK113" s="19"/>
      <c r="BL113" s="19"/>
      <c r="BM113" s="19"/>
      <c r="BN113" s="19"/>
      <c r="BO113" s="19"/>
      <c r="BP113" s="19"/>
      <c r="BQ113" s="19"/>
      <c r="BR113" s="22"/>
      <c r="BS113" s="22"/>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row>
    <row r="114" spans="1:93" s="12" customFormat="1" x14ac:dyDescent="0.25">
      <c r="A114" s="19"/>
      <c r="B114" s="19"/>
      <c r="C114" s="19"/>
      <c r="D114" s="240" t="s">
        <v>118</v>
      </c>
      <c r="E114" s="240"/>
      <c r="F114" s="240"/>
      <c r="G114" s="240"/>
      <c r="H114" s="240"/>
      <c r="I114" s="240"/>
      <c r="J114" s="240"/>
      <c r="K114" s="240"/>
      <c r="L114" s="240"/>
      <c r="M114" s="240"/>
      <c r="N114" s="240"/>
      <c r="O114" s="240"/>
      <c r="P114" s="240"/>
      <c r="Q114" s="240"/>
      <c r="R114" s="240"/>
      <c r="S114" s="74"/>
      <c r="T114" s="74"/>
      <c r="U114" s="19"/>
      <c r="V114" s="22"/>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21"/>
      <c r="AU114" s="21"/>
      <c r="AV114" s="19"/>
      <c r="AW114" s="19"/>
      <c r="AX114" s="19"/>
      <c r="AY114" s="19"/>
      <c r="AZ114" s="19"/>
      <c r="BA114" s="19"/>
      <c r="BB114" s="19"/>
      <c r="BC114" s="22"/>
      <c r="BD114" s="19"/>
      <c r="BE114" s="19"/>
      <c r="BF114" s="19"/>
      <c r="BG114" s="19"/>
      <c r="BH114" s="19"/>
      <c r="BI114" s="19"/>
      <c r="BJ114" s="19"/>
      <c r="BK114" s="19"/>
      <c r="BL114" s="19"/>
      <c r="BM114" s="19"/>
      <c r="BN114" s="19"/>
      <c r="BO114" s="19"/>
      <c r="BP114" s="19"/>
      <c r="BQ114" s="19"/>
      <c r="BR114" s="22"/>
      <c r="BS114" s="22"/>
      <c r="BT114" s="19"/>
      <c r="BU114" s="19"/>
      <c r="BV114" s="19"/>
      <c r="BW114" s="19"/>
      <c r="BX114" s="19"/>
      <c r="BY114" s="19"/>
      <c r="BZ114" s="19"/>
      <c r="CA114" s="19"/>
      <c r="CB114" s="19"/>
      <c r="CC114" s="21"/>
      <c r="CD114" s="19"/>
      <c r="CE114" s="19"/>
      <c r="CF114" s="19"/>
      <c r="CG114" s="19"/>
      <c r="CH114" s="19"/>
      <c r="CI114" s="19"/>
      <c r="CJ114" s="19"/>
      <c r="CK114" s="19"/>
      <c r="CL114" s="19"/>
      <c r="CM114" s="19"/>
      <c r="CN114" s="19"/>
      <c r="CO114" s="19"/>
    </row>
    <row r="115" spans="1:93" s="12" customFormat="1" x14ac:dyDescent="0.25">
      <c r="A115" s="19"/>
      <c r="B115" s="19"/>
      <c r="C115" s="19"/>
      <c r="D115" s="25"/>
      <c r="E115" s="25"/>
      <c r="F115" s="25"/>
      <c r="G115" s="25"/>
      <c r="H115" s="25"/>
      <c r="I115" s="25"/>
      <c r="J115" s="25"/>
      <c r="K115" s="25"/>
      <c r="L115" s="25"/>
      <c r="M115" s="25"/>
      <c r="N115" s="25"/>
      <c r="O115" s="25"/>
      <c r="P115" s="25"/>
      <c r="Q115" s="25"/>
      <c r="R115" s="25"/>
      <c r="S115" s="74"/>
      <c r="T115" s="74"/>
      <c r="U115" s="19"/>
      <c r="V115" s="22"/>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21"/>
      <c r="AU115" s="21"/>
      <c r="AV115" s="19"/>
      <c r="AW115" s="19"/>
      <c r="AX115" s="19"/>
      <c r="AY115" s="19"/>
      <c r="AZ115" s="19"/>
      <c r="BA115" s="19"/>
      <c r="BB115" s="19"/>
      <c r="BC115" s="22"/>
      <c r="BD115" s="19"/>
      <c r="BE115" s="19"/>
      <c r="BF115" s="19"/>
      <c r="BG115" s="19"/>
      <c r="BH115" s="19"/>
      <c r="BI115" s="19"/>
      <c r="BJ115" s="19"/>
      <c r="BK115" s="19"/>
      <c r="BL115" s="19"/>
      <c r="BM115" s="19"/>
      <c r="BN115" s="19"/>
      <c r="BO115" s="19"/>
      <c r="BP115" s="19"/>
      <c r="BQ115" s="19"/>
      <c r="BR115" s="22"/>
      <c r="BS115" s="22"/>
      <c r="BT115" s="19"/>
      <c r="BU115" s="19"/>
      <c r="BV115" s="19"/>
      <c r="BW115" s="19"/>
      <c r="BX115" s="19"/>
      <c r="BY115" s="19"/>
      <c r="BZ115" s="19"/>
      <c r="CA115" s="19"/>
      <c r="CB115" s="19"/>
      <c r="CC115" s="21"/>
      <c r="CD115" s="19"/>
      <c r="CE115" s="19"/>
      <c r="CF115" s="19"/>
      <c r="CG115" s="19"/>
      <c r="CH115" s="19"/>
      <c r="CI115" s="19"/>
      <c r="CJ115" s="19"/>
      <c r="CK115" s="19"/>
      <c r="CL115" s="19"/>
      <c r="CM115" s="19"/>
      <c r="CN115" s="19"/>
      <c r="CO115" s="19"/>
    </row>
    <row r="116" spans="1:93" s="12" customFormat="1" x14ac:dyDescent="0.25">
      <c r="A116" s="19"/>
      <c r="B116" s="19"/>
      <c r="C116" s="19"/>
      <c r="D116" s="25"/>
      <c r="E116" s="25"/>
      <c r="F116" s="25"/>
      <c r="G116" s="25"/>
      <c r="H116" s="25"/>
      <c r="I116" s="25"/>
      <c r="J116" s="25"/>
      <c r="K116" s="25"/>
      <c r="L116" s="25"/>
      <c r="M116" s="25"/>
      <c r="N116" s="25"/>
      <c r="O116" s="25"/>
      <c r="P116" s="25"/>
      <c r="Q116" s="25"/>
      <c r="R116" s="25"/>
      <c r="S116" s="74"/>
      <c r="T116" s="74"/>
      <c r="U116" s="19"/>
      <c r="V116" s="25"/>
      <c r="W116" s="19"/>
      <c r="X116" s="19"/>
      <c r="Y116" s="19"/>
      <c r="Z116" s="19"/>
      <c r="AA116" s="19"/>
      <c r="AB116" s="19"/>
      <c r="AC116" s="19"/>
      <c r="AD116" s="19"/>
      <c r="AE116" s="19"/>
      <c r="AF116" s="19"/>
      <c r="AG116" s="19"/>
      <c r="AH116" s="19"/>
      <c r="AI116" s="19"/>
      <c r="AJ116" s="19"/>
      <c r="AK116" s="21"/>
      <c r="AL116" s="21"/>
      <c r="AM116" s="21"/>
      <c r="AN116" s="21"/>
      <c r="AO116" s="21"/>
      <c r="AP116" s="21"/>
      <c r="AQ116" s="21"/>
      <c r="AR116" s="21"/>
      <c r="AS116" s="21"/>
      <c r="AT116" s="21"/>
      <c r="AU116" s="21"/>
      <c r="AV116" s="21"/>
      <c r="AW116" s="21"/>
      <c r="AX116" s="21"/>
      <c r="AY116" s="21"/>
      <c r="AZ116" s="21"/>
      <c r="BA116" s="21"/>
      <c r="BB116" s="21"/>
      <c r="BC116" s="25"/>
      <c r="BD116" s="21"/>
      <c r="BE116" s="21"/>
      <c r="BF116" s="21"/>
      <c r="BG116" s="21"/>
      <c r="BH116" s="21"/>
      <c r="BI116" s="21"/>
      <c r="BJ116" s="21"/>
      <c r="BK116" s="21"/>
      <c r="BL116" s="21"/>
      <c r="BM116" s="21"/>
      <c r="BN116" s="21"/>
      <c r="BO116" s="21"/>
      <c r="BP116" s="21"/>
      <c r="BQ116" s="21"/>
      <c r="BR116" s="25"/>
      <c r="BS116" s="25"/>
      <c r="BT116" s="21"/>
      <c r="BU116" s="21"/>
      <c r="BV116" s="21"/>
      <c r="BW116" s="21"/>
      <c r="BX116" s="21"/>
      <c r="BY116" s="21"/>
      <c r="BZ116" s="21"/>
      <c r="CA116" s="21"/>
      <c r="CB116" s="21"/>
      <c r="CC116" s="21"/>
      <c r="CD116" s="21"/>
      <c r="CE116" s="21"/>
      <c r="CF116" s="21"/>
      <c r="CG116" s="19"/>
      <c r="CH116" s="19"/>
      <c r="CI116" s="19"/>
      <c r="CJ116" s="19"/>
      <c r="CK116" s="19"/>
      <c r="CL116" s="19"/>
      <c r="CM116" s="19"/>
      <c r="CN116" s="19"/>
      <c r="CO116" s="19"/>
    </row>
    <row r="117" spans="1:93" s="12" customFormat="1" x14ac:dyDescent="0.25">
      <c r="A117" s="19"/>
      <c r="B117" s="19"/>
      <c r="C117" s="19"/>
      <c r="D117" s="25"/>
      <c r="E117" s="25"/>
      <c r="F117" s="25"/>
      <c r="G117" s="25"/>
      <c r="H117" s="25"/>
      <c r="I117" s="25"/>
      <c r="J117" s="25"/>
      <c r="K117" s="25"/>
      <c r="L117" s="25"/>
      <c r="M117" s="25"/>
      <c r="N117" s="25"/>
      <c r="O117" s="25"/>
      <c r="P117" s="25"/>
      <c r="Q117" s="25"/>
      <c r="R117" s="25"/>
      <c r="S117" s="74"/>
      <c r="T117" s="74"/>
      <c r="U117" s="19"/>
      <c r="V117" s="25"/>
      <c r="W117" s="19"/>
      <c r="X117" s="19"/>
      <c r="Y117" s="19"/>
      <c r="Z117" s="19"/>
      <c r="AA117" s="19"/>
      <c r="AB117" s="19"/>
      <c r="AC117" s="19"/>
      <c r="AD117" s="19"/>
      <c r="AE117" s="19"/>
      <c r="AF117" s="19"/>
      <c r="AG117" s="19"/>
      <c r="AH117" s="19"/>
      <c r="AI117" s="19"/>
      <c r="AJ117" s="19"/>
      <c r="AK117" s="21"/>
      <c r="AL117" s="21"/>
      <c r="AM117" s="21"/>
      <c r="AN117" s="21"/>
      <c r="AO117" s="21"/>
      <c r="AP117" s="21"/>
      <c r="AQ117" s="21"/>
      <c r="AR117" s="21"/>
      <c r="AS117" s="21"/>
      <c r="AT117" s="21"/>
      <c r="AU117" s="21"/>
      <c r="AV117" s="21"/>
      <c r="AW117" s="21"/>
      <c r="AX117" s="21"/>
      <c r="AY117" s="21"/>
      <c r="AZ117" s="21"/>
      <c r="BA117" s="21"/>
      <c r="BB117" s="21"/>
      <c r="BC117" s="25"/>
      <c r="BD117" s="21"/>
      <c r="BE117" s="21"/>
      <c r="BF117" s="21"/>
      <c r="BG117" s="21"/>
      <c r="BH117" s="21"/>
      <c r="BI117" s="21"/>
      <c r="BJ117" s="21"/>
      <c r="BK117" s="21"/>
      <c r="BL117" s="21"/>
      <c r="BM117" s="21"/>
      <c r="BN117" s="21"/>
      <c r="BO117" s="21"/>
      <c r="BP117" s="21"/>
      <c r="BQ117" s="21"/>
      <c r="BR117" s="25"/>
      <c r="BS117" s="25"/>
      <c r="BT117" s="21"/>
      <c r="BU117" s="21"/>
      <c r="BV117" s="21"/>
      <c r="BW117" s="21"/>
      <c r="BX117" s="21"/>
      <c r="BY117" s="21"/>
      <c r="BZ117" s="21"/>
      <c r="CA117" s="21"/>
      <c r="CB117" s="21"/>
      <c r="CC117" s="21"/>
      <c r="CD117" s="21"/>
      <c r="CE117" s="21"/>
      <c r="CF117" s="21"/>
      <c r="CG117" s="19"/>
      <c r="CH117" s="19"/>
      <c r="CI117" s="19"/>
      <c r="CJ117" s="19"/>
      <c r="CK117" s="19"/>
      <c r="CL117" s="19"/>
      <c r="CM117" s="19"/>
      <c r="CN117" s="19"/>
      <c r="CO117" s="19"/>
    </row>
    <row r="118" spans="1:93" s="12" customFormat="1" x14ac:dyDescent="0.25">
      <c r="A118" s="19"/>
      <c r="B118" s="19"/>
      <c r="C118" s="19"/>
      <c r="D118" s="25"/>
      <c r="E118" s="25"/>
      <c r="F118" s="25"/>
      <c r="G118" s="25"/>
      <c r="H118" s="25"/>
      <c r="I118" s="25"/>
      <c r="J118" s="25"/>
      <c r="K118" s="25"/>
      <c r="L118" s="25"/>
      <c r="M118" s="25"/>
      <c r="N118" s="25"/>
      <c r="O118" s="25"/>
      <c r="P118" s="25"/>
      <c r="Q118" s="25"/>
      <c r="R118" s="25"/>
      <c r="S118" s="74"/>
      <c r="T118" s="74"/>
      <c r="U118" s="19"/>
      <c r="V118" s="25"/>
      <c r="W118" s="19"/>
      <c r="X118" s="19"/>
      <c r="Y118" s="19"/>
      <c r="Z118" s="19"/>
      <c r="AA118" s="19"/>
      <c r="AB118" s="19"/>
      <c r="AC118" s="19"/>
      <c r="AD118" s="19"/>
      <c r="AE118" s="19"/>
      <c r="AF118" s="19"/>
      <c r="AG118" s="19"/>
      <c r="AH118" s="19"/>
      <c r="AI118" s="19"/>
      <c r="AJ118" s="19"/>
      <c r="AK118" s="21"/>
      <c r="AL118" s="21"/>
      <c r="AM118" s="21"/>
      <c r="AN118" s="21"/>
      <c r="AO118" s="21"/>
      <c r="AP118" s="21"/>
      <c r="AQ118" s="21"/>
      <c r="AR118" s="21"/>
      <c r="AS118" s="21"/>
      <c r="AT118" s="21"/>
      <c r="AU118" s="21"/>
      <c r="AV118" s="21"/>
      <c r="AW118" s="21"/>
      <c r="AX118" s="21"/>
      <c r="AY118" s="21"/>
      <c r="AZ118" s="21"/>
      <c r="BA118" s="21"/>
      <c r="BB118" s="21"/>
      <c r="BC118" s="25"/>
      <c r="BD118" s="21"/>
      <c r="BE118" s="21"/>
      <c r="BF118" s="21"/>
      <c r="BG118" s="21"/>
      <c r="BH118" s="21"/>
      <c r="BI118" s="21"/>
      <c r="BJ118" s="21"/>
      <c r="BK118" s="21"/>
      <c r="BL118" s="21"/>
      <c r="BM118" s="21"/>
      <c r="BN118" s="21"/>
      <c r="BO118" s="21"/>
      <c r="BP118" s="21"/>
      <c r="BQ118" s="21"/>
      <c r="BR118" s="25"/>
      <c r="BS118" s="25"/>
      <c r="BT118" s="21"/>
      <c r="BU118" s="21"/>
      <c r="BV118" s="21"/>
      <c r="BW118" s="21"/>
      <c r="BX118" s="21"/>
      <c r="BY118" s="21"/>
      <c r="BZ118" s="21"/>
      <c r="CA118" s="21"/>
      <c r="CB118" s="21"/>
      <c r="CC118" s="21"/>
      <c r="CD118" s="21"/>
      <c r="CE118" s="21"/>
      <c r="CF118" s="21"/>
      <c r="CG118" s="19"/>
      <c r="CH118" s="19"/>
      <c r="CI118" s="19"/>
      <c r="CJ118" s="19"/>
      <c r="CK118" s="19"/>
      <c r="CL118" s="19"/>
      <c r="CM118" s="19"/>
      <c r="CN118" s="19"/>
      <c r="CO118" s="19"/>
    </row>
    <row r="119" spans="1:93" s="12" customFormat="1" x14ac:dyDescent="0.25">
      <c r="D119" s="36"/>
      <c r="E119" s="36"/>
      <c r="F119" s="36"/>
      <c r="G119" s="36"/>
      <c r="H119" s="36"/>
      <c r="I119" s="36"/>
      <c r="J119" s="36"/>
      <c r="K119" s="36"/>
      <c r="L119" s="36"/>
      <c r="M119" s="36"/>
      <c r="N119" s="36"/>
      <c r="O119" s="36"/>
      <c r="P119" s="36"/>
      <c r="Q119" s="36"/>
      <c r="R119" s="36"/>
      <c r="S119" s="11"/>
      <c r="T119" s="11"/>
      <c r="V119" s="36"/>
      <c r="AK119" s="14"/>
      <c r="AL119" s="21"/>
      <c r="AM119" s="21"/>
      <c r="AN119" s="21"/>
      <c r="AO119" s="21"/>
      <c r="AP119" s="21"/>
      <c r="AQ119" s="21"/>
      <c r="AR119" s="21"/>
      <c r="AS119" s="21"/>
      <c r="AT119" s="21"/>
      <c r="AU119" s="21"/>
      <c r="AV119" s="21"/>
      <c r="AW119" s="21"/>
      <c r="AX119" s="21"/>
      <c r="AY119" s="21"/>
      <c r="AZ119" s="21"/>
      <c r="BA119" s="21"/>
      <c r="BB119" s="21"/>
      <c r="BC119" s="25"/>
      <c r="BD119" s="21"/>
      <c r="BE119" s="21"/>
      <c r="BF119" s="21"/>
      <c r="BG119" s="21"/>
      <c r="BH119" s="21"/>
      <c r="BI119" s="21"/>
      <c r="BJ119" s="21"/>
      <c r="BK119" s="21"/>
      <c r="BL119" s="21"/>
      <c r="BM119" s="21"/>
      <c r="BN119" s="21"/>
      <c r="BO119" s="21"/>
      <c r="BP119" s="21"/>
      <c r="BQ119" s="21"/>
      <c r="BR119" s="25"/>
      <c r="BS119" s="25"/>
      <c r="BT119" s="21"/>
      <c r="BU119" s="21"/>
      <c r="BV119" s="21"/>
      <c r="BW119" s="21"/>
      <c r="BX119" s="21"/>
      <c r="BY119" s="21"/>
      <c r="BZ119" s="21"/>
      <c r="CA119" s="21"/>
      <c r="CB119" s="21"/>
      <c r="CC119" s="21"/>
      <c r="CD119" s="21"/>
      <c r="CE119" s="21"/>
      <c r="CF119" s="21"/>
      <c r="CG119" s="19"/>
      <c r="CH119" s="19"/>
      <c r="CI119" s="19"/>
      <c r="CJ119" s="19"/>
      <c r="CK119" s="19"/>
      <c r="CL119" s="19"/>
      <c r="CM119" s="19"/>
      <c r="CN119" s="19"/>
      <c r="CO119" s="19"/>
    </row>
    <row r="120" spans="1:93" s="12" customFormat="1" x14ac:dyDescent="0.25">
      <c r="D120" s="36"/>
      <c r="E120" s="36"/>
      <c r="F120" s="36"/>
      <c r="G120" s="36"/>
      <c r="H120" s="36"/>
      <c r="I120" s="36"/>
      <c r="J120" s="36"/>
      <c r="K120" s="36"/>
      <c r="L120" s="36"/>
      <c r="M120" s="36"/>
      <c r="N120" s="36"/>
      <c r="O120" s="36"/>
      <c r="P120" s="36"/>
      <c r="Q120" s="36"/>
      <c r="R120" s="36"/>
      <c r="S120" s="11"/>
      <c r="T120" s="11"/>
      <c r="V120" s="36"/>
      <c r="AK120" s="14"/>
      <c r="AL120" s="21"/>
      <c r="AM120" s="21"/>
      <c r="AN120" s="21"/>
      <c r="AO120" s="21"/>
      <c r="AP120" s="21"/>
      <c r="AQ120" s="21"/>
      <c r="AR120" s="21"/>
      <c r="AS120" s="21"/>
      <c r="AT120" s="21"/>
      <c r="AU120" s="21"/>
      <c r="AV120" s="21"/>
      <c r="AW120" s="21"/>
      <c r="AX120" s="21"/>
      <c r="AY120" s="21"/>
      <c r="AZ120" s="21"/>
      <c r="BA120" s="21"/>
      <c r="BB120" s="21"/>
      <c r="BC120" s="25"/>
      <c r="BD120" s="21"/>
      <c r="BE120" s="21"/>
      <c r="BF120" s="21"/>
      <c r="BG120" s="21"/>
      <c r="BH120" s="21"/>
      <c r="BI120" s="21"/>
      <c r="BJ120" s="21"/>
      <c r="BK120" s="21"/>
      <c r="BL120" s="21"/>
      <c r="BM120" s="21"/>
      <c r="BN120" s="21"/>
      <c r="BO120" s="21"/>
      <c r="BP120" s="21"/>
      <c r="BQ120" s="21"/>
      <c r="BR120" s="25"/>
      <c r="BS120" s="25"/>
      <c r="BT120" s="21"/>
      <c r="BU120" s="21"/>
      <c r="BV120" s="21"/>
      <c r="BW120" s="21"/>
      <c r="BX120" s="21"/>
      <c r="BY120" s="21"/>
      <c r="BZ120" s="21"/>
      <c r="CA120" s="21"/>
      <c r="CB120" s="21"/>
      <c r="CC120" s="21"/>
      <c r="CD120" s="21"/>
      <c r="CE120" s="21"/>
      <c r="CF120" s="21"/>
      <c r="CG120" s="19"/>
      <c r="CH120" s="19"/>
      <c r="CI120" s="19"/>
      <c r="CJ120" s="19"/>
      <c r="CK120" s="19"/>
      <c r="CL120" s="19"/>
      <c r="CM120" s="19"/>
      <c r="CN120" s="19"/>
      <c r="CO120" s="19"/>
    </row>
    <row r="121" spans="1:93" s="12" customFormat="1" x14ac:dyDescent="0.25">
      <c r="D121" s="36"/>
      <c r="E121" s="36"/>
      <c r="F121" s="36"/>
      <c r="G121" s="36"/>
      <c r="H121" s="36"/>
      <c r="I121" s="36"/>
      <c r="J121" s="36"/>
      <c r="K121" s="36"/>
      <c r="L121" s="36"/>
      <c r="M121" s="36"/>
      <c r="N121" s="36"/>
      <c r="O121" s="36"/>
      <c r="P121" s="36"/>
      <c r="Q121" s="36"/>
      <c r="R121" s="36"/>
      <c r="S121" s="11"/>
      <c r="T121" s="11"/>
      <c r="V121" s="36"/>
      <c r="AK121" s="14"/>
      <c r="AL121" s="21"/>
      <c r="AM121" s="21"/>
      <c r="AN121" s="21"/>
      <c r="AO121" s="21"/>
      <c r="AP121" s="21"/>
      <c r="AQ121" s="21"/>
      <c r="AR121" s="21"/>
      <c r="AS121" s="21"/>
      <c r="AT121" s="21"/>
      <c r="AU121" s="21"/>
      <c r="AV121" s="21"/>
      <c r="AW121" s="21"/>
      <c r="AX121" s="21"/>
      <c r="AY121" s="21"/>
      <c r="AZ121" s="21"/>
      <c r="BA121" s="21"/>
      <c r="BB121" s="21"/>
      <c r="BC121" s="25"/>
      <c r="BD121" s="21"/>
      <c r="BE121" s="21"/>
      <c r="BF121" s="21"/>
      <c r="BG121" s="21"/>
      <c r="BH121" s="21"/>
      <c r="BI121" s="21"/>
      <c r="BJ121" s="21"/>
      <c r="BK121" s="21"/>
      <c r="BL121" s="21"/>
      <c r="BM121" s="21"/>
      <c r="BN121" s="21"/>
      <c r="BO121" s="21"/>
      <c r="BP121" s="21"/>
      <c r="BQ121" s="21"/>
      <c r="BR121" s="25"/>
      <c r="BS121" s="25"/>
      <c r="BT121" s="21"/>
      <c r="BU121" s="21"/>
      <c r="BV121" s="21"/>
      <c r="BW121" s="21"/>
      <c r="BX121" s="21"/>
      <c r="BY121" s="21"/>
      <c r="BZ121" s="21"/>
      <c r="CA121" s="21"/>
      <c r="CB121" s="21"/>
      <c r="CC121" s="21"/>
      <c r="CD121" s="21"/>
      <c r="CE121" s="21"/>
      <c r="CF121" s="21"/>
      <c r="CG121" s="19"/>
      <c r="CH121" s="19"/>
      <c r="CI121" s="19"/>
      <c r="CJ121" s="19"/>
      <c r="CK121" s="19"/>
      <c r="CL121" s="19"/>
      <c r="CM121" s="19"/>
      <c r="CN121" s="19"/>
      <c r="CO121" s="19"/>
    </row>
    <row r="122" spans="1:93" s="12" customFormat="1" x14ac:dyDescent="0.25">
      <c r="D122" s="36"/>
      <c r="E122" s="36"/>
      <c r="F122" s="36"/>
      <c r="G122" s="36"/>
      <c r="H122" s="36"/>
      <c r="I122" s="36"/>
      <c r="J122" s="36"/>
      <c r="K122" s="36"/>
      <c r="L122" s="36"/>
      <c r="M122" s="36"/>
      <c r="N122" s="36"/>
      <c r="O122" s="36"/>
      <c r="P122" s="36"/>
      <c r="Q122" s="36"/>
      <c r="R122" s="36"/>
      <c r="S122" s="11"/>
      <c r="T122" s="11"/>
      <c r="V122" s="36"/>
      <c r="AK122" s="14"/>
      <c r="AL122" s="21"/>
      <c r="AM122" s="21"/>
      <c r="AN122" s="21"/>
      <c r="AO122" s="21"/>
      <c r="AP122" s="21"/>
      <c r="AQ122" s="21"/>
      <c r="AR122" s="21"/>
      <c r="AS122" s="21"/>
      <c r="AT122" s="21"/>
      <c r="AU122" s="21"/>
      <c r="AV122" s="21"/>
      <c r="AW122" s="21"/>
      <c r="AX122" s="21"/>
      <c r="AY122" s="21"/>
      <c r="AZ122" s="21"/>
      <c r="BA122" s="21"/>
      <c r="BB122" s="21"/>
      <c r="BC122" s="25"/>
      <c r="BD122" s="21"/>
      <c r="BE122" s="21"/>
      <c r="BF122" s="21"/>
      <c r="BG122" s="21"/>
      <c r="BH122" s="21"/>
      <c r="BI122" s="21"/>
      <c r="BJ122" s="21"/>
      <c r="BK122" s="21"/>
      <c r="BL122" s="21"/>
      <c r="BM122" s="21"/>
      <c r="BN122" s="21"/>
      <c r="BO122" s="21"/>
      <c r="BP122" s="21"/>
      <c r="BQ122" s="21"/>
      <c r="BR122" s="25"/>
      <c r="BS122" s="25"/>
      <c r="BT122" s="21"/>
      <c r="BU122" s="21"/>
      <c r="BV122" s="21"/>
      <c r="BW122" s="21"/>
      <c r="BX122" s="21"/>
      <c r="BY122" s="21"/>
      <c r="BZ122" s="21"/>
      <c r="CA122" s="21"/>
      <c r="CB122" s="21"/>
      <c r="CC122" s="21"/>
      <c r="CD122" s="21"/>
      <c r="CE122" s="21"/>
      <c r="CF122" s="21"/>
      <c r="CG122" s="19"/>
      <c r="CH122" s="19"/>
      <c r="CI122" s="19"/>
      <c r="CJ122" s="19"/>
      <c r="CK122" s="19"/>
      <c r="CL122" s="19"/>
      <c r="CM122" s="19"/>
      <c r="CN122" s="19"/>
      <c r="CO122" s="19"/>
    </row>
    <row r="123" spans="1:93" s="12" customFormat="1" ht="25.5" customHeight="1" thickBot="1" x14ac:dyDescent="0.3">
      <c r="D123" s="250"/>
      <c r="E123" s="250"/>
      <c r="F123" s="250"/>
      <c r="G123" s="250"/>
      <c r="H123" s="250"/>
      <c r="I123" s="250"/>
      <c r="J123" s="250"/>
      <c r="K123" s="250"/>
      <c r="L123" s="250"/>
      <c r="M123" s="250"/>
      <c r="N123" s="250"/>
      <c r="O123" s="250"/>
      <c r="P123" s="250"/>
      <c r="Q123" s="250"/>
      <c r="R123" s="250"/>
      <c r="S123" s="13"/>
      <c r="T123" s="13"/>
      <c r="U123" s="13"/>
      <c r="V123" s="36"/>
      <c r="W123" s="13"/>
      <c r="X123" s="13"/>
      <c r="Y123" s="13"/>
      <c r="Z123" s="13"/>
      <c r="AA123" s="13"/>
      <c r="AB123" s="13"/>
      <c r="AC123" s="13"/>
      <c r="AD123" s="13"/>
      <c r="AE123" s="13"/>
      <c r="AF123" s="13"/>
      <c r="AG123" s="13"/>
      <c r="AH123" s="13"/>
      <c r="AI123" s="13"/>
      <c r="AJ123" s="13"/>
      <c r="AK123" s="13"/>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21"/>
      <c r="BL123" s="21"/>
      <c r="BM123" s="21"/>
      <c r="BN123" s="21"/>
      <c r="BO123" s="21"/>
      <c r="BP123" s="21"/>
      <c r="BQ123" s="21"/>
      <c r="BR123" s="25"/>
      <c r="BS123" s="25"/>
      <c r="BT123" s="21"/>
      <c r="BU123" s="21"/>
      <c r="BV123" s="21"/>
      <c r="BW123" s="21"/>
      <c r="BX123" s="21"/>
      <c r="BY123" s="21"/>
      <c r="BZ123" s="21"/>
      <c r="CA123" s="21"/>
      <c r="CB123" s="21"/>
      <c r="CC123" s="21"/>
      <c r="CD123" s="21"/>
      <c r="CE123" s="21"/>
      <c r="CF123" s="21"/>
      <c r="CG123" s="19"/>
      <c r="CH123" s="19"/>
      <c r="CI123" s="19"/>
      <c r="CJ123" s="19"/>
      <c r="CK123" s="19"/>
      <c r="CL123" s="19"/>
      <c r="CM123" s="19"/>
      <c r="CN123" s="19"/>
      <c r="CO123" s="19"/>
    </row>
    <row r="124" spans="1:93" s="12" customFormat="1" ht="15.75" x14ac:dyDescent="0.25">
      <c r="D124" s="251" t="s">
        <v>117</v>
      </c>
      <c r="E124" s="251"/>
      <c r="F124" s="251"/>
      <c r="G124" s="251"/>
      <c r="H124" s="251"/>
      <c r="I124" s="251"/>
      <c r="J124" s="251"/>
      <c r="K124" s="251"/>
      <c r="L124" s="251"/>
      <c r="M124" s="251"/>
      <c r="N124" s="251"/>
      <c r="O124" s="251"/>
      <c r="P124" s="251"/>
      <c r="Q124" s="251"/>
      <c r="R124" s="251"/>
      <c r="S124" s="13"/>
      <c r="T124" s="13"/>
      <c r="U124" s="13"/>
      <c r="V124" s="36"/>
      <c r="W124" s="13"/>
      <c r="X124" s="13"/>
      <c r="Y124" s="13"/>
      <c r="Z124" s="13"/>
      <c r="AA124" s="13"/>
      <c r="AB124" s="13"/>
      <c r="AC124" s="13"/>
      <c r="AD124" s="13"/>
      <c r="AE124" s="13"/>
      <c r="AF124" s="13"/>
      <c r="AG124" s="13"/>
      <c r="AH124" s="13"/>
      <c r="AI124" s="13"/>
      <c r="AJ124" s="13"/>
      <c r="AK124" s="13"/>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21"/>
      <c r="BL124" s="21"/>
      <c r="BM124" s="21"/>
      <c r="BN124" s="21"/>
      <c r="BO124" s="21"/>
      <c r="BP124" s="21"/>
      <c r="BQ124" s="21"/>
      <c r="BR124" s="25"/>
      <c r="BS124" s="25"/>
      <c r="BT124" s="21"/>
      <c r="BU124" s="21"/>
      <c r="BV124" s="21"/>
      <c r="BW124" s="21"/>
      <c r="BX124" s="21"/>
      <c r="BY124" s="21"/>
      <c r="BZ124" s="21"/>
      <c r="CA124" s="21"/>
      <c r="CB124" s="21"/>
      <c r="CC124" s="21"/>
      <c r="CD124" s="21"/>
      <c r="CE124" s="21"/>
      <c r="CF124" s="21"/>
      <c r="CG124" s="19"/>
      <c r="CH124" s="19"/>
      <c r="CI124" s="19"/>
      <c r="CJ124" s="19"/>
      <c r="CK124" s="19"/>
      <c r="CL124" s="19"/>
      <c r="CM124" s="19"/>
      <c r="CN124" s="19"/>
      <c r="CO124" s="19"/>
    </row>
    <row r="125" spans="1:93" s="12" customFormat="1" x14ac:dyDescent="0.25">
      <c r="D125" s="252" t="s">
        <v>118</v>
      </c>
      <c r="E125" s="252"/>
      <c r="F125" s="252"/>
      <c r="G125" s="252"/>
      <c r="H125" s="252"/>
      <c r="I125" s="252"/>
      <c r="J125" s="252"/>
      <c r="K125" s="252"/>
      <c r="L125" s="252"/>
      <c r="M125" s="252"/>
      <c r="N125" s="252"/>
      <c r="O125" s="252"/>
      <c r="P125" s="252"/>
      <c r="Q125" s="252"/>
      <c r="R125" s="252"/>
      <c r="S125" s="14"/>
      <c r="T125" s="14"/>
      <c r="U125" s="14"/>
      <c r="V125" s="36"/>
      <c r="W125" s="14"/>
      <c r="X125" s="14"/>
      <c r="Y125" s="14"/>
      <c r="Z125" s="14"/>
      <c r="AA125" s="14"/>
      <c r="AB125" s="14"/>
      <c r="AC125" s="14"/>
      <c r="AD125" s="14"/>
      <c r="AE125" s="14"/>
      <c r="AF125" s="14"/>
      <c r="AG125" s="14"/>
      <c r="AH125" s="14"/>
      <c r="AI125" s="14"/>
      <c r="AJ125" s="14"/>
      <c r="AK125" s="14"/>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5"/>
      <c r="BS125" s="25"/>
      <c r="BT125" s="21"/>
      <c r="BU125" s="21"/>
      <c r="BV125" s="21"/>
      <c r="BW125" s="21"/>
      <c r="BX125" s="21"/>
      <c r="BY125" s="21"/>
      <c r="BZ125" s="21"/>
      <c r="CA125" s="21"/>
      <c r="CB125" s="21"/>
      <c r="CC125" s="21"/>
      <c r="CD125" s="21"/>
      <c r="CE125" s="21"/>
      <c r="CF125" s="21"/>
      <c r="CG125" s="19"/>
      <c r="CH125" s="19"/>
      <c r="CI125" s="19"/>
      <c r="CJ125" s="19"/>
      <c r="CK125" s="19"/>
      <c r="CL125" s="19"/>
      <c r="CM125" s="19"/>
      <c r="CN125" s="19"/>
      <c r="CO125" s="19"/>
    </row>
    <row r="126" spans="1:93" s="12" customFormat="1" x14ac:dyDescent="0.25">
      <c r="D126" s="36"/>
      <c r="E126" s="36"/>
      <c r="F126" s="36"/>
      <c r="G126" s="36"/>
      <c r="H126" s="36"/>
      <c r="I126" s="36"/>
      <c r="J126" s="36"/>
      <c r="K126" s="36"/>
      <c r="L126" s="36"/>
      <c r="M126" s="36"/>
      <c r="N126" s="36"/>
      <c r="O126" s="36"/>
      <c r="P126" s="36"/>
      <c r="Q126" s="36"/>
      <c r="R126" s="36"/>
      <c r="S126" s="14"/>
      <c r="T126" s="14"/>
      <c r="U126" s="14"/>
      <c r="V126" s="36"/>
      <c r="W126" s="14"/>
      <c r="X126" s="14"/>
      <c r="Y126" s="14"/>
      <c r="Z126" s="14"/>
      <c r="AA126" s="14"/>
      <c r="AB126" s="14"/>
      <c r="AC126" s="14"/>
      <c r="AD126" s="14"/>
      <c r="AE126" s="14"/>
      <c r="AF126" s="14"/>
      <c r="AG126" s="14"/>
      <c r="AH126" s="14"/>
      <c r="AI126" s="14"/>
      <c r="AJ126" s="14"/>
      <c r="AK126" s="14"/>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5"/>
      <c r="BS126" s="25"/>
      <c r="BT126" s="21"/>
      <c r="BU126" s="21"/>
      <c r="BV126" s="21"/>
      <c r="BW126" s="21"/>
      <c r="BX126" s="21"/>
      <c r="BY126" s="21"/>
      <c r="BZ126" s="21"/>
      <c r="CA126" s="21"/>
      <c r="CB126" s="21"/>
      <c r="CC126" s="21"/>
      <c r="CD126" s="21"/>
      <c r="CE126" s="21"/>
      <c r="CF126" s="21"/>
      <c r="CG126" s="19"/>
      <c r="CH126" s="19"/>
      <c r="CI126" s="19"/>
      <c r="CJ126" s="19"/>
      <c r="CK126" s="19"/>
      <c r="CL126" s="19"/>
      <c r="CM126" s="19"/>
      <c r="CN126" s="19"/>
      <c r="CO126" s="19"/>
    </row>
    <row r="127" spans="1:93" s="12" customFormat="1" ht="42" customHeight="1" x14ac:dyDescent="0.25">
      <c r="A127" s="253" t="s">
        <v>494</v>
      </c>
      <c r="B127" s="253"/>
      <c r="C127" s="253"/>
      <c r="D127" s="254" t="s">
        <v>460</v>
      </c>
      <c r="E127" s="255"/>
      <c r="F127" s="255"/>
      <c r="G127" s="255"/>
      <c r="H127" s="255"/>
      <c r="I127" s="255"/>
      <c r="J127" s="255"/>
      <c r="K127" s="255"/>
      <c r="L127" s="255"/>
      <c r="M127" s="255"/>
      <c r="N127" s="255"/>
      <c r="O127" s="255"/>
      <c r="P127" s="255"/>
      <c r="Q127" s="255"/>
      <c r="R127" s="255"/>
      <c r="S127" s="15" t="s">
        <v>493</v>
      </c>
      <c r="T127" s="15"/>
      <c r="U127" s="14"/>
      <c r="V127" s="36"/>
      <c r="W127" s="14"/>
      <c r="X127" s="14"/>
      <c r="Y127" s="14"/>
      <c r="Z127" s="14"/>
      <c r="AA127" s="14"/>
      <c r="AB127" s="14"/>
      <c r="AC127" s="14"/>
      <c r="AD127" s="14"/>
      <c r="AE127" s="14"/>
      <c r="AF127" s="14"/>
      <c r="AG127" s="14"/>
      <c r="AH127" s="14"/>
      <c r="AI127" s="14"/>
      <c r="AJ127" s="14"/>
      <c r="AK127" s="14"/>
      <c r="AL127" s="21"/>
      <c r="AM127" s="21"/>
      <c r="AN127" s="21"/>
      <c r="AO127" s="21"/>
      <c r="AP127" s="21"/>
      <c r="AQ127" s="21"/>
      <c r="AR127" s="21"/>
      <c r="AS127" s="21"/>
      <c r="AT127" s="21"/>
      <c r="AU127" s="21"/>
      <c r="AV127" s="21"/>
      <c r="AW127" s="21"/>
      <c r="AX127" s="21"/>
      <c r="AY127" s="21"/>
      <c r="AZ127" s="21"/>
      <c r="BA127" s="21"/>
      <c r="BB127" s="21"/>
      <c r="BC127" s="25"/>
      <c r="BD127" s="21"/>
      <c r="BE127" s="21"/>
      <c r="BF127" s="21"/>
      <c r="BG127" s="21"/>
      <c r="BH127" s="21"/>
      <c r="BI127" s="21"/>
      <c r="BJ127" s="21"/>
      <c r="BK127" s="21"/>
      <c r="BL127" s="21"/>
      <c r="BM127" s="21"/>
      <c r="BN127" s="21"/>
      <c r="BO127" s="21"/>
      <c r="BP127" s="21"/>
      <c r="BQ127" s="21"/>
      <c r="BR127" s="25"/>
      <c r="BS127" s="25"/>
      <c r="BT127" s="21"/>
      <c r="BU127" s="21"/>
      <c r="BV127" s="21"/>
      <c r="BW127" s="21"/>
      <c r="BX127" s="21"/>
      <c r="BY127" s="21"/>
      <c r="BZ127" s="21"/>
      <c r="CA127" s="21"/>
      <c r="CB127" s="21"/>
      <c r="CC127" s="21"/>
      <c r="CD127" s="21"/>
      <c r="CE127" s="21"/>
      <c r="CF127" s="21"/>
      <c r="CG127" s="19"/>
      <c r="CH127" s="19"/>
      <c r="CI127" s="19"/>
      <c r="CJ127" s="19"/>
      <c r="CK127" s="19"/>
      <c r="CL127" s="19"/>
      <c r="CM127" s="19"/>
      <c r="CN127" s="19"/>
      <c r="CO127" s="19"/>
    </row>
    <row r="128" spans="1:93" s="12" customFormat="1" ht="42" customHeight="1" x14ac:dyDescent="0.25">
      <c r="A128" s="253"/>
      <c r="B128" s="253"/>
      <c r="C128" s="253"/>
      <c r="D128" s="255"/>
      <c r="E128" s="255"/>
      <c r="F128" s="255"/>
      <c r="G128" s="255"/>
      <c r="H128" s="255"/>
      <c r="I128" s="255"/>
      <c r="J128" s="255"/>
      <c r="K128" s="255"/>
      <c r="L128" s="255"/>
      <c r="M128" s="255"/>
      <c r="N128" s="255"/>
      <c r="O128" s="255"/>
      <c r="P128" s="255"/>
      <c r="Q128" s="255"/>
      <c r="R128" s="255"/>
      <c r="S128" s="15"/>
      <c r="T128" s="15"/>
      <c r="U128" s="14"/>
      <c r="V128" s="36"/>
      <c r="W128" s="14"/>
      <c r="X128" s="14"/>
      <c r="Y128" s="14"/>
      <c r="Z128" s="14"/>
      <c r="AA128" s="14"/>
      <c r="AB128" s="14"/>
      <c r="AC128" s="14"/>
      <c r="AD128" s="14"/>
      <c r="AE128" s="14"/>
      <c r="AF128" s="14"/>
      <c r="AG128" s="14"/>
      <c r="AH128" s="14"/>
      <c r="AI128" s="14"/>
      <c r="AJ128" s="14"/>
      <c r="AK128" s="14"/>
      <c r="AL128" s="21"/>
      <c r="AM128" s="21"/>
      <c r="AN128" s="21"/>
      <c r="AO128" s="21"/>
      <c r="AP128" s="21"/>
      <c r="AQ128" s="21"/>
      <c r="AR128" s="21"/>
      <c r="AS128" s="21"/>
      <c r="AT128" s="21"/>
      <c r="AU128" s="21"/>
      <c r="AV128" s="21"/>
      <c r="AW128" s="21"/>
      <c r="AX128" s="21"/>
      <c r="AY128" s="21"/>
      <c r="AZ128" s="21"/>
      <c r="BA128" s="21"/>
      <c r="BB128" s="21"/>
      <c r="BC128" s="25"/>
      <c r="BD128" s="21"/>
      <c r="BE128" s="21"/>
      <c r="BF128" s="21"/>
      <c r="BG128" s="21"/>
      <c r="BH128" s="21"/>
      <c r="BI128" s="21"/>
      <c r="BJ128" s="21"/>
      <c r="BK128" s="21"/>
      <c r="BL128" s="21"/>
      <c r="BM128" s="21"/>
      <c r="BN128" s="21"/>
      <c r="BO128" s="21"/>
      <c r="BP128" s="21"/>
      <c r="BQ128" s="21"/>
      <c r="BR128" s="25"/>
      <c r="BS128" s="25"/>
      <c r="BT128" s="21"/>
      <c r="BU128" s="21"/>
      <c r="BV128" s="21"/>
      <c r="BW128" s="21"/>
      <c r="BX128" s="21"/>
      <c r="BY128" s="21"/>
      <c r="BZ128" s="21"/>
      <c r="CA128" s="21"/>
      <c r="CB128" s="21"/>
      <c r="CC128" s="21"/>
      <c r="CD128" s="21"/>
      <c r="CE128" s="21"/>
      <c r="CF128" s="21"/>
      <c r="CG128" s="19"/>
      <c r="CH128" s="19"/>
      <c r="CI128" s="19"/>
      <c r="CJ128" s="19"/>
      <c r="CK128" s="19"/>
      <c r="CL128" s="19"/>
      <c r="CM128" s="19"/>
      <c r="CN128" s="19"/>
      <c r="CO128" s="19"/>
    </row>
    <row r="129" spans="1:93" s="12" customFormat="1" x14ac:dyDescent="0.25">
      <c r="D129" s="120"/>
      <c r="E129" s="120"/>
      <c r="F129" s="120"/>
      <c r="G129" s="120"/>
      <c r="H129" s="120"/>
      <c r="I129" s="120"/>
      <c r="J129" s="120"/>
      <c r="K129" s="120"/>
      <c r="L129" s="120"/>
      <c r="M129" s="120"/>
      <c r="N129" s="120"/>
      <c r="O129" s="120"/>
      <c r="P129" s="120"/>
      <c r="Q129" s="120"/>
      <c r="R129" s="120"/>
      <c r="S129" s="14"/>
      <c r="T129" s="14"/>
      <c r="U129" s="14"/>
      <c r="V129" s="120"/>
      <c r="W129" s="14"/>
      <c r="X129" s="14"/>
      <c r="Y129" s="14"/>
      <c r="Z129" s="14"/>
      <c r="AA129" s="14"/>
      <c r="AB129" s="14"/>
      <c r="AC129" s="14"/>
      <c r="AD129" s="14"/>
      <c r="AE129" s="14"/>
      <c r="AF129" s="14"/>
      <c r="AG129" s="14"/>
      <c r="AH129" s="14"/>
      <c r="AI129" s="14"/>
      <c r="AJ129" s="14"/>
      <c r="AK129" s="14"/>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121"/>
      <c r="BS129" s="121"/>
      <c r="BT129" s="21"/>
      <c r="BU129" s="21"/>
      <c r="BV129" s="21"/>
      <c r="BW129" s="21"/>
      <c r="BX129" s="21"/>
      <c r="BY129" s="21"/>
      <c r="BZ129" s="21"/>
      <c r="CA129" s="21"/>
      <c r="CB129" s="21"/>
      <c r="CC129" s="21"/>
      <c r="CD129" s="21"/>
      <c r="CE129" s="21"/>
      <c r="CF129" s="21"/>
      <c r="CG129" s="19"/>
      <c r="CH129" s="19"/>
      <c r="CI129" s="19"/>
      <c r="CJ129" s="19"/>
      <c r="CK129" s="19"/>
      <c r="CL129" s="19"/>
      <c r="CM129" s="19"/>
      <c r="CN129" s="19"/>
      <c r="CO129" s="19"/>
    </row>
    <row r="130" spans="1:93" s="12" customFormat="1" ht="39" customHeight="1" x14ac:dyDescent="0.25">
      <c r="A130" s="253" t="s">
        <v>492</v>
      </c>
      <c r="B130" s="253"/>
      <c r="C130" s="253"/>
      <c r="D130" s="254" t="s">
        <v>490</v>
      </c>
      <c r="E130" s="255"/>
      <c r="F130" s="255"/>
      <c r="G130" s="255"/>
      <c r="H130" s="255"/>
      <c r="I130" s="255"/>
      <c r="J130" s="255"/>
      <c r="K130" s="255"/>
      <c r="L130" s="255"/>
      <c r="M130" s="255"/>
      <c r="N130" s="255"/>
      <c r="O130" s="255"/>
      <c r="P130" s="255"/>
      <c r="Q130" s="255"/>
      <c r="R130" s="255"/>
      <c r="S130" s="15"/>
      <c r="T130" s="15"/>
      <c r="U130" s="14"/>
      <c r="V130" s="120"/>
      <c r="W130" s="14"/>
      <c r="X130" s="14"/>
      <c r="Y130" s="14"/>
      <c r="Z130" s="14"/>
      <c r="AA130" s="14"/>
      <c r="AB130" s="14"/>
      <c r="AC130" s="14"/>
      <c r="AD130" s="14"/>
      <c r="AE130" s="14"/>
      <c r="AF130" s="14"/>
      <c r="AG130" s="14"/>
      <c r="AH130" s="14"/>
      <c r="AI130" s="14"/>
      <c r="AJ130" s="14"/>
      <c r="AK130" s="14"/>
      <c r="AL130" s="21"/>
      <c r="AM130" s="21"/>
      <c r="AN130" s="21"/>
      <c r="AO130" s="21"/>
      <c r="AP130" s="21"/>
      <c r="AQ130" s="21"/>
      <c r="AR130" s="21"/>
      <c r="AS130" s="21"/>
      <c r="AT130" s="21"/>
      <c r="AU130" s="21"/>
      <c r="AV130" s="21"/>
      <c r="AW130" s="21"/>
      <c r="AX130" s="21"/>
      <c r="AY130" s="21"/>
      <c r="AZ130" s="21"/>
      <c r="BA130" s="21"/>
      <c r="BB130" s="21"/>
      <c r="BC130" s="121"/>
      <c r="BD130" s="21"/>
      <c r="BE130" s="21"/>
      <c r="BF130" s="21"/>
      <c r="BG130" s="21"/>
      <c r="BH130" s="21"/>
      <c r="BI130" s="21"/>
      <c r="BJ130" s="21"/>
      <c r="BK130" s="21"/>
      <c r="BL130" s="21"/>
      <c r="BM130" s="21"/>
      <c r="BN130" s="21"/>
      <c r="BO130" s="21"/>
      <c r="BP130" s="21"/>
      <c r="BQ130" s="21"/>
      <c r="BR130" s="121"/>
      <c r="BS130" s="121"/>
      <c r="BT130" s="21"/>
      <c r="BU130" s="21"/>
      <c r="BV130" s="21"/>
      <c r="BW130" s="21"/>
      <c r="BX130" s="21"/>
      <c r="BY130" s="21"/>
      <c r="BZ130" s="21"/>
      <c r="CA130" s="21"/>
      <c r="CB130" s="21"/>
      <c r="CC130" s="21"/>
      <c r="CD130" s="21"/>
      <c r="CE130" s="21"/>
      <c r="CF130" s="21"/>
      <c r="CG130" s="19"/>
      <c r="CH130" s="19"/>
      <c r="CI130" s="19"/>
      <c r="CJ130" s="19"/>
      <c r="CK130" s="19"/>
      <c r="CL130" s="19"/>
      <c r="CM130" s="19"/>
      <c r="CN130" s="19"/>
      <c r="CO130" s="19"/>
    </row>
    <row r="131" spans="1:93" s="12" customFormat="1" ht="39" customHeight="1" x14ac:dyDescent="0.25">
      <c r="A131" s="253"/>
      <c r="B131" s="253"/>
      <c r="C131" s="253"/>
      <c r="D131" s="255"/>
      <c r="E131" s="255"/>
      <c r="F131" s="255"/>
      <c r="G131" s="255"/>
      <c r="H131" s="255"/>
      <c r="I131" s="255"/>
      <c r="J131" s="255"/>
      <c r="K131" s="255"/>
      <c r="L131" s="255"/>
      <c r="M131" s="255"/>
      <c r="N131" s="255"/>
      <c r="O131" s="255"/>
      <c r="P131" s="255"/>
      <c r="Q131" s="255"/>
      <c r="R131" s="255"/>
      <c r="S131" s="15"/>
      <c r="T131" s="15"/>
      <c r="U131" s="14"/>
      <c r="V131" s="120"/>
      <c r="W131" s="14"/>
      <c r="X131" s="14"/>
      <c r="Y131" s="14"/>
      <c r="Z131" s="14"/>
      <c r="AA131" s="14"/>
      <c r="AB131" s="14"/>
      <c r="AC131" s="14"/>
      <c r="AD131" s="14"/>
      <c r="AE131" s="14"/>
      <c r="AF131" s="14"/>
      <c r="AG131" s="14"/>
      <c r="AH131" s="14"/>
      <c r="AI131" s="14"/>
      <c r="AJ131" s="14"/>
      <c r="AK131" s="14"/>
      <c r="AL131" s="21"/>
      <c r="AM131" s="21"/>
      <c r="AN131" s="21"/>
      <c r="AO131" s="21"/>
      <c r="AP131" s="21"/>
      <c r="AQ131" s="21"/>
      <c r="AR131" s="21"/>
      <c r="AS131" s="21"/>
      <c r="AT131" s="21"/>
      <c r="AU131" s="21"/>
      <c r="AV131" s="21"/>
      <c r="AW131" s="21"/>
      <c r="AX131" s="21"/>
      <c r="AY131" s="21"/>
      <c r="AZ131" s="21"/>
      <c r="BA131" s="21"/>
      <c r="BB131" s="21"/>
      <c r="BC131" s="121"/>
      <c r="BD131" s="21"/>
      <c r="BE131" s="21"/>
      <c r="BF131" s="21"/>
      <c r="BG131" s="21"/>
      <c r="BH131" s="21"/>
      <c r="BI131" s="21"/>
      <c r="BJ131" s="21"/>
      <c r="BK131" s="21"/>
      <c r="BL131" s="21"/>
      <c r="BM131" s="21"/>
      <c r="BN131" s="21"/>
      <c r="BO131" s="21"/>
      <c r="BP131" s="21"/>
      <c r="BQ131" s="21"/>
      <c r="BR131" s="121"/>
      <c r="BS131" s="121"/>
      <c r="BT131" s="21"/>
      <c r="BU131" s="21"/>
      <c r="BV131" s="21"/>
      <c r="BW131" s="21"/>
      <c r="BX131" s="21"/>
      <c r="BY131" s="21"/>
      <c r="BZ131" s="21"/>
      <c r="CA131" s="21"/>
      <c r="CB131" s="21"/>
      <c r="CC131" s="21"/>
      <c r="CD131" s="21"/>
      <c r="CE131" s="21"/>
      <c r="CF131" s="21"/>
      <c r="CG131" s="19"/>
      <c r="CH131" s="19"/>
      <c r="CI131" s="19"/>
      <c r="CJ131" s="19"/>
      <c r="CK131" s="19"/>
      <c r="CL131" s="19"/>
      <c r="CM131" s="19"/>
      <c r="CN131" s="19"/>
      <c r="CO131" s="19"/>
    </row>
    <row r="133" spans="1:93" hidden="1" x14ac:dyDescent="0.2">
      <c r="D133" s="33" t="s">
        <v>175</v>
      </c>
    </row>
    <row r="157" spans="5:5" x14ac:dyDescent="0.25">
      <c r="E157" s="16"/>
    </row>
  </sheetData>
  <mergeCells count="594">
    <mergeCell ref="B98:K98"/>
    <mergeCell ref="A130:C131"/>
    <mergeCell ref="D130:R131"/>
    <mergeCell ref="CI66:CO66"/>
    <mergeCell ref="B96:C96"/>
    <mergeCell ref="BT93:CF93"/>
    <mergeCell ref="F93:H93"/>
    <mergeCell ref="N93:T93"/>
    <mergeCell ref="W93:AI93"/>
    <mergeCell ref="N84:T84"/>
    <mergeCell ref="W84:AI84"/>
    <mergeCell ref="AL93:AS93"/>
    <mergeCell ref="D85:D86"/>
    <mergeCell ref="D88:D89"/>
    <mergeCell ref="D90:D92"/>
    <mergeCell ref="F86:H86"/>
    <mergeCell ref="F89:H89"/>
    <mergeCell ref="F87:H87"/>
    <mergeCell ref="AL88:AS88"/>
    <mergeCell ref="N92:T92"/>
    <mergeCell ref="W92:AI92"/>
    <mergeCell ref="N87:T87"/>
    <mergeCell ref="AL87:AS87"/>
    <mergeCell ref="AL79:AS80"/>
    <mergeCell ref="F81:H81"/>
    <mergeCell ref="F82:H82"/>
    <mergeCell ref="W72:AI72"/>
    <mergeCell ref="BK73:BQ73"/>
    <mergeCell ref="J73:K73"/>
    <mergeCell ref="W87:AI87"/>
    <mergeCell ref="N88:T88"/>
    <mergeCell ref="W88:AI88"/>
    <mergeCell ref="N89:T89"/>
    <mergeCell ref="W89:AI89"/>
    <mergeCell ref="N90:T90"/>
    <mergeCell ref="W90:AI90"/>
    <mergeCell ref="AV82:BH82"/>
    <mergeCell ref="AL83:AS83"/>
    <mergeCell ref="AV83:BH83"/>
    <mergeCell ref="AL86:AS86"/>
    <mergeCell ref="AV84:BH84"/>
    <mergeCell ref="AL84:AS84"/>
    <mergeCell ref="N73:T73"/>
    <mergeCell ref="W73:AI73"/>
    <mergeCell ref="A76:CF76"/>
    <mergeCell ref="BK74:BQ74"/>
    <mergeCell ref="BT74:CF74"/>
    <mergeCell ref="AL89:AS89"/>
    <mergeCell ref="AL90:AS90"/>
    <mergeCell ref="F72:G72"/>
    <mergeCell ref="F73:G73"/>
    <mergeCell ref="AL74:AS74"/>
    <mergeCell ref="A85:A93"/>
    <mergeCell ref="B85:B93"/>
    <mergeCell ref="A81:A84"/>
    <mergeCell ref="B81:B84"/>
    <mergeCell ref="AV74:BH74"/>
    <mergeCell ref="AL73:AS73"/>
    <mergeCell ref="N91:T91"/>
    <mergeCell ref="W91:AI91"/>
    <mergeCell ref="N86:T86"/>
    <mergeCell ref="W86:AI86"/>
    <mergeCell ref="N85:T85"/>
    <mergeCell ref="W85:AI85"/>
    <mergeCell ref="AV85:BH85"/>
    <mergeCell ref="AV73:BH73"/>
    <mergeCell ref="N79:T80"/>
    <mergeCell ref="U79:U80"/>
    <mergeCell ref="W79:AI80"/>
    <mergeCell ref="AL85:AS85"/>
    <mergeCell ref="AL81:AS81"/>
    <mergeCell ref="AV81:BH81"/>
    <mergeCell ref="AL82:AS82"/>
    <mergeCell ref="D123:R123"/>
    <mergeCell ref="D124:R124"/>
    <mergeCell ref="D125:R125"/>
    <mergeCell ref="A127:C128"/>
    <mergeCell ref="D127:R128"/>
    <mergeCell ref="F91:H91"/>
    <mergeCell ref="N82:T82"/>
    <mergeCell ref="F84:H84"/>
    <mergeCell ref="D65:E65"/>
    <mergeCell ref="N65:T65"/>
    <mergeCell ref="F65:G65"/>
    <mergeCell ref="D67:E67"/>
    <mergeCell ref="A69:B69"/>
    <mergeCell ref="D69:E69"/>
    <mergeCell ref="J69:K69"/>
    <mergeCell ref="F69:G69"/>
    <mergeCell ref="N69:T69"/>
    <mergeCell ref="J67:K67"/>
    <mergeCell ref="A72:B72"/>
    <mergeCell ref="D72:E72"/>
    <mergeCell ref="J72:K72"/>
    <mergeCell ref="J70:K70"/>
    <mergeCell ref="J71:K71"/>
    <mergeCell ref="F71:G71"/>
    <mergeCell ref="A38:B41"/>
    <mergeCell ref="D38:E38"/>
    <mergeCell ref="D39:E39"/>
    <mergeCell ref="D40:E40"/>
    <mergeCell ref="G22:G23"/>
    <mergeCell ref="A32:B32"/>
    <mergeCell ref="W26:AI26"/>
    <mergeCell ref="F38:H38"/>
    <mergeCell ref="A33:B37"/>
    <mergeCell ref="D33:E33"/>
    <mergeCell ref="D34:E34"/>
    <mergeCell ref="N33:T33"/>
    <mergeCell ref="J37:K37"/>
    <mergeCell ref="D41:E41"/>
    <mergeCell ref="AL32:AS32"/>
    <mergeCell ref="AV32:BH32"/>
    <mergeCell ref="AL33:AS33"/>
    <mergeCell ref="N31:AI31"/>
    <mergeCell ref="N32:T32"/>
    <mergeCell ref="D11:E11"/>
    <mergeCell ref="D12:E12"/>
    <mergeCell ref="D13:E13"/>
    <mergeCell ref="D14:E14"/>
    <mergeCell ref="AL11:AS11"/>
    <mergeCell ref="AT22:AT23"/>
    <mergeCell ref="F42:H42"/>
    <mergeCell ref="W39:AI39"/>
    <mergeCell ref="N40:T40"/>
    <mergeCell ref="W33:AI33"/>
    <mergeCell ref="N34:T34"/>
    <mergeCell ref="W34:AI34"/>
    <mergeCell ref="N35:T35"/>
    <mergeCell ref="W35:AI35"/>
    <mergeCell ref="J39:K39"/>
    <mergeCell ref="N36:T36"/>
    <mergeCell ref="W36:AI36"/>
    <mergeCell ref="F40:H40"/>
    <mergeCell ref="F39:H39"/>
    <mergeCell ref="A70:B71"/>
    <mergeCell ref="A73:B74"/>
    <mergeCell ref="BK78:CF78"/>
    <mergeCell ref="BK79:BQ80"/>
    <mergeCell ref="BR79:BR80"/>
    <mergeCell ref="C24:D24"/>
    <mergeCell ref="N24:T24"/>
    <mergeCell ref="J38:K38"/>
    <mergeCell ref="W41:AI41"/>
    <mergeCell ref="D42:E42"/>
    <mergeCell ref="N42:T42"/>
    <mergeCell ref="F41:H41"/>
    <mergeCell ref="J41:K41"/>
    <mergeCell ref="W24:AI24"/>
    <mergeCell ref="W32:AI32"/>
    <mergeCell ref="F33:H33"/>
    <mergeCell ref="F34:H34"/>
    <mergeCell ref="F35:H35"/>
    <mergeCell ref="F36:H36"/>
    <mergeCell ref="F37:H37"/>
    <mergeCell ref="J32:K32"/>
    <mergeCell ref="J33:K33"/>
    <mergeCell ref="J34:K34"/>
    <mergeCell ref="J35:K35"/>
    <mergeCell ref="BK43:BQ43"/>
    <mergeCell ref="BK44:BQ44"/>
    <mergeCell ref="AL67:AS67"/>
    <mergeCell ref="BT84:CF84"/>
    <mergeCell ref="V79:V80"/>
    <mergeCell ref="AT79:AT80"/>
    <mergeCell ref="AV79:BH80"/>
    <mergeCell ref="AL78:BH78"/>
    <mergeCell ref="BK84:BQ84"/>
    <mergeCell ref="AU79:AU80"/>
    <mergeCell ref="W81:AI81"/>
    <mergeCell ref="BT68:CF68"/>
    <mergeCell ref="AL69:AS69"/>
    <mergeCell ref="AV69:BH69"/>
    <mergeCell ref="BK69:BQ69"/>
    <mergeCell ref="BT69:CF69"/>
    <mergeCell ref="W69:AI69"/>
    <mergeCell ref="BK65:BQ65"/>
    <mergeCell ref="BT65:CF65"/>
    <mergeCell ref="AV67:BH67"/>
    <mergeCell ref="AV68:BH68"/>
    <mergeCell ref="BS79:BS80"/>
    <mergeCell ref="BT66:CF66"/>
    <mergeCell ref="BK67:BQ67"/>
    <mergeCell ref="N43:T43"/>
    <mergeCell ref="N44:T44"/>
    <mergeCell ref="AL41:AS41"/>
    <mergeCell ref="AV41:BH41"/>
    <mergeCell ref="AL42:AS42"/>
    <mergeCell ref="AL43:AS43"/>
    <mergeCell ref="AV43:BH43"/>
    <mergeCell ref="AL44:AS44"/>
    <mergeCell ref="AV44:BH44"/>
    <mergeCell ref="A11:B11"/>
    <mergeCell ref="J10:K10"/>
    <mergeCell ref="J11:K11"/>
    <mergeCell ref="F10:H10"/>
    <mergeCell ref="N21:AI21"/>
    <mergeCell ref="W22:AI23"/>
    <mergeCell ref="N63:AI63"/>
    <mergeCell ref="W68:AI68"/>
    <mergeCell ref="N11:T11"/>
    <mergeCell ref="J12:K12"/>
    <mergeCell ref="W11:AI11"/>
    <mergeCell ref="W12:AI12"/>
    <mergeCell ref="F15:H15"/>
    <mergeCell ref="F16:H16"/>
    <mergeCell ref="A15:B15"/>
    <mergeCell ref="A16:B16"/>
    <mergeCell ref="A42:B44"/>
    <mergeCell ref="D43:E43"/>
    <mergeCell ref="F43:H43"/>
    <mergeCell ref="J43:K43"/>
    <mergeCell ref="W40:AI40"/>
    <mergeCell ref="N41:T41"/>
    <mergeCell ref="J65:K65"/>
    <mergeCell ref="A64:B64"/>
    <mergeCell ref="D112:R112"/>
    <mergeCell ref="D113:R113"/>
    <mergeCell ref="D114:R114"/>
    <mergeCell ref="A103:C103"/>
    <mergeCell ref="D103:R103"/>
    <mergeCell ref="D104:R104"/>
    <mergeCell ref="D105:R105"/>
    <mergeCell ref="F66:G66"/>
    <mergeCell ref="F67:G67"/>
    <mergeCell ref="F68:G68"/>
    <mergeCell ref="D68:E68"/>
    <mergeCell ref="A65:B68"/>
    <mergeCell ref="J68:K68"/>
    <mergeCell ref="J66:K66"/>
    <mergeCell ref="N68:T68"/>
    <mergeCell ref="F88:H88"/>
    <mergeCell ref="F92:H92"/>
    <mergeCell ref="F90:H90"/>
    <mergeCell ref="F83:H83"/>
    <mergeCell ref="N81:T81"/>
    <mergeCell ref="D73:E73"/>
    <mergeCell ref="D74:E74"/>
    <mergeCell ref="F74:G74"/>
    <mergeCell ref="D66:E66"/>
    <mergeCell ref="A1:CF1"/>
    <mergeCell ref="N9:AI9"/>
    <mergeCell ref="BK9:CF9"/>
    <mergeCell ref="BK10:BQ10"/>
    <mergeCell ref="BT10:CF10"/>
    <mergeCell ref="A7:CF7"/>
    <mergeCell ref="N10:T10"/>
    <mergeCell ref="W10:AI10"/>
    <mergeCell ref="C10:E10"/>
    <mergeCell ref="A10:B10"/>
    <mergeCell ref="A3:CF3"/>
    <mergeCell ref="A5:K5"/>
    <mergeCell ref="N5:AI5"/>
    <mergeCell ref="AL5:BH5"/>
    <mergeCell ref="BK5:CF5"/>
    <mergeCell ref="AL9:BH9"/>
    <mergeCell ref="AL10:AS10"/>
    <mergeCell ref="AV10:BH10"/>
    <mergeCell ref="BK15:BQ15"/>
    <mergeCell ref="BK16:BQ16"/>
    <mergeCell ref="BK11:BQ11"/>
    <mergeCell ref="N13:T13"/>
    <mergeCell ref="J14:K14"/>
    <mergeCell ref="N14:T14"/>
    <mergeCell ref="F13:H13"/>
    <mergeCell ref="F14:H14"/>
    <mergeCell ref="W15:AI15"/>
    <mergeCell ref="W14:AI14"/>
    <mergeCell ref="AV15:BH15"/>
    <mergeCell ref="F11:H11"/>
    <mergeCell ref="F12:H12"/>
    <mergeCell ref="W16:AI16"/>
    <mergeCell ref="J15:K15"/>
    <mergeCell ref="J16:K16"/>
    <mergeCell ref="N15:T15"/>
    <mergeCell ref="N16:T16"/>
    <mergeCell ref="W13:AI13"/>
    <mergeCell ref="J13:K13"/>
    <mergeCell ref="N12:T12"/>
    <mergeCell ref="BT11:CF11"/>
    <mergeCell ref="BK12:BQ12"/>
    <mergeCell ref="BT12:CF12"/>
    <mergeCell ref="BK13:BQ13"/>
    <mergeCell ref="BT13:CF13"/>
    <mergeCell ref="AL14:AS14"/>
    <mergeCell ref="AV14:BH14"/>
    <mergeCell ref="AV13:BH13"/>
    <mergeCell ref="AL13:AS13"/>
    <mergeCell ref="AL12:AS12"/>
    <mergeCell ref="AV12:BH12"/>
    <mergeCell ref="BT14:CF14"/>
    <mergeCell ref="AV11:BH11"/>
    <mergeCell ref="BK14:BQ14"/>
    <mergeCell ref="BT15:CF15"/>
    <mergeCell ref="A12:B12"/>
    <mergeCell ref="A13:B14"/>
    <mergeCell ref="B22:B23"/>
    <mergeCell ref="AU22:AU23"/>
    <mergeCell ref="AL15:AS15"/>
    <mergeCell ref="D15:E15"/>
    <mergeCell ref="D16:E16"/>
    <mergeCell ref="A22:A23"/>
    <mergeCell ref="E22:E23"/>
    <mergeCell ref="J22:K22"/>
    <mergeCell ref="I22:I23"/>
    <mergeCell ref="H22:H23"/>
    <mergeCell ref="F22:F23"/>
    <mergeCell ref="U22:U23"/>
    <mergeCell ref="C22:D23"/>
    <mergeCell ref="AL21:BH21"/>
    <mergeCell ref="A19:CF19"/>
    <mergeCell ref="BK21:CF21"/>
    <mergeCell ref="BK22:BQ23"/>
    <mergeCell ref="BR22:BR23"/>
    <mergeCell ref="BS22:BS23"/>
    <mergeCell ref="BT22:CF23"/>
    <mergeCell ref="AL22:AS23"/>
    <mergeCell ref="BT16:CF16"/>
    <mergeCell ref="AL16:AS16"/>
    <mergeCell ref="AV16:BH16"/>
    <mergeCell ref="AV22:BH23"/>
    <mergeCell ref="N22:T23"/>
    <mergeCell ref="V22:V23"/>
    <mergeCell ref="BK31:CF31"/>
    <mergeCell ref="AL26:AS26"/>
    <mergeCell ref="BK24:BQ24"/>
    <mergeCell ref="BT24:CF24"/>
    <mergeCell ref="BK25:BQ25"/>
    <mergeCell ref="BT25:CF25"/>
    <mergeCell ref="A29:CF29"/>
    <mergeCell ref="AL24:AS24"/>
    <mergeCell ref="AV24:BH24"/>
    <mergeCell ref="C25:D25"/>
    <mergeCell ref="N25:T25"/>
    <mergeCell ref="W25:AI25"/>
    <mergeCell ref="AL25:AS25"/>
    <mergeCell ref="AV25:BH25"/>
    <mergeCell ref="AV26:BH26"/>
    <mergeCell ref="N26:T26"/>
    <mergeCell ref="C26:D26"/>
    <mergeCell ref="AL31:BH31"/>
    <mergeCell ref="AL68:AS68"/>
    <mergeCell ref="BK64:BQ64"/>
    <mergeCell ref="BT64:CF64"/>
    <mergeCell ref="D44:E44"/>
    <mergeCell ref="F44:H44"/>
    <mergeCell ref="AV42:BH42"/>
    <mergeCell ref="BK26:BQ26"/>
    <mergeCell ref="BT26:CF26"/>
    <mergeCell ref="J44:K44"/>
    <mergeCell ref="D35:E35"/>
    <mergeCell ref="D36:E36"/>
    <mergeCell ref="D37:E37"/>
    <mergeCell ref="N38:T38"/>
    <mergeCell ref="W38:AI38"/>
    <mergeCell ref="N39:T39"/>
    <mergeCell ref="C32:E32"/>
    <mergeCell ref="F32:H32"/>
    <mergeCell ref="J36:K36"/>
    <mergeCell ref="AV33:BH33"/>
    <mergeCell ref="AL34:AS34"/>
    <mergeCell ref="AV34:BH34"/>
    <mergeCell ref="AV36:BH36"/>
    <mergeCell ref="AL35:AS35"/>
    <mergeCell ref="AV35:BH35"/>
    <mergeCell ref="AL37:AS37"/>
    <mergeCell ref="AL36:AS36"/>
    <mergeCell ref="AV37:BH37"/>
    <mergeCell ref="AV88:BH88"/>
    <mergeCell ref="A79:B80"/>
    <mergeCell ref="F79:H80"/>
    <mergeCell ref="F85:H85"/>
    <mergeCell ref="F70:G70"/>
    <mergeCell ref="W65:AI65"/>
    <mergeCell ref="N66:T66"/>
    <mergeCell ref="W66:AI66"/>
    <mergeCell ref="N67:T67"/>
    <mergeCell ref="W67:AI67"/>
    <mergeCell ref="N74:T74"/>
    <mergeCell ref="W74:AI74"/>
    <mergeCell ref="J79:K79"/>
    <mergeCell ref="I79:I80"/>
    <mergeCell ref="N78:AI78"/>
    <mergeCell ref="N72:T72"/>
    <mergeCell ref="AL65:AS65"/>
    <mergeCell ref="AV65:BH65"/>
    <mergeCell ref="W82:AI82"/>
    <mergeCell ref="AL66:AS66"/>
    <mergeCell ref="AV66:BH66"/>
    <mergeCell ref="BT42:CF42"/>
    <mergeCell ref="BT43:CF43"/>
    <mergeCell ref="BT44:CF44"/>
    <mergeCell ref="AL45:AS45"/>
    <mergeCell ref="W37:AI37"/>
    <mergeCell ref="D46:E46"/>
    <mergeCell ref="F46:H46"/>
    <mergeCell ref="J46:K46"/>
    <mergeCell ref="N46:T46"/>
    <mergeCell ref="W46:AI46"/>
    <mergeCell ref="AL46:AS46"/>
    <mergeCell ref="AL38:AS38"/>
    <mergeCell ref="AV38:BH38"/>
    <mergeCell ref="AL39:AS39"/>
    <mergeCell ref="AV39:BH39"/>
    <mergeCell ref="AL40:AS40"/>
    <mergeCell ref="AV40:BH40"/>
    <mergeCell ref="N37:T37"/>
    <mergeCell ref="W42:AI42"/>
    <mergeCell ref="BK42:BQ42"/>
    <mergeCell ref="W43:AI43"/>
    <mergeCell ref="W44:AI44"/>
    <mergeCell ref="J42:K42"/>
    <mergeCell ref="J40:K40"/>
    <mergeCell ref="BT32:CF32"/>
    <mergeCell ref="BK33:BQ33"/>
    <mergeCell ref="BT33:CF33"/>
    <mergeCell ref="BK34:BQ34"/>
    <mergeCell ref="BT34:CF34"/>
    <mergeCell ref="BK41:BQ41"/>
    <mergeCell ref="BT41:CF41"/>
    <mergeCell ref="BK38:BQ38"/>
    <mergeCell ref="BT38:CF38"/>
    <mergeCell ref="BK39:BQ39"/>
    <mergeCell ref="BT39:CF39"/>
    <mergeCell ref="BK40:BQ40"/>
    <mergeCell ref="BT40:CF40"/>
    <mergeCell ref="BK32:BQ32"/>
    <mergeCell ref="BT35:CF35"/>
    <mergeCell ref="BK36:BQ36"/>
    <mergeCell ref="BT36:CF36"/>
    <mergeCell ref="BK37:BQ37"/>
    <mergeCell ref="BT37:CF37"/>
    <mergeCell ref="BK35:BQ35"/>
    <mergeCell ref="AV93:BH93"/>
    <mergeCell ref="AV87:BH87"/>
    <mergeCell ref="BK85:BQ85"/>
    <mergeCell ref="BT85:CF85"/>
    <mergeCell ref="BK86:BQ86"/>
    <mergeCell ref="BT86:CF86"/>
    <mergeCell ref="BK87:BQ87"/>
    <mergeCell ref="BT87:CF87"/>
    <mergeCell ref="AV92:BH92"/>
    <mergeCell ref="AV86:BH86"/>
    <mergeCell ref="BK93:BQ93"/>
    <mergeCell ref="AV89:BH89"/>
    <mergeCell ref="BK91:BQ91"/>
    <mergeCell ref="BT91:CF91"/>
    <mergeCell ref="BK92:BQ92"/>
    <mergeCell ref="BT92:CF92"/>
    <mergeCell ref="BK88:BQ88"/>
    <mergeCell ref="BT88:CF88"/>
    <mergeCell ref="BK89:BQ89"/>
    <mergeCell ref="BT89:CF89"/>
    <mergeCell ref="BK90:BQ90"/>
    <mergeCell ref="BT90:CF90"/>
    <mergeCell ref="AV90:BH90"/>
    <mergeCell ref="BT67:CF67"/>
    <mergeCell ref="BK68:BQ68"/>
    <mergeCell ref="BK70:BQ70"/>
    <mergeCell ref="BK72:BQ72"/>
    <mergeCell ref="BT72:CF72"/>
    <mergeCell ref="BT70:CF70"/>
    <mergeCell ref="BK71:BQ71"/>
    <mergeCell ref="BT71:CF71"/>
    <mergeCell ref="BK66:BQ66"/>
    <mergeCell ref="AL91:AS91"/>
    <mergeCell ref="AV91:BH91"/>
    <mergeCell ref="AL92:AS92"/>
    <mergeCell ref="BK63:CF63"/>
    <mergeCell ref="AL64:AS64"/>
    <mergeCell ref="AV64:BH64"/>
    <mergeCell ref="AV46:BH46"/>
    <mergeCell ref="BK46:BQ46"/>
    <mergeCell ref="A45:B46"/>
    <mergeCell ref="AV45:BH45"/>
    <mergeCell ref="D45:E45"/>
    <mergeCell ref="F45:H45"/>
    <mergeCell ref="J45:K45"/>
    <mergeCell ref="N45:T45"/>
    <mergeCell ref="W45:AI45"/>
    <mergeCell ref="BK45:BQ45"/>
    <mergeCell ref="BT45:CF45"/>
    <mergeCell ref="BT46:CF46"/>
    <mergeCell ref="AL63:BH63"/>
    <mergeCell ref="A61:CF61"/>
    <mergeCell ref="N64:T64"/>
    <mergeCell ref="W64:AI64"/>
    <mergeCell ref="C64:E64"/>
    <mergeCell ref="F64:G64"/>
    <mergeCell ref="J64:K64"/>
    <mergeCell ref="A49:CF49"/>
    <mergeCell ref="N51:AI51"/>
    <mergeCell ref="D70:E71"/>
    <mergeCell ref="C79:E79"/>
    <mergeCell ref="D82:D83"/>
    <mergeCell ref="BK81:BQ81"/>
    <mergeCell ref="BT81:CF81"/>
    <mergeCell ref="BK82:BQ82"/>
    <mergeCell ref="BT82:CF82"/>
    <mergeCell ref="BK83:BQ83"/>
    <mergeCell ref="BT83:CF83"/>
    <mergeCell ref="N83:T83"/>
    <mergeCell ref="W83:AI83"/>
    <mergeCell ref="N71:T71"/>
    <mergeCell ref="W70:AI70"/>
    <mergeCell ref="W71:AI71"/>
    <mergeCell ref="N70:T70"/>
    <mergeCell ref="BT79:CF80"/>
    <mergeCell ref="AL72:AS72"/>
    <mergeCell ref="AV72:BH72"/>
    <mergeCell ref="AL70:AS70"/>
    <mergeCell ref="AV70:BH70"/>
    <mergeCell ref="AL71:AS71"/>
    <mergeCell ref="AV71:BH71"/>
    <mergeCell ref="BT73:CF73"/>
    <mergeCell ref="J74:K74"/>
    <mergeCell ref="AL51:BH51"/>
    <mergeCell ref="BK51:CF51"/>
    <mergeCell ref="A52:B52"/>
    <mergeCell ref="C52:E52"/>
    <mergeCell ref="F52:H52"/>
    <mergeCell ref="J52:K52"/>
    <mergeCell ref="N52:T52"/>
    <mergeCell ref="W52:AI52"/>
    <mergeCell ref="AL52:AS52"/>
    <mergeCell ref="AV52:BH52"/>
    <mergeCell ref="BK52:BQ52"/>
    <mergeCell ref="BT52:CF52"/>
    <mergeCell ref="A53:B54"/>
    <mergeCell ref="D53:E53"/>
    <mergeCell ref="F53:H53"/>
    <mergeCell ref="J53:K53"/>
    <mergeCell ref="N53:T53"/>
    <mergeCell ref="W53:AI53"/>
    <mergeCell ref="AL53:AS53"/>
    <mergeCell ref="AV53:BH53"/>
    <mergeCell ref="BK53:BQ53"/>
    <mergeCell ref="BT53:CF53"/>
    <mergeCell ref="D54:E54"/>
    <mergeCell ref="F54:H54"/>
    <mergeCell ref="J54:K54"/>
    <mergeCell ref="N54:T54"/>
    <mergeCell ref="W54:AI54"/>
    <mergeCell ref="AL54:AS54"/>
    <mergeCell ref="AV54:BH54"/>
    <mergeCell ref="BK54:BQ54"/>
    <mergeCell ref="BT54:CF54"/>
    <mergeCell ref="A55:B58"/>
    <mergeCell ref="D55:E55"/>
    <mergeCell ref="F55:H55"/>
    <mergeCell ref="J55:K55"/>
    <mergeCell ref="N55:T55"/>
    <mergeCell ref="W55:AI55"/>
    <mergeCell ref="AL55:AS55"/>
    <mergeCell ref="AV55:BH55"/>
    <mergeCell ref="BK55:BQ55"/>
    <mergeCell ref="D57:E57"/>
    <mergeCell ref="F57:H57"/>
    <mergeCell ref="J57:K57"/>
    <mergeCell ref="N57:T57"/>
    <mergeCell ref="W57:AI57"/>
    <mergeCell ref="AL57:AS57"/>
    <mergeCell ref="AV57:BH57"/>
    <mergeCell ref="BK57:BQ57"/>
    <mergeCell ref="BT55:CF55"/>
    <mergeCell ref="D56:E56"/>
    <mergeCell ref="F56:H56"/>
    <mergeCell ref="J56:K56"/>
    <mergeCell ref="N56:T56"/>
    <mergeCell ref="W56:AI56"/>
    <mergeCell ref="AL56:AS56"/>
    <mergeCell ref="AV56:BH56"/>
    <mergeCell ref="BK56:BQ56"/>
    <mergeCell ref="BT56:CF56"/>
    <mergeCell ref="BT57:CF57"/>
    <mergeCell ref="D58:E58"/>
    <mergeCell ref="F58:H58"/>
    <mergeCell ref="J58:K58"/>
    <mergeCell ref="N58:T58"/>
    <mergeCell ref="W58:AI58"/>
    <mergeCell ref="AL58:AS58"/>
    <mergeCell ref="AV58:BH58"/>
    <mergeCell ref="BK58:BQ58"/>
    <mergeCell ref="BT58:CF58"/>
    <mergeCell ref="BT59:CF59"/>
    <mergeCell ref="A59:B59"/>
    <mergeCell ref="D59:E59"/>
    <mergeCell ref="F59:H59"/>
    <mergeCell ref="J59:K59"/>
    <mergeCell ref="N59:T59"/>
    <mergeCell ref="W59:AI59"/>
    <mergeCell ref="AL59:AS59"/>
    <mergeCell ref="AV59:BH59"/>
    <mergeCell ref="BK59:BQ59"/>
  </mergeCells>
  <printOptions horizontalCentered="1"/>
  <pageMargins left="0.43307086614173229" right="0.31496062992125984" top="0.31" bottom="0.43307086614173229" header="0.31496062992125984" footer="0.31496062992125984"/>
  <pageSetup paperSize="14" scale="46" fitToHeight="0" orientation="landscape" r:id="rId1"/>
  <headerFooter>
    <oddFooter>&amp;R&amp;"Arial,Negrita"&amp;9Pág. &amp;P / &amp;N</oddFooter>
  </headerFooter>
  <rowBreaks count="1" manualBreakCount="1">
    <brk id="2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PAAC_2021_08_31</vt:lpstr>
      <vt:lpstr>PAAC_2021_08_31!Área_de_impresión</vt:lpstr>
      <vt:lpstr>PAAC_2021_08_31!Títulos_a_imprimir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Oswaldo Barajas Sierra</dc:creator>
  <cp:lastModifiedBy>claudia pilar nino acosta</cp:lastModifiedBy>
  <cp:lastPrinted>2019-04-30T00:59:17Z</cp:lastPrinted>
  <dcterms:created xsi:type="dcterms:W3CDTF">2016-04-20T15:34:12Z</dcterms:created>
  <dcterms:modified xsi:type="dcterms:W3CDTF">2021-12-31T18:45:05Z</dcterms:modified>
</cp:coreProperties>
</file>