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5480" windowHeight="7815"/>
  </bookViews>
  <sheets>
    <sheet name="FORMATO" sheetId="5" r:id="rId1"/>
    <sheet name="INSTRUCTIVO" sheetId="6" r:id="rId2"/>
    <sheet name="CONTROL" sheetId="8" r:id="rId3"/>
  </sheets>
  <externalReferences>
    <externalReference r:id="rId4"/>
  </externalReferences>
  <definedNames>
    <definedName name="_xlnm.Print_Area" localSheetId="2">CONTROL!$A$1:$K$36</definedName>
    <definedName name="_xlnm.Print_Area" localSheetId="0">FORMATO!$A$1:$M$32</definedName>
    <definedName name="_xlnm.Print_Area" localSheetId="1">INSTRUCTIVO!$A$1:$M$32</definedName>
    <definedName name="Decision" localSheetId="2">#REF!</definedName>
    <definedName name="Decision" localSheetId="1">#REF!</definedName>
    <definedName name="Decision">#REF!</definedName>
    <definedName name="DIRECCION">[1]PARAMETROS!$A$12:$A$17</definedName>
    <definedName name="GENERAL">[1]PARAMETROS!$A$7:$A$9</definedName>
    <definedName name="TECNICA">[1]PARAMETROS!$A$19:$A$24</definedName>
    <definedName name="Valoracion" localSheetId="2">#REF!</definedName>
    <definedName name="Valoracion" localSheetId="1">#REF!</definedName>
    <definedName name="Valoracion">#REF!</definedName>
    <definedName name="VALORACIÓN" localSheetId="2">#REF!</definedName>
    <definedName name="VALORACIÓN" localSheetId="1">#REF!</definedName>
    <definedName name="VALORACIÓN">#REF!</definedName>
  </definedNames>
  <calcPr calcId="145621"/>
</workbook>
</file>

<file path=xl/calcChain.xml><?xml version="1.0" encoding="utf-8"?>
<calcChain xmlns="http://schemas.openxmlformats.org/spreadsheetml/2006/main">
  <c r="C4" i="6" l="1"/>
  <c r="H4" i="8" l="1"/>
  <c r="A4" i="8"/>
  <c r="C4" i="8"/>
  <c r="A2" i="8"/>
  <c r="K22" i="6" l="1"/>
  <c r="F22" i="6"/>
  <c r="L22" i="6" s="1"/>
  <c r="K21" i="6"/>
  <c r="F21" i="6"/>
  <c r="K20" i="6"/>
  <c r="F20" i="6"/>
  <c r="L20" i="6" s="1"/>
  <c r="K19" i="6"/>
  <c r="F19" i="6"/>
  <c r="L19" i="6" s="1"/>
  <c r="K18" i="6"/>
  <c r="L18" i="6" s="1"/>
  <c r="F18" i="6"/>
  <c r="K17" i="6"/>
  <c r="F17" i="6"/>
  <c r="K16" i="6"/>
  <c r="F16" i="6"/>
  <c r="K14" i="6"/>
  <c r="L17" i="6" l="1"/>
  <c r="L16" i="6"/>
  <c r="L21" i="6"/>
  <c r="F14" i="5"/>
  <c r="K14" i="5" l="1"/>
  <c r="L14" i="5" s="1"/>
  <c r="K22" i="5" l="1"/>
  <c r="K19" i="5"/>
  <c r="K18" i="5"/>
  <c r="K17" i="5"/>
  <c r="K21" i="5"/>
  <c r="K20" i="5"/>
  <c r="K16" i="5"/>
  <c r="F22" i="5"/>
  <c r="F21" i="5"/>
  <c r="L21" i="5" s="1"/>
  <c r="F20" i="5"/>
  <c r="F19" i="5"/>
  <c r="F18" i="5"/>
  <c r="F17" i="5"/>
  <c r="L17" i="5" s="1"/>
  <c r="F16" i="5"/>
  <c r="L20" i="5" l="1"/>
  <c r="L16" i="5"/>
  <c r="F23" i="5"/>
  <c r="L22" i="5"/>
  <c r="L18" i="5"/>
  <c r="L19" i="5"/>
  <c r="L23" i="5" l="1"/>
</calcChain>
</file>

<file path=xl/sharedStrings.xml><?xml version="1.0" encoding="utf-8"?>
<sst xmlns="http://schemas.openxmlformats.org/spreadsheetml/2006/main" count="126" uniqueCount="70">
  <si>
    <t>Objeto del Contrato:</t>
  </si>
  <si>
    <t>N° del Contrato Obra:</t>
  </si>
  <si>
    <t>Contratista:</t>
  </si>
  <si>
    <t>Interventoría:</t>
  </si>
  <si>
    <t>PLAZAS</t>
  </si>
  <si>
    <t>PLAZOLETAS</t>
  </si>
  <si>
    <t>CIRCULACION PEATONAL Y VEHICULAR</t>
  </si>
  <si>
    <t>SISTEMA HIDRICO</t>
  </si>
  <si>
    <t>DESCRIPCION</t>
  </si>
  <si>
    <t>CONSTITUTIVOS NATURALES</t>
  </si>
  <si>
    <t>ZONAS DE MANEJO Y PRESERVACION AMBIENTAL Y RONDA HIDRÁULICA</t>
  </si>
  <si>
    <t>CONSTITUTIVOS ARTIFICIALES O CONSTRUIDOS</t>
  </si>
  <si>
    <t>ARTICULADORES DE ESPACIO PUBLICO</t>
  </si>
  <si>
    <t>N° del Contrato Interventoría:</t>
  </si>
  <si>
    <t xml:space="preserve">FACTOR TOTAL DE COMPENSACION </t>
  </si>
  <si>
    <t>AREA ANTES DEL PROYECTO
M2 (A)</t>
  </si>
  <si>
    <t>AREA DESPUES DEL PROYECTO
M2 (B)</t>
  </si>
  <si>
    <t xml:space="preserve">AREA A COMPENSAR
M2 </t>
  </si>
  <si>
    <t>Representatividad</t>
  </si>
  <si>
    <t>Rareza</t>
  </si>
  <si>
    <t>Remanencia</t>
  </si>
  <si>
    <t>Potencial de transformacion</t>
  </si>
  <si>
    <t>TOTAL AREA A COMPENSAR en M2</t>
  </si>
  <si>
    <t>BALANCE DE ZONAS VERDES</t>
  </si>
  <si>
    <t>DIFERENCIA
(B-A)</t>
  </si>
  <si>
    <t>PARQUES ( Metropolitanos, Zonales, Vecinales y Bolsillo)</t>
  </si>
  <si>
    <t>CORREDOR ECOLÓGICO VIAL- Correspondiente a zonas verdes, controles ambientales de las vias urbanas V-0,V-1, v-3 (Art. 100 Decreto 190 de 2004)</t>
  </si>
  <si>
    <t>ANTEJARDINES EN DESARROLLO DE OBRAS DE UTILIDAD PÚBLICA</t>
  </si>
  <si>
    <t>EN ESPACIO PRIVADO</t>
  </si>
  <si>
    <t>FORMATO</t>
  </si>
  <si>
    <t>CÓDIGO</t>
  </si>
  <si>
    <t>PROCESO</t>
  </si>
  <si>
    <t>VERSIÓN</t>
  </si>
  <si>
    <t>SEPARADORES VIALES Parágrafo 2</t>
  </si>
  <si>
    <t>GLORIETAS Parágrafo 2</t>
  </si>
  <si>
    <t>ZONA
(Conforme a la Res 073 de 2017 o la que la modifique)</t>
  </si>
  <si>
    <t xml:space="preserve">Factores individuales de compensacion Res. 1998-2014
Aplicable UNICAMENTE en filas con "DIFERENCIA (A-B)" Negativa, siempre y cuando el "BALANCE DE ZONAS VERDES" (Celda E24) sea Negativo      </t>
  </si>
  <si>
    <t>(Nombre)</t>
  </si>
  <si>
    <t>(Firma)</t>
  </si>
  <si>
    <t>DIRECTOR DE INTERVENTORIA</t>
  </si>
  <si>
    <t>BALANCE DE ZONAS VERDES A COMPENSAR</t>
  </si>
  <si>
    <t>Original: Interventoría</t>
  </si>
  <si>
    <t>1era copia: Contratista</t>
  </si>
  <si>
    <t>Escriba el número de contrato IDU</t>
  </si>
  <si>
    <t>Escriba el nombre (sociedad, union temporal, etc.)</t>
  </si>
  <si>
    <t>Transcribir el objeto del contrato de Obra</t>
  </si>
  <si>
    <t>Escriba el número del contrato de interventoría asociado</t>
  </si>
  <si>
    <t>Escribir el número</t>
  </si>
  <si>
    <t>no escribir</t>
  </si>
  <si>
    <t xml:space="preserve">no escribir </t>
  </si>
  <si>
    <r>
      <t xml:space="preserve">(Firma)           </t>
    </r>
    <r>
      <rPr>
        <b/>
        <sz val="11"/>
        <color rgb="FF0000FF"/>
        <rFont val="Calibri"/>
        <family val="2"/>
        <scheme val="minor"/>
      </rPr>
      <t>Escriba el nombre legible y firmar</t>
    </r>
  </si>
  <si>
    <r>
      <t xml:space="preserve">(Firma)     </t>
    </r>
    <r>
      <rPr>
        <b/>
        <sz val="11"/>
        <color rgb="FF0000FF"/>
        <rFont val="Calibri"/>
        <family val="2"/>
        <scheme val="minor"/>
      </rPr>
      <t xml:space="preserve"> Escriba el nombre legible y firmar</t>
    </r>
  </si>
  <si>
    <t>2da copia: IDU Expediente Orfeo:___________________</t>
  </si>
  <si>
    <t>Cumplimiento a la metodología resolución</t>
  </si>
  <si>
    <t>CONTROL DEL FORMATO.</t>
  </si>
  <si>
    <t>Participaron en la elaboración:</t>
  </si>
  <si>
    <t>Nombre, Cargo, sigla del área</t>
  </si>
  <si>
    <t>Néstor Fabián Gómez Carvajal, Contratista OAP</t>
  </si>
  <si>
    <t>Control de Versiones</t>
  </si>
  <si>
    <t>Versión</t>
  </si>
  <si>
    <t>Fecha</t>
  </si>
  <si>
    <t>Descripción Modificación</t>
  </si>
  <si>
    <t xml:space="preserve">Folios </t>
  </si>
  <si>
    <t>Creación del Formato</t>
  </si>
  <si>
    <t>Liliana Carolina Perez, Contratista SGI</t>
  </si>
  <si>
    <t>CONTRATISTA (DIRECTOR DE CONSULTORIA/OBRA)</t>
  </si>
  <si>
    <t>GESTIÓN AMBIENTAL, CALIDAD Y SST</t>
  </si>
  <si>
    <t>FO-AC-37</t>
  </si>
  <si>
    <t>(El alcance de participación en la elaboración de este documento</t>
  </si>
  <si>
    <t>corresponde a las funciones del área que representan)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</si>
</sst>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9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0" fontId="15" fillId="0" borderId="1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6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1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1" fillId="3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12" xfId="0" applyFont="1" applyBorder="1"/>
    <xf numFmtId="0" fontId="6" fillId="0" borderId="0" xfId="1" applyFont="1"/>
    <xf numFmtId="0" fontId="5" fillId="0" borderId="0" xfId="1" applyFont="1" applyAlignment="1">
      <alignment horizontal="center"/>
    </xf>
    <xf numFmtId="0" fontId="8" fillId="5" borderId="2" xfId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 applyAlignment="1"/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2" fillId="3" borderId="18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6" fillId="2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4" fillId="0" borderId="10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26" fillId="0" borderId="0" xfId="1" applyFont="1" applyFill="1" applyAlignment="1">
      <alignment horizontal="center"/>
    </xf>
    <xf numFmtId="0" fontId="8" fillId="5" borderId="2" xfId="1" applyFont="1" applyFill="1" applyBorder="1" applyAlignment="1">
      <alignment horizontal="center" vertical="center" wrapText="1"/>
    </xf>
    <xf numFmtId="14" fontId="6" fillId="0" borderId="5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239902</xdr:colOff>
      <xdr:row>0</xdr:row>
      <xdr:rowOff>146051</xdr:rowOff>
    </xdr:from>
    <xdr:to>
      <xdr:col>12</xdr:col>
      <xdr:colOff>13607</xdr:colOff>
      <xdr:row>3</xdr:row>
      <xdr:rowOff>111126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14472973" y="146051"/>
          <a:ext cx="835063" cy="65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239902</xdr:colOff>
      <xdr:row>0</xdr:row>
      <xdr:rowOff>146051</xdr:rowOff>
    </xdr:from>
    <xdr:to>
      <xdr:col>12</xdr:col>
      <xdr:colOff>13607</xdr:colOff>
      <xdr:row>3</xdr:row>
      <xdr:rowOff>111126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14317852" y="146051"/>
          <a:ext cx="83098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19050</xdr:rowOff>
    </xdr:from>
    <xdr:to>
      <xdr:col>10</xdr:col>
      <xdr:colOff>419100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4991100" y="19050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solano1/Downloads/FO-AC-28-PLAN_ACCION_AMBI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NSTRUCTIVO"/>
      <sheetName val="CONTROL"/>
      <sheetName val="PARAMETROS"/>
    </sheetNames>
    <sheetDataSet>
      <sheetData sheetId="0" refreshError="1"/>
      <sheetData sheetId="1" refreshError="1"/>
      <sheetData sheetId="2"/>
      <sheetData sheetId="3">
        <row r="7">
          <cell r="A7" t="str">
            <v>DE DESARROLLO URBANO</v>
          </cell>
        </row>
        <row r="8">
          <cell r="A8" t="str">
            <v>DE INFRAESTRUCTURA</v>
          </cell>
        </row>
        <row r="9">
          <cell r="A9" t="str">
            <v>DE GESTIÓN CORPORATIVA</v>
          </cell>
        </row>
        <row r="12">
          <cell r="A12" t="str">
            <v>DE ESTRATÉGICA</v>
          </cell>
        </row>
        <row r="13">
          <cell r="A13" t="str">
            <v>DE PROYECTOS</v>
          </cell>
        </row>
        <row r="14">
          <cell r="A14" t="str">
            <v>DE PREDIOS</v>
          </cell>
        </row>
        <row r="15">
          <cell r="A15" t="str">
            <v>DE CONSTRUCCIONES</v>
          </cell>
        </row>
        <row r="16">
          <cell r="A16" t="str">
            <v>DE MANTENIMIENTO</v>
          </cell>
        </row>
        <row r="17">
          <cell r="A17" t="str">
            <v>DE ADMINISTRACIÓN DE INFRAESTRUCTURA</v>
          </cell>
        </row>
        <row r="19">
          <cell r="A19" t="str">
            <v>DE EJECUCIÓN SUBSISTEMA VIAL</v>
          </cell>
        </row>
        <row r="20">
          <cell r="A20" t="str">
            <v>DE EJECUCIÓN SUBSISTEMA DE TRANSPORTE</v>
          </cell>
        </row>
        <row r="21">
          <cell r="A21" t="str">
            <v>DE MANTENIMIENTO DEL SUBSISTEMA VIAL</v>
          </cell>
        </row>
        <row r="22">
          <cell r="A22" t="str">
            <v>DE MANTENIMIENTO DEL SUBSISTEMA DE TRANSPORTE</v>
          </cell>
        </row>
        <row r="23">
          <cell r="A23" t="str">
            <v>RECURSOS FÍSICOS</v>
          </cell>
        </row>
        <row r="24">
          <cell r="A24" t="str">
            <v>RECURSOS TECNOLÓGICOS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70" zoomScaleNormal="70" zoomScaleSheetLayoutView="70" workbookViewId="0">
      <selection activeCell="O19" sqref="O19"/>
    </sheetView>
  </sheetViews>
  <sheetFormatPr baseColWidth="10" defaultRowHeight="15" x14ac:dyDescent="0.25"/>
  <cols>
    <col min="1" max="1" width="3.42578125" customWidth="1"/>
    <col min="2" max="2" width="24" customWidth="1"/>
    <col min="3" max="3" width="47.42578125" customWidth="1"/>
    <col min="4" max="4" width="21.7109375" customWidth="1"/>
    <col min="5" max="5" width="20.140625" customWidth="1"/>
    <col min="6" max="6" width="19.85546875" customWidth="1"/>
    <col min="7" max="7" width="18.85546875" customWidth="1"/>
    <col min="9" max="9" width="13.5703125" customWidth="1"/>
    <col min="10" max="10" width="15.140625" customWidth="1"/>
    <col min="11" max="11" width="15.5703125" customWidth="1"/>
    <col min="12" max="12" width="15.85546875" customWidth="1"/>
    <col min="13" max="13" width="3.42578125" customWidth="1"/>
  </cols>
  <sheetData>
    <row r="1" spans="1:13" s="4" customFormat="1" ht="17.25" customHeight="1" x14ac:dyDescent="0.2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92"/>
      <c r="M1" s="93"/>
    </row>
    <row r="2" spans="1:13" s="4" customFormat="1" ht="20.25" customHeight="1" x14ac:dyDescent="0.2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94"/>
      <c r="M2" s="95"/>
    </row>
    <row r="3" spans="1:13" s="5" customFormat="1" ht="17.25" customHeight="1" x14ac:dyDescent="0.2">
      <c r="A3" s="68" t="s">
        <v>30</v>
      </c>
      <c r="B3" s="69"/>
      <c r="C3" s="68" t="s">
        <v>31</v>
      </c>
      <c r="D3" s="90"/>
      <c r="E3" s="90"/>
      <c r="F3" s="90"/>
      <c r="G3" s="90"/>
      <c r="H3" s="90"/>
      <c r="I3" s="69"/>
      <c r="J3" s="68" t="s">
        <v>32</v>
      </c>
      <c r="K3" s="69"/>
      <c r="L3" s="94"/>
      <c r="M3" s="95"/>
    </row>
    <row r="4" spans="1:13" s="5" customFormat="1" ht="18.75" customHeight="1" x14ac:dyDescent="0.2">
      <c r="A4" s="66" t="s">
        <v>67</v>
      </c>
      <c r="B4" s="67"/>
      <c r="C4" s="66" t="s">
        <v>66</v>
      </c>
      <c r="D4" s="91"/>
      <c r="E4" s="91"/>
      <c r="F4" s="91"/>
      <c r="G4" s="91"/>
      <c r="H4" s="91"/>
      <c r="I4" s="67"/>
      <c r="J4" s="84">
        <v>1</v>
      </c>
      <c r="K4" s="85"/>
      <c r="L4" s="96"/>
      <c r="M4" s="97"/>
    </row>
    <row r="5" spans="1:13" ht="14.25" customHeight="1" x14ac:dyDescent="0.3">
      <c r="A5" s="50"/>
      <c r="B5" s="51"/>
      <c r="C5" s="51"/>
      <c r="D5" s="51"/>
      <c r="E5" s="51"/>
      <c r="F5" s="51"/>
      <c r="G5" s="52"/>
      <c r="H5" s="52"/>
      <c r="I5" s="52"/>
      <c r="J5" s="52"/>
      <c r="K5" s="52"/>
      <c r="L5" s="52"/>
      <c r="M5" s="53"/>
    </row>
    <row r="6" spans="1:13" ht="26.25" customHeight="1" x14ac:dyDescent="0.3">
      <c r="A6" s="54"/>
      <c r="B6" s="24" t="s">
        <v>1</v>
      </c>
      <c r="C6" s="6"/>
      <c r="D6" s="24" t="s">
        <v>2</v>
      </c>
      <c r="E6" s="89"/>
      <c r="F6" s="89"/>
      <c r="G6" s="89"/>
      <c r="H6" s="89"/>
      <c r="I6" s="89"/>
      <c r="J6" s="89"/>
      <c r="K6" s="89"/>
      <c r="L6" s="89"/>
      <c r="M6" s="55"/>
    </row>
    <row r="7" spans="1:13" ht="18.75" x14ac:dyDescent="0.3">
      <c r="A7" s="54"/>
      <c r="B7" s="2"/>
      <c r="C7" s="2"/>
      <c r="D7" s="26"/>
      <c r="E7" s="25"/>
      <c r="F7" s="25"/>
      <c r="G7" s="25"/>
      <c r="H7" s="25"/>
      <c r="I7" s="25"/>
      <c r="J7" s="25"/>
      <c r="K7" s="25"/>
      <c r="L7" s="25"/>
      <c r="M7" s="55"/>
    </row>
    <row r="8" spans="1:13" ht="39.75" customHeight="1" x14ac:dyDescent="0.3">
      <c r="A8" s="54"/>
      <c r="B8" s="8" t="s">
        <v>0</v>
      </c>
      <c r="C8" s="81"/>
      <c r="D8" s="82"/>
      <c r="E8" s="82"/>
      <c r="F8" s="82"/>
      <c r="G8" s="82"/>
      <c r="H8" s="82"/>
      <c r="I8" s="82"/>
      <c r="J8" s="82"/>
      <c r="K8" s="82"/>
      <c r="L8" s="83"/>
      <c r="M8" s="55"/>
    </row>
    <row r="9" spans="1:13" ht="15.75" customHeight="1" x14ac:dyDescent="0.3">
      <c r="A9" s="54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55"/>
    </row>
    <row r="10" spans="1:13" ht="27.75" customHeight="1" x14ac:dyDescent="0.3">
      <c r="A10" s="54"/>
      <c r="B10" s="24" t="s">
        <v>13</v>
      </c>
      <c r="C10" s="47"/>
      <c r="D10" s="24" t="s">
        <v>3</v>
      </c>
      <c r="E10" s="89"/>
      <c r="F10" s="89"/>
      <c r="G10" s="89"/>
      <c r="H10" s="89"/>
      <c r="I10" s="89"/>
      <c r="J10" s="89"/>
      <c r="K10" s="89"/>
      <c r="L10" s="89"/>
      <c r="M10" s="55"/>
    </row>
    <row r="11" spans="1:13" ht="15.75" customHeight="1" thickBot="1" x14ac:dyDescent="0.35">
      <c r="A11" s="54"/>
      <c r="B11" s="48"/>
      <c r="C11" s="2"/>
      <c r="D11" s="26"/>
      <c r="E11" s="25"/>
      <c r="F11" s="25"/>
      <c r="G11" s="25"/>
      <c r="H11" s="25"/>
      <c r="I11" s="25"/>
      <c r="J11" s="25"/>
      <c r="K11" s="25"/>
      <c r="L11" s="25"/>
      <c r="M11" s="55"/>
    </row>
    <row r="12" spans="1:13" ht="57.75" customHeight="1" x14ac:dyDescent="0.25">
      <c r="A12" s="54"/>
      <c r="B12" s="16" t="s">
        <v>35</v>
      </c>
      <c r="C12" s="17" t="s">
        <v>8</v>
      </c>
      <c r="D12" s="17" t="s">
        <v>15</v>
      </c>
      <c r="E12" s="17" t="s">
        <v>16</v>
      </c>
      <c r="F12" s="17" t="s">
        <v>24</v>
      </c>
      <c r="G12" s="80" t="s">
        <v>36</v>
      </c>
      <c r="H12" s="80"/>
      <c r="I12" s="80"/>
      <c r="J12" s="80"/>
      <c r="K12" s="18" t="s">
        <v>14</v>
      </c>
      <c r="L12" s="19" t="s">
        <v>17</v>
      </c>
      <c r="M12" s="55"/>
    </row>
    <row r="13" spans="1:13" ht="25.5" x14ac:dyDescent="0.25">
      <c r="A13" s="54"/>
      <c r="B13" s="62" t="s">
        <v>9</v>
      </c>
      <c r="C13" s="63"/>
      <c r="D13" s="63"/>
      <c r="E13" s="63"/>
      <c r="F13" s="63"/>
      <c r="G13" s="9" t="s">
        <v>18</v>
      </c>
      <c r="H13" s="9" t="s">
        <v>19</v>
      </c>
      <c r="I13" s="9" t="s">
        <v>20</v>
      </c>
      <c r="J13" s="9" t="s">
        <v>21</v>
      </c>
      <c r="K13" s="10"/>
      <c r="L13" s="20"/>
      <c r="M13" s="55"/>
    </row>
    <row r="14" spans="1:13" ht="30" x14ac:dyDescent="0.25">
      <c r="A14" s="54"/>
      <c r="B14" s="21" t="s">
        <v>7</v>
      </c>
      <c r="C14" s="11" t="s">
        <v>10</v>
      </c>
      <c r="D14" s="3"/>
      <c r="E14" s="3"/>
      <c r="F14" s="3">
        <f>E14-D14</f>
        <v>0</v>
      </c>
      <c r="G14" s="14"/>
      <c r="H14" s="14"/>
      <c r="I14" s="14"/>
      <c r="J14" s="14"/>
      <c r="K14" s="14">
        <f>SUM(G14:J14)/2</f>
        <v>0</v>
      </c>
      <c r="L14" s="22">
        <f>((K14*F14)*-1)</f>
        <v>0</v>
      </c>
      <c r="M14" s="55"/>
    </row>
    <row r="15" spans="1:13" x14ac:dyDescent="0.25">
      <c r="A15" s="54"/>
      <c r="B15" s="64" t="s">
        <v>11</v>
      </c>
      <c r="C15" s="65"/>
      <c r="D15" s="65"/>
      <c r="E15" s="65"/>
      <c r="F15" s="65"/>
      <c r="G15" s="87"/>
      <c r="H15" s="87"/>
      <c r="I15" s="87"/>
      <c r="J15" s="87"/>
      <c r="K15" s="87"/>
      <c r="L15" s="88"/>
      <c r="M15" s="55"/>
    </row>
    <row r="16" spans="1:13" ht="29.25" customHeight="1" x14ac:dyDescent="0.25">
      <c r="A16" s="54"/>
      <c r="B16" s="61" t="s">
        <v>12</v>
      </c>
      <c r="C16" s="3" t="s">
        <v>25</v>
      </c>
      <c r="D16" s="3"/>
      <c r="E16" s="3"/>
      <c r="F16" s="3">
        <f t="shared" ref="F16:F22" si="0">E16-D16</f>
        <v>0</v>
      </c>
      <c r="G16" s="14"/>
      <c r="H16" s="14"/>
      <c r="I16" s="14"/>
      <c r="J16" s="14"/>
      <c r="K16" s="14">
        <f>SUM(G16:J16)/2</f>
        <v>0</v>
      </c>
      <c r="L16" s="22">
        <f t="shared" ref="L16:L22" si="1">((F16*K16)*-1)</f>
        <v>0</v>
      </c>
      <c r="M16" s="55"/>
    </row>
    <row r="17" spans="1:13" x14ac:dyDescent="0.25">
      <c r="A17" s="54"/>
      <c r="B17" s="61"/>
      <c r="C17" s="1" t="s">
        <v>4</v>
      </c>
      <c r="D17" s="3"/>
      <c r="E17" s="3"/>
      <c r="F17" s="3">
        <f t="shared" si="0"/>
        <v>0</v>
      </c>
      <c r="G17" s="14"/>
      <c r="H17" s="14"/>
      <c r="I17" s="14"/>
      <c r="J17" s="14"/>
      <c r="K17" s="14">
        <f>SUM(G18:J18)/2</f>
        <v>0</v>
      </c>
      <c r="L17" s="22">
        <f t="shared" si="1"/>
        <v>0</v>
      </c>
      <c r="M17" s="55"/>
    </row>
    <row r="18" spans="1:13" x14ac:dyDescent="0.25">
      <c r="A18" s="54"/>
      <c r="B18" s="61"/>
      <c r="C18" s="1" t="s">
        <v>5</v>
      </c>
      <c r="D18" s="3"/>
      <c r="E18" s="3"/>
      <c r="F18" s="3">
        <f t="shared" si="0"/>
        <v>0</v>
      </c>
      <c r="G18" s="14"/>
      <c r="H18" s="14"/>
      <c r="I18" s="14"/>
      <c r="J18" s="14"/>
      <c r="K18" s="14">
        <f>SUM(G19:J19)/2</f>
        <v>0</v>
      </c>
      <c r="L18" s="22">
        <f t="shared" si="1"/>
        <v>0</v>
      </c>
      <c r="M18" s="55"/>
    </row>
    <row r="19" spans="1:13" ht="64.5" customHeight="1" x14ac:dyDescent="0.25">
      <c r="A19" s="54"/>
      <c r="B19" s="61" t="s">
        <v>6</v>
      </c>
      <c r="C19" s="12" t="s">
        <v>26</v>
      </c>
      <c r="D19" s="3"/>
      <c r="E19" s="3"/>
      <c r="F19" s="3">
        <f t="shared" si="0"/>
        <v>0</v>
      </c>
      <c r="G19" s="14"/>
      <c r="H19" s="14"/>
      <c r="I19" s="14"/>
      <c r="J19" s="14"/>
      <c r="K19" s="14">
        <f>SUM(G19:J19)/2</f>
        <v>0</v>
      </c>
      <c r="L19" s="22">
        <f t="shared" si="1"/>
        <v>0</v>
      </c>
      <c r="M19" s="55"/>
    </row>
    <row r="20" spans="1:13" x14ac:dyDescent="0.25">
      <c r="A20" s="54"/>
      <c r="B20" s="61"/>
      <c r="C20" s="1" t="s">
        <v>33</v>
      </c>
      <c r="D20" s="3"/>
      <c r="E20" s="3"/>
      <c r="F20" s="3">
        <f t="shared" si="0"/>
        <v>0</v>
      </c>
      <c r="G20" s="14"/>
      <c r="H20" s="14"/>
      <c r="I20" s="14"/>
      <c r="J20" s="14"/>
      <c r="K20" s="14">
        <f t="shared" ref="K20:K21" si="2">SUM(G20:J20)/2</f>
        <v>0</v>
      </c>
      <c r="L20" s="22">
        <f t="shared" si="1"/>
        <v>0</v>
      </c>
      <c r="M20" s="55"/>
    </row>
    <row r="21" spans="1:13" x14ac:dyDescent="0.25">
      <c r="A21" s="54"/>
      <c r="B21" s="61"/>
      <c r="C21" s="1" t="s">
        <v>34</v>
      </c>
      <c r="D21" s="3"/>
      <c r="E21" s="3"/>
      <c r="F21" s="3">
        <f t="shared" si="0"/>
        <v>0</v>
      </c>
      <c r="G21" s="14"/>
      <c r="H21" s="14"/>
      <c r="I21" s="14"/>
      <c r="J21" s="14"/>
      <c r="K21" s="14">
        <f t="shared" si="2"/>
        <v>0</v>
      </c>
      <c r="L21" s="22">
        <f t="shared" si="1"/>
        <v>0</v>
      </c>
      <c r="M21" s="55"/>
    </row>
    <row r="22" spans="1:13" ht="30" x14ac:dyDescent="0.25">
      <c r="A22" s="54"/>
      <c r="B22" s="49" t="s">
        <v>28</v>
      </c>
      <c r="C22" s="13" t="s">
        <v>27</v>
      </c>
      <c r="D22" s="3"/>
      <c r="E22" s="3"/>
      <c r="F22" s="3">
        <f t="shared" si="0"/>
        <v>0</v>
      </c>
      <c r="G22" s="14"/>
      <c r="H22" s="14"/>
      <c r="I22" s="14"/>
      <c r="J22" s="14"/>
      <c r="K22" s="14">
        <f>SUM(G22:J22)/2</f>
        <v>0</v>
      </c>
      <c r="L22" s="22">
        <f t="shared" si="1"/>
        <v>0</v>
      </c>
      <c r="M22" s="55"/>
    </row>
    <row r="23" spans="1:13" ht="21.75" thickBot="1" x14ac:dyDescent="0.35">
      <c r="A23" s="54"/>
      <c r="B23" s="59" t="s">
        <v>23</v>
      </c>
      <c r="C23" s="60"/>
      <c r="D23" s="60"/>
      <c r="E23" s="60"/>
      <c r="F23" s="27">
        <f>F14+F16+F17+F18+F19+F20+F21+F22</f>
        <v>0</v>
      </c>
      <c r="G23" s="86" t="s">
        <v>22</v>
      </c>
      <c r="H23" s="86"/>
      <c r="I23" s="86"/>
      <c r="J23" s="86"/>
      <c r="K23" s="86"/>
      <c r="L23" s="28">
        <f>(L14+L16+L17+L18+L19+L20+L21+L22)</f>
        <v>0</v>
      </c>
      <c r="M23" s="55"/>
    </row>
    <row r="24" spans="1:13" x14ac:dyDescent="0.2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x14ac:dyDescent="0.25">
      <c r="A25" s="54"/>
      <c r="B25" s="7"/>
      <c r="C25" s="77" t="s">
        <v>38</v>
      </c>
      <c r="D25" s="77"/>
      <c r="E25" s="7"/>
      <c r="F25" s="7"/>
      <c r="G25" s="77" t="s">
        <v>38</v>
      </c>
      <c r="H25" s="77"/>
      <c r="I25" s="77"/>
      <c r="J25" s="77"/>
      <c r="K25" s="77"/>
      <c r="L25" s="7"/>
      <c r="M25" s="55"/>
    </row>
    <row r="26" spans="1:13" x14ac:dyDescent="0.25">
      <c r="A26" s="54"/>
      <c r="B26" s="7"/>
      <c r="C26" s="78"/>
      <c r="D26" s="78"/>
      <c r="E26" s="7"/>
      <c r="F26" s="7"/>
      <c r="G26" s="78"/>
      <c r="H26" s="78"/>
      <c r="I26" s="78"/>
      <c r="J26" s="78"/>
      <c r="K26" s="78"/>
      <c r="L26" s="7"/>
      <c r="M26" s="55"/>
    </row>
    <row r="27" spans="1:13" x14ac:dyDescent="0.25">
      <c r="A27" s="54"/>
      <c r="B27" s="7"/>
      <c r="C27" s="79" t="s">
        <v>37</v>
      </c>
      <c r="D27" s="79"/>
      <c r="E27" s="7"/>
      <c r="F27" s="7"/>
      <c r="G27" s="79" t="s">
        <v>37</v>
      </c>
      <c r="H27" s="79"/>
      <c r="I27" s="79"/>
      <c r="J27" s="79"/>
      <c r="K27" s="79"/>
      <c r="L27" s="7"/>
      <c r="M27" s="55"/>
    </row>
    <row r="28" spans="1:13" x14ac:dyDescent="0.25">
      <c r="A28" s="54"/>
      <c r="B28" s="7"/>
      <c r="C28" s="76" t="s">
        <v>39</v>
      </c>
      <c r="D28" s="76"/>
      <c r="E28" s="7"/>
      <c r="F28" s="7"/>
      <c r="G28" s="76" t="s">
        <v>65</v>
      </c>
      <c r="H28" s="76"/>
      <c r="I28" s="76"/>
      <c r="J28" s="76"/>
      <c r="K28" s="76"/>
      <c r="L28" s="7"/>
      <c r="M28" s="55"/>
    </row>
    <row r="29" spans="1:13" x14ac:dyDescent="0.25">
      <c r="A29" s="5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5"/>
    </row>
    <row r="30" spans="1:13" x14ac:dyDescent="0.25">
      <c r="A30" s="54"/>
      <c r="B30" s="36" t="s">
        <v>41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55"/>
    </row>
    <row r="31" spans="1:13" x14ac:dyDescent="0.25">
      <c r="A31" s="54"/>
      <c r="B31" s="36" t="s">
        <v>42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55"/>
    </row>
    <row r="32" spans="1:13" x14ac:dyDescent="0.25">
      <c r="A32" s="56"/>
      <c r="B32" s="3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</sheetData>
  <mergeCells count="26">
    <mergeCell ref="E10:L10"/>
    <mergeCell ref="E6:L6"/>
    <mergeCell ref="C3:I3"/>
    <mergeCell ref="C4:I4"/>
    <mergeCell ref="L1:M4"/>
    <mergeCell ref="A4:B4"/>
    <mergeCell ref="A3:B3"/>
    <mergeCell ref="A2:K2"/>
    <mergeCell ref="A1:K1"/>
    <mergeCell ref="C28:D28"/>
    <mergeCell ref="G28:K28"/>
    <mergeCell ref="C25:D26"/>
    <mergeCell ref="C27:D27"/>
    <mergeCell ref="G25:K26"/>
    <mergeCell ref="G27:K27"/>
    <mergeCell ref="G12:J12"/>
    <mergeCell ref="C8:L8"/>
    <mergeCell ref="J3:K3"/>
    <mergeCell ref="J4:K4"/>
    <mergeCell ref="G23:K23"/>
    <mergeCell ref="G15:L15"/>
    <mergeCell ref="B23:E23"/>
    <mergeCell ref="B19:B21"/>
    <mergeCell ref="B13:F13"/>
    <mergeCell ref="B15:F15"/>
    <mergeCell ref="B16:B18"/>
  </mergeCells>
  <conditionalFormatting sqref="G14">
    <cfRule type="cellIs" dxfId="39" priority="96" operator="greaterThan">
      <formula>3</formula>
    </cfRule>
  </conditionalFormatting>
  <conditionalFormatting sqref="G17:G18">
    <cfRule type="cellIs" dxfId="38" priority="95" operator="greaterThan">
      <formula>3</formula>
    </cfRule>
  </conditionalFormatting>
  <conditionalFormatting sqref="H16:H19 H22">
    <cfRule type="cellIs" dxfId="37" priority="91" operator="greaterThan">
      <formula>2</formula>
    </cfRule>
  </conditionalFormatting>
  <conditionalFormatting sqref="I14">
    <cfRule type="cellIs" dxfId="36" priority="87" operator="lessThan">
      <formula>1</formula>
    </cfRule>
    <cfRule type="cellIs" dxfId="35" priority="88" operator="greaterThan">
      <formula>3</formula>
    </cfRule>
  </conditionalFormatting>
  <conditionalFormatting sqref="J14">
    <cfRule type="cellIs" dxfId="34" priority="85" operator="lessThan">
      <formula>1</formula>
    </cfRule>
    <cfRule type="cellIs" dxfId="33" priority="86" operator="greaterThan">
      <formula>2</formula>
    </cfRule>
  </conditionalFormatting>
  <conditionalFormatting sqref="I16:I19 I22">
    <cfRule type="cellIs" dxfId="32" priority="57" operator="lessThan">
      <formula>1</formula>
    </cfRule>
    <cfRule type="cellIs" dxfId="31" priority="58" operator="greaterThan">
      <formula>3</formula>
    </cfRule>
  </conditionalFormatting>
  <conditionalFormatting sqref="J16:J19 J22">
    <cfRule type="cellIs" dxfId="30" priority="55" operator="lessThan">
      <formula>1</formula>
    </cfRule>
    <cfRule type="cellIs" dxfId="29" priority="56" operator="greaterThan">
      <formula>2</formula>
    </cfRule>
  </conditionalFormatting>
  <conditionalFormatting sqref="G16:G18">
    <cfRule type="cellIs" dxfId="28" priority="54" operator="greaterThan">
      <formula>3</formula>
    </cfRule>
  </conditionalFormatting>
  <conditionalFormatting sqref="G19">
    <cfRule type="cellIs" dxfId="27" priority="51" operator="greaterThan">
      <formula>3</formula>
    </cfRule>
  </conditionalFormatting>
  <conditionalFormatting sqref="G22">
    <cfRule type="cellIs" dxfId="26" priority="46" operator="greaterThan">
      <formula>3</formula>
    </cfRule>
  </conditionalFormatting>
  <conditionalFormatting sqref="H20">
    <cfRule type="cellIs" dxfId="25" priority="45" operator="greaterThan">
      <formula>2</formula>
    </cfRule>
  </conditionalFormatting>
  <conditionalFormatting sqref="I20">
    <cfRule type="cellIs" dxfId="24" priority="43" operator="lessThan">
      <formula>1</formula>
    </cfRule>
    <cfRule type="cellIs" dxfId="23" priority="44" operator="greaterThan">
      <formula>3</formula>
    </cfRule>
  </conditionalFormatting>
  <conditionalFormatting sqref="J20">
    <cfRule type="cellIs" dxfId="22" priority="41" operator="lessThan">
      <formula>1</formula>
    </cfRule>
    <cfRule type="cellIs" dxfId="21" priority="42" operator="greaterThan">
      <formula>2</formula>
    </cfRule>
  </conditionalFormatting>
  <conditionalFormatting sqref="G20">
    <cfRule type="cellIs" dxfId="20" priority="40" operator="greaterThan">
      <formula>3</formula>
    </cfRule>
  </conditionalFormatting>
  <conditionalFormatting sqref="G20">
    <cfRule type="cellIs" dxfId="19" priority="39" operator="greaterThan">
      <formula>3</formula>
    </cfRule>
  </conditionalFormatting>
  <conditionalFormatting sqref="H21">
    <cfRule type="cellIs" dxfId="18" priority="38" operator="greaterThan">
      <formula>2</formula>
    </cfRule>
  </conditionalFormatting>
  <conditionalFormatting sqref="I21">
    <cfRule type="cellIs" dxfId="17" priority="36" operator="lessThan">
      <formula>1</formula>
    </cfRule>
    <cfRule type="cellIs" dxfId="16" priority="37" operator="greaterThan">
      <formula>3</formula>
    </cfRule>
  </conditionalFormatting>
  <conditionalFormatting sqref="J21">
    <cfRule type="cellIs" dxfId="15" priority="34" operator="lessThan">
      <formula>1</formula>
    </cfRule>
    <cfRule type="cellIs" dxfId="14" priority="35" operator="greaterThan">
      <formula>2</formula>
    </cfRule>
  </conditionalFormatting>
  <conditionalFormatting sqref="G21">
    <cfRule type="cellIs" dxfId="13" priority="33" operator="greaterThan">
      <formula>3</formula>
    </cfRule>
  </conditionalFormatting>
  <conditionalFormatting sqref="G21">
    <cfRule type="cellIs" dxfId="12" priority="32" operator="greaterThan">
      <formula>3</formula>
    </cfRule>
  </conditionalFormatting>
  <conditionalFormatting sqref="F14">
    <cfRule type="cellIs" dxfId="11" priority="17" operator="lessThan">
      <formula>0</formula>
    </cfRule>
  </conditionalFormatting>
  <conditionalFormatting sqref="F16">
    <cfRule type="cellIs" dxfId="10" priority="15" operator="lessThan">
      <formula>0</formula>
    </cfRule>
    <cfRule type="cellIs" dxfId="9" priority="16" operator="lessThan">
      <formula>0</formula>
    </cfRule>
  </conditionalFormatting>
  <conditionalFormatting sqref="F17">
    <cfRule type="cellIs" dxfId="8" priority="14" operator="lessThan">
      <formula>0</formula>
    </cfRule>
  </conditionalFormatting>
  <conditionalFormatting sqref="F18">
    <cfRule type="cellIs" dxfId="7" priority="13" operator="lessThan">
      <formula>0</formula>
    </cfRule>
  </conditionalFormatting>
  <conditionalFormatting sqref="F19">
    <cfRule type="cellIs" dxfId="6" priority="12" operator="lessThan">
      <formula>0</formula>
    </cfRule>
  </conditionalFormatting>
  <conditionalFormatting sqref="F20">
    <cfRule type="cellIs" dxfId="5" priority="9" operator="lessThan">
      <formula>0</formula>
    </cfRule>
  </conditionalFormatting>
  <conditionalFormatting sqref="F21">
    <cfRule type="cellIs" dxfId="4" priority="8" operator="lessThan">
      <formula>0</formula>
    </cfRule>
  </conditionalFormatting>
  <conditionalFormatting sqref="F22">
    <cfRule type="cellIs" dxfId="3" priority="4" operator="lessThan">
      <formula>0</formula>
    </cfRule>
  </conditionalFormatting>
  <conditionalFormatting sqref="F23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dataValidations disablePrompts="1" count="1">
    <dataValidation allowBlank="1" showErrorMessage="1" sqref="B30:B3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3" orientation="landscape" r:id="rId1"/>
  <headerFooter>
    <oddFooter>&amp;LFormato: FO-AC-07 Versión: 2&amp;C&amp;P&amp;RVo. Bo.: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0" zoomScaleSheetLayoutView="70" workbookViewId="0">
      <selection activeCell="C29" sqref="C29"/>
    </sheetView>
  </sheetViews>
  <sheetFormatPr baseColWidth="10" defaultRowHeight="15" x14ac:dyDescent="0.25"/>
  <cols>
    <col min="1" max="1" width="3.42578125" customWidth="1"/>
    <col min="2" max="2" width="24" customWidth="1"/>
    <col min="3" max="3" width="47.42578125" customWidth="1"/>
    <col min="4" max="4" width="21.7109375" customWidth="1"/>
    <col min="5" max="5" width="20.140625" customWidth="1"/>
    <col min="6" max="6" width="19.85546875" customWidth="1"/>
    <col min="7" max="7" width="18.85546875" customWidth="1"/>
    <col min="9" max="9" width="13.5703125" customWidth="1"/>
    <col min="10" max="10" width="15.140625" customWidth="1"/>
    <col min="11" max="11" width="15.5703125" customWidth="1"/>
    <col min="12" max="12" width="15.85546875" customWidth="1"/>
    <col min="13" max="13" width="3.42578125" customWidth="1"/>
  </cols>
  <sheetData>
    <row r="1" spans="1:13" s="4" customFormat="1" ht="17.25" customHeight="1" x14ac:dyDescent="0.2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92"/>
      <c r="M1" s="93"/>
    </row>
    <row r="2" spans="1:13" s="4" customFormat="1" ht="20.25" customHeight="1" x14ac:dyDescent="0.2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94"/>
      <c r="M2" s="95"/>
    </row>
    <row r="3" spans="1:13" s="5" customFormat="1" ht="17.25" customHeight="1" x14ac:dyDescent="0.2">
      <c r="A3" s="68" t="s">
        <v>30</v>
      </c>
      <c r="B3" s="69"/>
      <c r="C3" s="68" t="s">
        <v>31</v>
      </c>
      <c r="D3" s="90"/>
      <c r="E3" s="90"/>
      <c r="F3" s="90"/>
      <c r="G3" s="90"/>
      <c r="H3" s="90"/>
      <c r="I3" s="69"/>
      <c r="J3" s="68" t="s">
        <v>32</v>
      </c>
      <c r="K3" s="69"/>
      <c r="L3" s="94"/>
      <c r="M3" s="95"/>
    </row>
    <row r="4" spans="1:13" s="5" customFormat="1" ht="18.75" customHeight="1" x14ac:dyDescent="0.2">
      <c r="A4" s="66" t="s">
        <v>67</v>
      </c>
      <c r="B4" s="67"/>
      <c r="C4" s="109" t="str">
        <f>+FORMATO!C4</f>
        <v>GESTIÓN AMBIENTAL, CALIDAD Y SST</v>
      </c>
      <c r="D4" s="91"/>
      <c r="E4" s="91"/>
      <c r="F4" s="91"/>
      <c r="G4" s="91"/>
      <c r="H4" s="91"/>
      <c r="I4" s="67"/>
      <c r="J4" s="84">
        <v>1</v>
      </c>
      <c r="K4" s="85"/>
      <c r="L4" s="96"/>
      <c r="M4" s="97"/>
    </row>
    <row r="5" spans="1:13" ht="14.25" customHeight="1" x14ac:dyDescent="0.3">
      <c r="B5" s="2"/>
      <c r="C5" s="2"/>
      <c r="D5" s="2"/>
      <c r="E5" s="2"/>
      <c r="F5" s="2"/>
      <c r="G5" s="7"/>
      <c r="H5" s="7"/>
      <c r="I5" s="7"/>
      <c r="J5" s="7"/>
      <c r="K5" s="7"/>
      <c r="L5" s="7"/>
    </row>
    <row r="6" spans="1:13" ht="26.25" customHeight="1" x14ac:dyDescent="0.3">
      <c r="B6" s="24" t="s">
        <v>1</v>
      </c>
      <c r="C6" s="29" t="s">
        <v>43</v>
      </c>
      <c r="D6" s="24" t="s">
        <v>2</v>
      </c>
      <c r="E6" s="105" t="s">
        <v>44</v>
      </c>
      <c r="F6" s="105"/>
      <c r="G6" s="105"/>
      <c r="H6" s="105"/>
      <c r="I6" s="105"/>
      <c r="J6" s="105"/>
      <c r="K6" s="105"/>
      <c r="L6" s="105"/>
    </row>
    <row r="7" spans="1:13" ht="18.75" x14ac:dyDescent="0.3">
      <c r="B7" s="2"/>
      <c r="C7" s="2"/>
      <c r="D7" s="26"/>
      <c r="E7" s="25"/>
      <c r="F7" s="25"/>
      <c r="G7" s="25"/>
      <c r="H7" s="25"/>
      <c r="I7" s="25"/>
      <c r="J7" s="25"/>
      <c r="K7" s="25"/>
      <c r="L7" s="25"/>
    </row>
    <row r="8" spans="1:13" ht="39.75" customHeight="1" x14ac:dyDescent="0.25">
      <c r="B8" s="8" t="s">
        <v>0</v>
      </c>
      <c r="C8" s="106" t="s">
        <v>45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3" ht="15.75" customHeight="1" x14ac:dyDescent="0.3">
      <c r="B9" s="15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27.75" customHeight="1" x14ac:dyDescent="0.3">
      <c r="B10" s="24" t="s">
        <v>13</v>
      </c>
      <c r="C10" s="33" t="s">
        <v>46</v>
      </c>
      <c r="D10" s="24" t="s">
        <v>3</v>
      </c>
      <c r="E10" s="105" t="s">
        <v>44</v>
      </c>
      <c r="F10" s="105"/>
      <c r="G10" s="105"/>
      <c r="H10" s="105"/>
      <c r="I10" s="105"/>
      <c r="J10" s="105"/>
      <c r="K10" s="105"/>
      <c r="L10" s="105"/>
    </row>
    <row r="11" spans="1:13" ht="15.75" customHeight="1" thickBot="1" x14ac:dyDescent="0.35">
      <c r="B11" s="15"/>
      <c r="C11" s="2"/>
      <c r="D11" s="26"/>
      <c r="E11" s="25"/>
      <c r="F11" s="25"/>
      <c r="G11" s="25"/>
      <c r="H11" s="25"/>
      <c r="I11" s="25"/>
      <c r="J11" s="25"/>
      <c r="K11" s="25"/>
      <c r="L11" s="25"/>
    </row>
    <row r="12" spans="1:13" ht="57.75" customHeight="1" x14ac:dyDescent="0.25">
      <c r="B12" s="16" t="s">
        <v>35</v>
      </c>
      <c r="C12" s="17" t="s">
        <v>8</v>
      </c>
      <c r="D12" s="17" t="s">
        <v>15</v>
      </c>
      <c r="E12" s="17" t="s">
        <v>16</v>
      </c>
      <c r="F12" s="17" t="s">
        <v>24</v>
      </c>
      <c r="G12" s="80" t="s">
        <v>36</v>
      </c>
      <c r="H12" s="80"/>
      <c r="I12" s="80"/>
      <c r="J12" s="80"/>
      <c r="K12" s="18" t="s">
        <v>14</v>
      </c>
      <c r="L12" s="19" t="s">
        <v>17</v>
      </c>
    </row>
    <row r="13" spans="1:13" ht="25.5" x14ac:dyDescent="0.25">
      <c r="B13" s="62" t="s">
        <v>9</v>
      </c>
      <c r="C13" s="63"/>
      <c r="D13" s="63"/>
      <c r="E13" s="63"/>
      <c r="F13" s="63"/>
      <c r="G13" s="9" t="s">
        <v>18</v>
      </c>
      <c r="H13" s="9" t="s">
        <v>19</v>
      </c>
      <c r="I13" s="9" t="s">
        <v>20</v>
      </c>
      <c r="J13" s="9" t="s">
        <v>21</v>
      </c>
      <c r="K13" s="10"/>
      <c r="L13" s="20"/>
    </row>
    <row r="14" spans="1:13" ht="32.25" customHeight="1" x14ac:dyDescent="0.25">
      <c r="B14" s="21" t="s">
        <v>7</v>
      </c>
      <c r="C14" s="11" t="s">
        <v>10</v>
      </c>
      <c r="D14" s="30" t="s">
        <v>47</v>
      </c>
      <c r="E14" s="30" t="s">
        <v>47</v>
      </c>
      <c r="F14" s="30" t="s">
        <v>48</v>
      </c>
      <c r="G14" s="99" t="s">
        <v>53</v>
      </c>
      <c r="H14" s="100"/>
      <c r="I14" s="100"/>
      <c r="J14" s="101"/>
      <c r="K14" s="31">
        <f>SUM(G14:J14)/2</f>
        <v>0</v>
      </c>
      <c r="L14" s="32" t="s">
        <v>49</v>
      </c>
    </row>
    <row r="15" spans="1:13" x14ac:dyDescent="0.25">
      <c r="B15" s="102" t="s">
        <v>11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3" ht="29.25" customHeight="1" x14ac:dyDescent="0.25">
      <c r="B16" s="61" t="s">
        <v>12</v>
      </c>
      <c r="C16" s="3" t="s">
        <v>25</v>
      </c>
      <c r="D16" s="30"/>
      <c r="E16" s="30"/>
      <c r="F16" s="30">
        <f t="shared" ref="F16:F22" si="0">E16-D16</f>
        <v>0</v>
      </c>
      <c r="G16" s="31"/>
      <c r="H16" s="31"/>
      <c r="I16" s="31"/>
      <c r="J16" s="31"/>
      <c r="K16" s="31">
        <f>SUM(G16:J16)/2</f>
        <v>0</v>
      </c>
      <c r="L16" s="32">
        <f t="shared" ref="L16:L22" si="1">((F16*K16)*-1)</f>
        <v>0</v>
      </c>
    </row>
    <row r="17" spans="2:12" x14ac:dyDescent="0.25">
      <c r="B17" s="61"/>
      <c r="C17" s="1" t="s">
        <v>4</v>
      </c>
      <c r="D17" s="30"/>
      <c r="E17" s="30"/>
      <c r="F17" s="30">
        <f t="shared" si="0"/>
        <v>0</v>
      </c>
      <c r="G17" s="31"/>
      <c r="H17" s="31"/>
      <c r="I17" s="31"/>
      <c r="J17" s="31"/>
      <c r="K17" s="31">
        <f>SUM(G18:J18)/2</f>
        <v>0</v>
      </c>
      <c r="L17" s="32">
        <f t="shared" si="1"/>
        <v>0</v>
      </c>
    </row>
    <row r="18" spans="2:12" x14ac:dyDescent="0.25">
      <c r="B18" s="61"/>
      <c r="C18" s="1" t="s">
        <v>5</v>
      </c>
      <c r="D18" s="30"/>
      <c r="E18" s="30"/>
      <c r="F18" s="30">
        <f t="shared" si="0"/>
        <v>0</v>
      </c>
      <c r="G18" s="31"/>
      <c r="H18" s="31"/>
      <c r="I18" s="31"/>
      <c r="J18" s="31"/>
      <c r="K18" s="31">
        <f>SUM(G19:J19)/2</f>
        <v>0</v>
      </c>
      <c r="L18" s="32">
        <f t="shared" si="1"/>
        <v>0</v>
      </c>
    </row>
    <row r="19" spans="2:12" ht="64.5" customHeight="1" x14ac:dyDescent="0.25">
      <c r="B19" s="61" t="s">
        <v>6</v>
      </c>
      <c r="C19" s="12" t="s">
        <v>26</v>
      </c>
      <c r="D19" s="30"/>
      <c r="E19" s="30"/>
      <c r="F19" s="30">
        <f t="shared" si="0"/>
        <v>0</v>
      </c>
      <c r="G19" s="31"/>
      <c r="H19" s="31"/>
      <c r="I19" s="31"/>
      <c r="J19" s="31"/>
      <c r="K19" s="31">
        <f>SUM(G19:J19)/2</f>
        <v>0</v>
      </c>
      <c r="L19" s="32">
        <f t="shared" si="1"/>
        <v>0</v>
      </c>
    </row>
    <row r="20" spans="2:12" x14ac:dyDescent="0.25">
      <c r="B20" s="61"/>
      <c r="C20" s="1" t="s">
        <v>33</v>
      </c>
      <c r="D20" s="30"/>
      <c r="E20" s="30"/>
      <c r="F20" s="30">
        <f t="shared" si="0"/>
        <v>0</v>
      </c>
      <c r="G20" s="31"/>
      <c r="H20" s="31"/>
      <c r="I20" s="31"/>
      <c r="J20" s="31"/>
      <c r="K20" s="31">
        <f t="shared" ref="K20:K21" si="2">SUM(G20:J20)/2</f>
        <v>0</v>
      </c>
      <c r="L20" s="32">
        <f t="shared" si="1"/>
        <v>0</v>
      </c>
    </row>
    <row r="21" spans="2:12" x14ac:dyDescent="0.25">
      <c r="B21" s="61"/>
      <c r="C21" s="1" t="s">
        <v>34</v>
      </c>
      <c r="D21" s="30"/>
      <c r="E21" s="30"/>
      <c r="F21" s="30">
        <f t="shared" si="0"/>
        <v>0</v>
      </c>
      <c r="G21" s="31"/>
      <c r="H21" s="31"/>
      <c r="I21" s="31"/>
      <c r="J21" s="31"/>
      <c r="K21" s="31">
        <f t="shared" si="2"/>
        <v>0</v>
      </c>
      <c r="L21" s="32">
        <f t="shared" si="1"/>
        <v>0</v>
      </c>
    </row>
    <row r="22" spans="2:12" ht="30" x14ac:dyDescent="0.25">
      <c r="B22" s="23" t="s">
        <v>28</v>
      </c>
      <c r="C22" s="13" t="s">
        <v>27</v>
      </c>
      <c r="D22" s="30"/>
      <c r="E22" s="30"/>
      <c r="F22" s="30">
        <f t="shared" si="0"/>
        <v>0</v>
      </c>
      <c r="G22" s="31"/>
      <c r="H22" s="31"/>
      <c r="I22" s="31"/>
      <c r="J22" s="31"/>
      <c r="K22" s="31">
        <f>SUM(G22:J22)/2</f>
        <v>0</v>
      </c>
      <c r="L22" s="32">
        <f t="shared" si="1"/>
        <v>0</v>
      </c>
    </row>
    <row r="23" spans="2:12" ht="21.75" thickBot="1" x14ac:dyDescent="0.35">
      <c r="B23" s="59" t="s">
        <v>23</v>
      </c>
      <c r="C23" s="60"/>
      <c r="D23" s="60"/>
      <c r="E23" s="60"/>
      <c r="F23" s="34" t="s">
        <v>48</v>
      </c>
      <c r="G23" s="86" t="s">
        <v>22</v>
      </c>
      <c r="H23" s="86"/>
      <c r="I23" s="86"/>
      <c r="J23" s="86"/>
      <c r="K23" s="86"/>
      <c r="L23" s="35" t="s">
        <v>49</v>
      </c>
    </row>
    <row r="25" spans="2:12" x14ac:dyDescent="0.25">
      <c r="C25" s="77" t="s">
        <v>50</v>
      </c>
      <c r="D25" s="77"/>
      <c r="G25" s="77" t="s">
        <v>51</v>
      </c>
      <c r="H25" s="77"/>
      <c r="I25" s="77"/>
      <c r="J25" s="77"/>
      <c r="K25" s="77"/>
    </row>
    <row r="26" spans="2:12" x14ac:dyDescent="0.25">
      <c r="C26" s="78"/>
      <c r="D26" s="78"/>
      <c r="G26" s="78"/>
      <c r="H26" s="78"/>
      <c r="I26" s="78"/>
      <c r="J26" s="78"/>
      <c r="K26" s="78"/>
    </row>
    <row r="27" spans="2:12" x14ac:dyDescent="0.25">
      <c r="C27" s="79" t="s">
        <v>37</v>
      </c>
      <c r="D27" s="79"/>
      <c r="G27" s="79" t="s">
        <v>37</v>
      </c>
      <c r="H27" s="79"/>
      <c r="I27" s="79"/>
      <c r="J27" s="79"/>
      <c r="K27" s="79"/>
    </row>
    <row r="28" spans="2:12" x14ac:dyDescent="0.25">
      <c r="C28" s="98" t="s">
        <v>39</v>
      </c>
      <c r="D28" s="98"/>
      <c r="G28" s="98" t="s">
        <v>65</v>
      </c>
      <c r="H28" s="98"/>
      <c r="I28" s="98"/>
      <c r="J28" s="98"/>
      <c r="K28" s="98"/>
    </row>
    <row r="30" spans="2:12" x14ac:dyDescent="0.25">
      <c r="B30" s="36" t="s">
        <v>41</v>
      </c>
    </row>
    <row r="31" spans="2:12" x14ac:dyDescent="0.25">
      <c r="B31" s="36" t="s">
        <v>42</v>
      </c>
    </row>
    <row r="32" spans="2:12" x14ac:dyDescent="0.25">
      <c r="B32" s="37" t="s">
        <v>52</v>
      </c>
    </row>
  </sheetData>
  <mergeCells count="26">
    <mergeCell ref="A1:K1"/>
    <mergeCell ref="L1:M4"/>
    <mergeCell ref="A2:K2"/>
    <mergeCell ref="A3:B3"/>
    <mergeCell ref="C3:I3"/>
    <mergeCell ref="J3:K3"/>
    <mergeCell ref="A4:B4"/>
    <mergeCell ref="C4:I4"/>
    <mergeCell ref="J4:K4"/>
    <mergeCell ref="G14:J14"/>
    <mergeCell ref="B15:L15"/>
    <mergeCell ref="E6:L6"/>
    <mergeCell ref="C8:L8"/>
    <mergeCell ref="E10:L10"/>
    <mergeCell ref="G12:J12"/>
    <mergeCell ref="B13:F13"/>
    <mergeCell ref="C27:D27"/>
    <mergeCell ref="G27:K27"/>
    <mergeCell ref="C28:D28"/>
    <mergeCell ref="G28:K28"/>
    <mergeCell ref="B16:B18"/>
    <mergeCell ref="B19:B21"/>
    <mergeCell ref="B23:E23"/>
    <mergeCell ref="G23:K23"/>
    <mergeCell ref="C25:D26"/>
    <mergeCell ref="G25:K26"/>
  </mergeCells>
  <dataValidations count="1">
    <dataValidation allowBlank="1" showErrorMessage="1" sqref="B30:B3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3" orientation="landscape" r:id="rId1"/>
  <headerFooter>
    <oddFooter>&amp;LFormato: FO-AC-07 Versión: 2&amp;C&amp;P&amp;RVo. Bo.: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topLeftCell="A19" zoomScaleNormal="100" zoomScaleSheetLayoutView="100" workbookViewId="0">
      <selection activeCell="G28" sqref="G28"/>
    </sheetView>
  </sheetViews>
  <sheetFormatPr baseColWidth="10" defaultRowHeight="11.25" x14ac:dyDescent="0.2"/>
  <cols>
    <col min="1" max="1" width="8.85546875" style="38" customWidth="1"/>
    <col min="2" max="11" width="8" style="38" customWidth="1"/>
    <col min="12" max="256" width="11.42578125" style="38"/>
    <col min="257" max="257" width="8.85546875" style="38" customWidth="1"/>
    <col min="258" max="267" width="8" style="38" customWidth="1"/>
    <col min="268" max="512" width="11.42578125" style="38"/>
    <col min="513" max="513" width="8.85546875" style="38" customWidth="1"/>
    <col min="514" max="523" width="8" style="38" customWidth="1"/>
    <col min="524" max="768" width="11.42578125" style="38"/>
    <col min="769" max="769" width="8.85546875" style="38" customWidth="1"/>
    <col min="770" max="779" width="8" style="38" customWidth="1"/>
    <col min="780" max="1024" width="11.42578125" style="38"/>
    <col min="1025" max="1025" width="8.85546875" style="38" customWidth="1"/>
    <col min="1026" max="1035" width="8" style="38" customWidth="1"/>
    <col min="1036" max="1280" width="11.42578125" style="38"/>
    <col min="1281" max="1281" width="8.85546875" style="38" customWidth="1"/>
    <col min="1282" max="1291" width="8" style="38" customWidth="1"/>
    <col min="1292" max="1536" width="11.42578125" style="38"/>
    <col min="1537" max="1537" width="8.85546875" style="38" customWidth="1"/>
    <col min="1538" max="1547" width="8" style="38" customWidth="1"/>
    <col min="1548" max="1792" width="11.42578125" style="38"/>
    <col min="1793" max="1793" width="8.85546875" style="38" customWidth="1"/>
    <col min="1794" max="1803" width="8" style="38" customWidth="1"/>
    <col min="1804" max="2048" width="11.42578125" style="38"/>
    <col min="2049" max="2049" width="8.85546875" style="38" customWidth="1"/>
    <col min="2050" max="2059" width="8" style="38" customWidth="1"/>
    <col min="2060" max="2304" width="11.42578125" style="38"/>
    <col min="2305" max="2305" width="8.85546875" style="38" customWidth="1"/>
    <col min="2306" max="2315" width="8" style="38" customWidth="1"/>
    <col min="2316" max="2560" width="11.42578125" style="38"/>
    <col min="2561" max="2561" width="8.85546875" style="38" customWidth="1"/>
    <col min="2562" max="2571" width="8" style="38" customWidth="1"/>
    <col min="2572" max="2816" width="11.42578125" style="38"/>
    <col min="2817" max="2817" width="8.85546875" style="38" customWidth="1"/>
    <col min="2818" max="2827" width="8" style="38" customWidth="1"/>
    <col min="2828" max="3072" width="11.42578125" style="38"/>
    <col min="3073" max="3073" width="8.85546875" style="38" customWidth="1"/>
    <col min="3074" max="3083" width="8" style="38" customWidth="1"/>
    <col min="3084" max="3328" width="11.42578125" style="38"/>
    <col min="3329" max="3329" width="8.85546875" style="38" customWidth="1"/>
    <col min="3330" max="3339" width="8" style="38" customWidth="1"/>
    <col min="3340" max="3584" width="11.42578125" style="38"/>
    <col min="3585" max="3585" width="8.85546875" style="38" customWidth="1"/>
    <col min="3586" max="3595" width="8" style="38" customWidth="1"/>
    <col min="3596" max="3840" width="11.42578125" style="38"/>
    <col min="3841" max="3841" width="8.85546875" style="38" customWidth="1"/>
    <col min="3842" max="3851" width="8" style="38" customWidth="1"/>
    <col min="3852" max="4096" width="11.42578125" style="38"/>
    <col min="4097" max="4097" width="8.85546875" style="38" customWidth="1"/>
    <col min="4098" max="4107" width="8" style="38" customWidth="1"/>
    <col min="4108" max="4352" width="11.42578125" style="38"/>
    <col min="4353" max="4353" width="8.85546875" style="38" customWidth="1"/>
    <col min="4354" max="4363" width="8" style="38" customWidth="1"/>
    <col min="4364" max="4608" width="11.42578125" style="38"/>
    <col min="4609" max="4609" width="8.85546875" style="38" customWidth="1"/>
    <col min="4610" max="4619" width="8" style="38" customWidth="1"/>
    <col min="4620" max="4864" width="11.42578125" style="38"/>
    <col min="4865" max="4865" width="8.85546875" style="38" customWidth="1"/>
    <col min="4866" max="4875" width="8" style="38" customWidth="1"/>
    <col min="4876" max="5120" width="11.42578125" style="38"/>
    <col min="5121" max="5121" width="8.85546875" style="38" customWidth="1"/>
    <col min="5122" max="5131" width="8" style="38" customWidth="1"/>
    <col min="5132" max="5376" width="11.42578125" style="38"/>
    <col min="5377" max="5377" width="8.85546875" style="38" customWidth="1"/>
    <col min="5378" max="5387" width="8" style="38" customWidth="1"/>
    <col min="5388" max="5632" width="11.42578125" style="38"/>
    <col min="5633" max="5633" width="8.85546875" style="38" customWidth="1"/>
    <col min="5634" max="5643" width="8" style="38" customWidth="1"/>
    <col min="5644" max="5888" width="11.42578125" style="38"/>
    <col min="5889" max="5889" width="8.85546875" style="38" customWidth="1"/>
    <col min="5890" max="5899" width="8" style="38" customWidth="1"/>
    <col min="5900" max="6144" width="11.42578125" style="38"/>
    <col min="6145" max="6145" width="8.85546875" style="38" customWidth="1"/>
    <col min="6146" max="6155" width="8" style="38" customWidth="1"/>
    <col min="6156" max="6400" width="11.42578125" style="38"/>
    <col min="6401" max="6401" width="8.85546875" style="38" customWidth="1"/>
    <col min="6402" max="6411" width="8" style="38" customWidth="1"/>
    <col min="6412" max="6656" width="11.42578125" style="38"/>
    <col min="6657" max="6657" width="8.85546875" style="38" customWidth="1"/>
    <col min="6658" max="6667" width="8" style="38" customWidth="1"/>
    <col min="6668" max="6912" width="11.42578125" style="38"/>
    <col min="6913" max="6913" width="8.85546875" style="38" customWidth="1"/>
    <col min="6914" max="6923" width="8" style="38" customWidth="1"/>
    <col min="6924" max="7168" width="11.42578125" style="38"/>
    <col min="7169" max="7169" width="8.85546875" style="38" customWidth="1"/>
    <col min="7170" max="7179" width="8" style="38" customWidth="1"/>
    <col min="7180" max="7424" width="11.42578125" style="38"/>
    <col min="7425" max="7425" width="8.85546875" style="38" customWidth="1"/>
    <col min="7426" max="7435" width="8" style="38" customWidth="1"/>
    <col min="7436" max="7680" width="11.42578125" style="38"/>
    <col min="7681" max="7681" width="8.85546875" style="38" customWidth="1"/>
    <col min="7682" max="7691" width="8" style="38" customWidth="1"/>
    <col min="7692" max="7936" width="11.42578125" style="38"/>
    <col min="7937" max="7937" width="8.85546875" style="38" customWidth="1"/>
    <col min="7938" max="7947" width="8" style="38" customWidth="1"/>
    <col min="7948" max="8192" width="11.42578125" style="38"/>
    <col min="8193" max="8193" width="8.85546875" style="38" customWidth="1"/>
    <col min="8194" max="8203" width="8" style="38" customWidth="1"/>
    <col min="8204" max="8448" width="11.42578125" style="38"/>
    <col min="8449" max="8449" width="8.85546875" style="38" customWidth="1"/>
    <col min="8450" max="8459" width="8" style="38" customWidth="1"/>
    <col min="8460" max="8704" width="11.42578125" style="38"/>
    <col min="8705" max="8705" width="8.85546875" style="38" customWidth="1"/>
    <col min="8706" max="8715" width="8" style="38" customWidth="1"/>
    <col min="8716" max="8960" width="11.42578125" style="38"/>
    <col min="8961" max="8961" width="8.85546875" style="38" customWidth="1"/>
    <col min="8962" max="8971" width="8" style="38" customWidth="1"/>
    <col min="8972" max="9216" width="11.42578125" style="38"/>
    <col min="9217" max="9217" width="8.85546875" style="38" customWidth="1"/>
    <col min="9218" max="9227" width="8" style="38" customWidth="1"/>
    <col min="9228" max="9472" width="11.42578125" style="38"/>
    <col min="9473" max="9473" width="8.85546875" style="38" customWidth="1"/>
    <col min="9474" max="9483" width="8" style="38" customWidth="1"/>
    <col min="9484" max="9728" width="11.42578125" style="38"/>
    <col min="9729" max="9729" width="8.85546875" style="38" customWidth="1"/>
    <col min="9730" max="9739" width="8" style="38" customWidth="1"/>
    <col min="9740" max="9984" width="11.42578125" style="38"/>
    <col min="9985" max="9985" width="8.85546875" style="38" customWidth="1"/>
    <col min="9986" max="9995" width="8" style="38" customWidth="1"/>
    <col min="9996" max="10240" width="11.42578125" style="38"/>
    <col min="10241" max="10241" width="8.85546875" style="38" customWidth="1"/>
    <col min="10242" max="10251" width="8" style="38" customWidth="1"/>
    <col min="10252" max="10496" width="11.42578125" style="38"/>
    <col min="10497" max="10497" width="8.85546875" style="38" customWidth="1"/>
    <col min="10498" max="10507" width="8" style="38" customWidth="1"/>
    <col min="10508" max="10752" width="11.42578125" style="38"/>
    <col min="10753" max="10753" width="8.85546875" style="38" customWidth="1"/>
    <col min="10754" max="10763" width="8" style="38" customWidth="1"/>
    <col min="10764" max="11008" width="11.42578125" style="38"/>
    <col min="11009" max="11009" width="8.85546875" style="38" customWidth="1"/>
    <col min="11010" max="11019" width="8" style="38" customWidth="1"/>
    <col min="11020" max="11264" width="11.42578125" style="38"/>
    <col min="11265" max="11265" width="8.85546875" style="38" customWidth="1"/>
    <col min="11266" max="11275" width="8" style="38" customWidth="1"/>
    <col min="11276" max="11520" width="11.42578125" style="38"/>
    <col min="11521" max="11521" width="8.85546875" style="38" customWidth="1"/>
    <col min="11522" max="11531" width="8" style="38" customWidth="1"/>
    <col min="11532" max="11776" width="11.42578125" style="38"/>
    <col min="11777" max="11777" width="8.85546875" style="38" customWidth="1"/>
    <col min="11778" max="11787" width="8" style="38" customWidth="1"/>
    <col min="11788" max="12032" width="11.42578125" style="38"/>
    <col min="12033" max="12033" width="8.85546875" style="38" customWidth="1"/>
    <col min="12034" max="12043" width="8" style="38" customWidth="1"/>
    <col min="12044" max="12288" width="11.42578125" style="38"/>
    <col min="12289" max="12289" width="8.85546875" style="38" customWidth="1"/>
    <col min="12290" max="12299" width="8" style="38" customWidth="1"/>
    <col min="12300" max="12544" width="11.42578125" style="38"/>
    <col min="12545" max="12545" width="8.85546875" style="38" customWidth="1"/>
    <col min="12546" max="12555" width="8" style="38" customWidth="1"/>
    <col min="12556" max="12800" width="11.42578125" style="38"/>
    <col min="12801" max="12801" width="8.85546875" style="38" customWidth="1"/>
    <col min="12802" max="12811" width="8" style="38" customWidth="1"/>
    <col min="12812" max="13056" width="11.42578125" style="38"/>
    <col min="13057" max="13057" width="8.85546875" style="38" customWidth="1"/>
    <col min="13058" max="13067" width="8" style="38" customWidth="1"/>
    <col min="13068" max="13312" width="11.42578125" style="38"/>
    <col min="13313" max="13313" width="8.85546875" style="38" customWidth="1"/>
    <col min="13314" max="13323" width="8" style="38" customWidth="1"/>
    <col min="13324" max="13568" width="11.42578125" style="38"/>
    <col min="13569" max="13569" width="8.85546875" style="38" customWidth="1"/>
    <col min="13570" max="13579" width="8" style="38" customWidth="1"/>
    <col min="13580" max="13824" width="11.42578125" style="38"/>
    <col min="13825" max="13825" width="8.85546875" style="38" customWidth="1"/>
    <col min="13826" max="13835" width="8" style="38" customWidth="1"/>
    <col min="13836" max="14080" width="11.42578125" style="38"/>
    <col min="14081" max="14081" width="8.85546875" style="38" customWidth="1"/>
    <col min="14082" max="14091" width="8" style="38" customWidth="1"/>
    <col min="14092" max="14336" width="11.42578125" style="38"/>
    <col min="14337" max="14337" width="8.85546875" style="38" customWidth="1"/>
    <col min="14338" max="14347" width="8" style="38" customWidth="1"/>
    <col min="14348" max="14592" width="11.42578125" style="38"/>
    <col min="14593" max="14593" width="8.85546875" style="38" customWidth="1"/>
    <col min="14594" max="14603" width="8" style="38" customWidth="1"/>
    <col min="14604" max="14848" width="11.42578125" style="38"/>
    <col min="14849" max="14849" width="8.85546875" style="38" customWidth="1"/>
    <col min="14850" max="14859" width="8" style="38" customWidth="1"/>
    <col min="14860" max="15104" width="11.42578125" style="38"/>
    <col min="15105" max="15105" width="8.85546875" style="38" customWidth="1"/>
    <col min="15106" max="15115" width="8" style="38" customWidth="1"/>
    <col min="15116" max="15360" width="11.42578125" style="38"/>
    <col min="15361" max="15361" width="8.85546875" style="38" customWidth="1"/>
    <col min="15362" max="15371" width="8" style="38" customWidth="1"/>
    <col min="15372" max="15616" width="11.42578125" style="38"/>
    <col min="15617" max="15617" width="8.85546875" style="38" customWidth="1"/>
    <col min="15618" max="15627" width="8" style="38" customWidth="1"/>
    <col min="15628" max="15872" width="11.42578125" style="38"/>
    <col min="15873" max="15873" width="8.85546875" style="38" customWidth="1"/>
    <col min="15874" max="15883" width="8" style="38" customWidth="1"/>
    <col min="15884" max="16128" width="11.42578125" style="38"/>
    <col min="16129" max="16129" width="8.85546875" style="38" customWidth="1"/>
    <col min="16130" max="16139" width="8" style="38" customWidth="1"/>
    <col min="16140" max="16384" width="11.42578125" style="38"/>
  </cols>
  <sheetData>
    <row r="1" spans="1:11" ht="11.25" customHeight="1" x14ac:dyDescent="0.2">
      <c r="A1" s="111" t="s">
        <v>29</v>
      </c>
      <c r="B1" s="112"/>
      <c r="C1" s="112"/>
      <c r="D1" s="112"/>
      <c r="E1" s="112"/>
      <c r="F1" s="112"/>
      <c r="G1" s="112"/>
      <c r="H1" s="112"/>
      <c r="I1" s="113"/>
      <c r="J1" s="114"/>
      <c r="K1" s="115"/>
    </row>
    <row r="2" spans="1:11" ht="14.25" customHeight="1" x14ac:dyDescent="0.2">
      <c r="A2" s="120" t="str">
        <f>+FORMATO!A2</f>
        <v>BALANCE DE ZONAS VERDES A COMPENSAR</v>
      </c>
      <c r="B2" s="121"/>
      <c r="C2" s="121"/>
      <c r="D2" s="121"/>
      <c r="E2" s="121"/>
      <c r="F2" s="121"/>
      <c r="G2" s="121"/>
      <c r="H2" s="121"/>
      <c r="I2" s="122"/>
      <c r="J2" s="116"/>
      <c r="K2" s="117"/>
    </row>
    <row r="3" spans="1:11" ht="11.25" customHeight="1" x14ac:dyDescent="0.2">
      <c r="A3" s="111" t="s">
        <v>30</v>
      </c>
      <c r="B3" s="113"/>
      <c r="C3" s="112" t="s">
        <v>31</v>
      </c>
      <c r="D3" s="112"/>
      <c r="E3" s="112"/>
      <c r="F3" s="112"/>
      <c r="G3" s="112"/>
      <c r="H3" s="111" t="s">
        <v>32</v>
      </c>
      <c r="I3" s="113"/>
      <c r="J3" s="116"/>
      <c r="K3" s="117"/>
    </row>
    <row r="4" spans="1:11" ht="14.25" customHeight="1" x14ac:dyDescent="0.2">
      <c r="A4" s="120" t="str">
        <f>+FORMATO!A4</f>
        <v>FO-AC-37</v>
      </c>
      <c r="B4" s="122"/>
      <c r="C4" s="121" t="str">
        <f>+FORMATO!C4</f>
        <v>GESTIÓN AMBIENTAL, CALIDAD Y SST</v>
      </c>
      <c r="D4" s="121"/>
      <c r="E4" s="121"/>
      <c r="F4" s="121"/>
      <c r="G4" s="121"/>
      <c r="H4" s="123">
        <f>+INSTRUCTIVO!J4</f>
        <v>1</v>
      </c>
      <c r="I4" s="124"/>
      <c r="J4" s="118"/>
      <c r="K4" s="119"/>
    </row>
    <row r="5" spans="1:11" ht="6" customHeight="1" x14ac:dyDescent="0.2"/>
    <row r="6" spans="1:11" ht="15.75" x14ac:dyDescent="0.25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13" spans="1:11" ht="12.75" customHeight="1" x14ac:dyDescent="0.2">
      <c r="A13" s="110" t="s">
        <v>55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2.75" customHeight="1" x14ac:dyDescent="0.2">
      <c r="A14" s="110" t="s">
        <v>56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2.75" customHeight="1" x14ac:dyDescent="0.2">
      <c r="A15" s="110" t="s">
        <v>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ht="12.75" customHeight="1" x14ac:dyDescent="0.2">
      <c r="A16" s="110" t="s">
        <v>57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12.75" customHeight="1" x14ac:dyDescent="0.2">
      <c r="A18" s="110" t="s">
        <v>68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12" x14ac:dyDescent="0.2">
      <c r="A19" s="110" t="s">
        <v>69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12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2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4.25" customHeight="1" x14ac:dyDescent="0.25">
      <c r="A23" s="130" t="s">
        <v>58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4.25" customHeight="1" x14ac:dyDescent="0.2">
      <c r="A24" s="40" t="s">
        <v>59</v>
      </c>
      <c r="B24" s="131" t="s">
        <v>60</v>
      </c>
      <c r="C24" s="131"/>
      <c r="D24" s="131" t="s">
        <v>61</v>
      </c>
      <c r="E24" s="131"/>
      <c r="F24" s="131"/>
      <c r="G24" s="131"/>
      <c r="H24" s="131"/>
      <c r="I24" s="131"/>
      <c r="J24" s="131"/>
      <c r="K24" s="40" t="s">
        <v>62</v>
      </c>
    </row>
    <row r="25" spans="1:11" ht="41.25" customHeight="1" x14ac:dyDescent="0.2">
      <c r="A25" s="41">
        <v>1</v>
      </c>
      <c r="B25" s="132">
        <v>42976</v>
      </c>
      <c r="C25" s="126"/>
      <c r="D25" s="127" t="s">
        <v>63</v>
      </c>
      <c r="E25" s="128"/>
      <c r="F25" s="128"/>
      <c r="G25" s="128"/>
      <c r="H25" s="128"/>
      <c r="I25" s="128"/>
      <c r="J25" s="129"/>
      <c r="K25" s="42">
        <v>1</v>
      </c>
    </row>
    <row r="30" spans="1:11" x14ac:dyDescent="0.2">
      <c r="A30" s="44"/>
      <c r="B30" s="44"/>
      <c r="C30" s="44"/>
      <c r="D30" s="44"/>
      <c r="E30" s="44"/>
      <c r="F30" s="43"/>
      <c r="G30" s="45"/>
      <c r="H30" s="45"/>
      <c r="I30" s="45"/>
      <c r="J30" s="45"/>
      <c r="K30" s="45"/>
    </row>
    <row r="31" spans="1:11" x14ac:dyDescent="0.2">
      <c r="F31" s="43"/>
      <c r="G31" s="46"/>
      <c r="H31" s="46"/>
      <c r="I31" s="46"/>
      <c r="J31" s="46"/>
      <c r="K31" s="46"/>
    </row>
  </sheetData>
  <mergeCells count="22">
    <mergeCell ref="A17:K17"/>
    <mergeCell ref="B25:C25"/>
    <mergeCell ref="D25:J25"/>
    <mergeCell ref="A18:K18"/>
    <mergeCell ref="A19:K19"/>
    <mergeCell ref="A23:K23"/>
    <mergeCell ref="B24:C24"/>
    <mergeCell ref="D24:J24"/>
    <mergeCell ref="A16:K16"/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3:K13"/>
    <mergeCell ref="A14:K14"/>
    <mergeCell ref="A15:K15"/>
  </mergeCells>
  <printOptions horizontalCentered="1" verticalCentered="1"/>
  <pageMargins left="0.78740157480314965" right="0.78740157480314965" top="0.59055118110236227" bottom="0.59055118110236227" header="0" footer="0.27559055118110237"/>
  <pageSetup scale="99" orientation="portrait" r:id="rId1"/>
  <headerFooter scaleWithDoc="0" alignWithMargins="0">
    <oddFooter>&amp;L&amp;9Formato: FO-AC-07 Versión: 2&amp;C&amp;9Página &amp;P&amp;R&amp;9Vo. Bo.: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CONTROL</vt:lpstr>
      <vt:lpstr>CONTROL!Área_de_impresión</vt:lpstr>
      <vt:lpstr>FORMATO!Área_de_impresión</vt:lpstr>
      <vt:lpstr>INSTRUCTIVO!Área_de_impresión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Fabian Gomez Carvajal</dc:creator>
  <cp:lastModifiedBy>Raul Ernesto Solano Ocampo</cp:lastModifiedBy>
  <cp:lastPrinted>2017-08-24T20:12:33Z</cp:lastPrinted>
  <dcterms:created xsi:type="dcterms:W3CDTF">2013-12-17T16:07:39Z</dcterms:created>
  <dcterms:modified xsi:type="dcterms:W3CDTF">2017-08-29T16:26:30Z</dcterms:modified>
</cp:coreProperties>
</file>