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5600" windowHeight="11760" firstSheet="1" activeTab="1"/>
  </bookViews>
  <sheets>
    <sheet name="paramentros" sheetId="1" state="hidden" r:id="rId1"/>
    <sheet name="Formato" sheetId="2" r:id="rId2"/>
    <sheet name="Instrucciones" sheetId="3" r:id="rId3"/>
    <sheet name="Control" sheetId="4" r:id="rId4"/>
  </sheets>
  <definedNames>
    <definedName name="_xlnm.Print_Area" localSheetId="1">Formato!$A$1:$Y$146</definedName>
    <definedName name="areas">paramentros!$C$6:$C$38</definedName>
    <definedName name="cargos">paramentros!$D$6:$D$40</definedName>
    <definedName name="consol">#REF!</definedName>
    <definedName name="Decision">#REF!</definedName>
    <definedName name="Print_Area_0" localSheetId="3">Control!$A$1:$K$31</definedName>
    <definedName name="Print_Area_0" localSheetId="1">Formato!$A$1:$Y$62</definedName>
    <definedName name="Print_Area_0" localSheetId="2">Instrucciones!$A$1:$Y$123</definedName>
    <definedName name="Print_Area_0_0" localSheetId="3">Control!$A$1:$K$31</definedName>
    <definedName name="Print_Area_0_0" localSheetId="1">Formato!$A$1:$Y$62</definedName>
    <definedName name="Print_Area_0_0" localSheetId="2">Instrucciones!$A$1:$Y$123</definedName>
    <definedName name="Print_Area_0_0_0" localSheetId="3">Control!$A$1:$K$31</definedName>
    <definedName name="Print_Area_0_0_0" localSheetId="1">Formato!$A$1:$Y$62</definedName>
    <definedName name="Print_Area_0_0_0" localSheetId="2">Instrucciones!$A$1:$Y$123</definedName>
    <definedName name="Print_Titles_0" localSheetId="3">Control!$1:$4</definedName>
    <definedName name="Print_Titles_0" localSheetId="1">Formato!$1:$4</definedName>
    <definedName name="Print_Titles_0" localSheetId="2">Instrucciones!$1:$4</definedName>
    <definedName name="Print_Titles_0_0" localSheetId="3">Control!$1:$4</definedName>
    <definedName name="Print_Titles_0_0" localSheetId="1">Formato!$1:$4</definedName>
    <definedName name="Print_Titles_0_0" localSheetId="2">Instrucciones!$1:$4</definedName>
    <definedName name="Print_Titles_0_0_0" localSheetId="3">Control!$1:$4</definedName>
    <definedName name="Print_Titles_0_0_0" localSheetId="1">Formato!$1:$4</definedName>
    <definedName name="Print_Titles_0_0_0" localSheetId="2">Instrucciones!$1:$4</definedName>
    <definedName name="procesos">paramentros!$B$6:$B$27</definedName>
    <definedName name="_xlnm.Print_Titles" localSheetId="1">Formato!$1:$13</definedName>
    <definedName name="Valoracion">#REF!</definedName>
    <definedName name="VALORACIÓN" localSheetId="3">#REF!</definedName>
    <definedName name="VALORACIÓN" localSheetId="2">#REF!</definedName>
    <definedName name="VALORACIÓN">#REF!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w4j3EYSqQWSb/j9C+KBC3FMB8gQ=="/>
    </ext>
  </extLst>
</workbook>
</file>

<file path=xl/calcChain.xml><?xml version="1.0" encoding="utf-8"?>
<calcChain xmlns="http://schemas.openxmlformats.org/spreadsheetml/2006/main">
  <c r="Q120" i="3" l="1"/>
  <c r="G115" i="3"/>
  <c r="G114" i="3"/>
  <c r="G113" i="3"/>
  <c r="G112" i="3"/>
  <c r="G111" i="3"/>
  <c r="G110" i="3"/>
  <c r="G108" i="3"/>
  <c r="G107" i="3"/>
  <c r="U52" i="3"/>
  <c r="Q52" i="3"/>
  <c r="O52" i="3"/>
  <c r="H52" i="3"/>
  <c r="I42" i="3"/>
  <c r="T9" i="3"/>
  <c r="I9" i="3"/>
  <c r="I7" i="3"/>
  <c r="V4" i="3"/>
  <c r="C4" i="3"/>
  <c r="A4" i="3"/>
  <c r="A2" i="3"/>
  <c r="Q123" i="2"/>
  <c r="G118" i="2"/>
  <c r="G117" i="2"/>
  <c r="G116" i="2"/>
  <c r="G115" i="2"/>
  <c r="G114" i="2"/>
  <c r="G113" i="2"/>
  <c r="G111" i="2"/>
  <c r="G110" i="2"/>
  <c r="G112" i="2" s="1"/>
  <c r="G120" i="2" s="1"/>
  <c r="U53" i="2"/>
  <c r="Q53" i="2"/>
  <c r="O53" i="2"/>
  <c r="H53" i="2"/>
  <c r="AB42" i="2"/>
  <c r="I42" i="2"/>
  <c r="AE41" i="2"/>
  <c r="AB41" i="2"/>
  <c r="AE40" i="2"/>
  <c r="AE42" i="2" s="1"/>
  <c r="AB40" i="2"/>
  <c r="V4" i="2"/>
  <c r="C4" i="2"/>
  <c r="A4" i="2"/>
  <c r="A2" i="2"/>
  <c r="G109" i="3" l="1"/>
  <c r="G117" i="3" s="1"/>
</calcChain>
</file>

<file path=xl/sharedStrings.xml><?xml version="1.0" encoding="utf-8"?>
<sst xmlns="http://schemas.openxmlformats.org/spreadsheetml/2006/main" count="547" uniqueCount="318">
  <si>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</si>
  <si>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</si>
  <si>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</si>
  <si>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</si>
  <si>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</si>
  <si>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</si>
  <si>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</si>
  <si>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</si>
  <si>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</si>
  <si>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</si>
  <si>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</si>
  <si>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</si>
  <si>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</si>
  <si>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</si>
  <si>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</si>
  <si>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</si>
  <si>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</si>
  <si>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</si>
  <si>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</si>
  <si>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</si>
  <si>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</si>
  <si>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</si>
  <si>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</si>
  <si>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</si>
  <si>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</si>
  <si>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</si>
  <si>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</si>
  <si>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</si>
  <si>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</si>
  <si>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</si>
  <si>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</si>
  <si>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</si>
  <si>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</si>
  <si>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</si>
  <si>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</si>
  <si>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</si>
  <si>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</si>
  <si>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</si>
  <si>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</si>
  <si>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</si>
  <si>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</si>
  <si>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</si>
  <si>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</si>
  <si>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</si>
  <si>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</si>
  <si>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</si>
  <si>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</si>
  <si>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</si>
  <si>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</si>
  <si>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</si>
  <si>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</si>
  <si>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</si>
  <si>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</si>
  <si>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</si>
  <si>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</si>
  <si>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</si>
  <si>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</si>
  <si>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</si>
  <si>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</si>
  <si>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</si>
  <si>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</si>
  <si>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</si>
  <si>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</si>
  <si>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</si>
  <si>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</si>
  <si>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</si>
  <si>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</si>
  <si>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</si>
  <si>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</si>
  <si>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</si>
  <si>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</si>
  <si>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</si>
  <si>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</si>
  <si>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</si>
  <si>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</si>
  <si>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</si>
  <si>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</si>
  <si>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</si>
  <si>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</si>
  <si>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</si>
  <si>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</si>
  <si>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</si>
  <si>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</si>
  <si>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</si>
  <si>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</si>
  <si>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</si>
  <si>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</si>
  <si>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</si>
  <si>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</si>
  <si>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</si>
  <si>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</si>
  <si>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</si>
  <si>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</si>
  <si>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FORMATO</t>
  </si>
  <si>
    <t>CÓDIGO</t>
  </si>
  <si>
    <t>PROCESO</t>
  </si>
  <si>
    <t>VERSIÓN</t>
  </si>
  <si>
    <t>SUBDIRECCIÓN GENERAL DE INFRAESTRUCTURA</t>
  </si>
  <si>
    <t>DIRECCIÓN TÉCNICA DE CONSTRUCCIONES</t>
  </si>
  <si>
    <t>SUBDIRECCIÓN TÉCNICA DE EJECUCION DEL</t>
  </si>
  <si>
    <t>ACTA No</t>
  </si>
  <si>
    <t>DE</t>
  </si>
  <si>
    <t xml:space="preserve">No. </t>
  </si>
  <si>
    <t xml:space="preserve">CORRESPONDIENTE AL PERIODO </t>
  </si>
  <si>
    <t>AL</t>
  </si>
  <si>
    <t>Fecha inicial del periodo</t>
  </si>
  <si>
    <t>Fecha final del periodo</t>
  </si>
  <si>
    <t>CONTRATO No</t>
  </si>
  <si>
    <t>ETAPA/FASE</t>
  </si>
  <si>
    <t>PRECONSTRUCCIÓN</t>
  </si>
  <si>
    <t>(Número de Contrato)</t>
  </si>
  <si>
    <t>CONSTRUCCIÓN</t>
  </si>
  <si>
    <t>OBJETO DEL CONTRATO</t>
  </si>
  <si>
    <t>MANTENIMIENTO</t>
  </si>
  <si>
    <t>PRELIMINARES</t>
  </si>
  <si>
    <t>(Indique el objeto del contrato de ejecución suscrito)</t>
  </si>
  <si>
    <t>PAGO</t>
  </si>
  <si>
    <t>CONTRATISTA</t>
  </si>
  <si>
    <t>NIT</t>
  </si>
  <si>
    <t>RECIBO PARCIAL DE OBRA</t>
  </si>
  <si>
    <t>(Escriba el nombre o razón social del Contratista de Obra.)</t>
  </si>
  <si>
    <t>PAGO Y RECIBO PARCIAL DE OBRA</t>
  </si>
  <si>
    <t>INTERVENTOR</t>
  </si>
  <si>
    <t>(Escriba el nombre o razón social del Interventor)</t>
  </si>
  <si>
    <t>SUPERVISOR CONTRATO DE  INTERVENTORIA</t>
  </si>
  <si>
    <t>PROFESIONAL DE APOYO A LA SUPERVISION</t>
  </si>
  <si>
    <t>(Escriba el nombre del Profesional de Apoyo  a la Supervisión delegado por el IDU para el contrato de Interventoría)</t>
  </si>
  <si>
    <t>A. DATOS ESPECÍFICOS</t>
  </si>
  <si>
    <t>Las partes representadas por:</t>
  </si>
  <si>
    <t xml:space="preserve">  representante Legal o </t>
  </si>
  <si>
    <t>(Diligencie este espacio el nombre del representante legal o delegado del contratista)</t>
  </si>
  <si>
    <t xml:space="preserve">delegado del contratista  y </t>
  </si>
  <si>
    <t>representante legal o delegado de la interventoría,</t>
  </si>
  <si>
    <t>(Nombre del representante legal o delegado de la Interventoría)</t>
  </si>
  <si>
    <t>dejan constancia en la presente acta de recibo parcial o Pago y según las condiciones Contractuales de la veracidad de la información acá consignada.
Como anexo a esta acta, se deben presentar los soportes de los indicadores de cumplimiento de las labores, las memorias de calculo de cantidades ejecutadas en la presente acta y los soportes de ejecución de las obras tramo cuando se presenten, debidamente suscritas y aprobadas.</t>
  </si>
  <si>
    <t>Remuneración de las labores Ambiental y SST, Diálogo Ciudadano y Comunicación Estratégica y Manejo de Tránsito, Señalización y Desvíos</t>
  </si>
  <si>
    <t>CONDICIONES CONTRACTUALES INICIALES</t>
  </si>
  <si>
    <t>PRESENTE ACTA</t>
  </si>
  <si>
    <t>ACUMULADOS</t>
  </si>
  <si>
    <t>PAGO No. 1</t>
  </si>
  <si>
    <t>PAGO No. 2</t>
  </si>
  <si>
    <t>Descripción</t>
  </si>
  <si>
    <t>Valor total de la Labor</t>
  </si>
  <si>
    <t xml:space="preserve">No. De Meses </t>
  </si>
  <si>
    <t>Valor Mensual</t>
  </si>
  <si>
    <t>Indicador de Cumplimiento</t>
  </si>
  <si>
    <t>Vr. Mensual Labor</t>
  </si>
  <si>
    <t>Valor Ejecutado Acumulado</t>
  </si>
  <si>
    <t>Valor por ejecutar</t>
  </si>
  <si>
    <t>Sub-Total Costo de remuneración labores Ambiental y SST, Diálogo Ciudadano y Comunicación Estratégica y Manejo de Tránsito, Señalización y Desvíos</t>
  </si>
  <si>
    <t>Remuneración de obra a pagar por Precios Unitarios: Obras Civiles,  Obras para Redes, Obras de Adecuación de Desvíos y Obras Especiales</t>
  </si>
  <si>
    <t>ÍTEM No.</t>
  </si>
  <si>
    <t>MODIFICACIONES</t>
  </si>
  <si>
    <t>OBRA EJECUTADA</t>
  </si>
  <si>
    <t>ACUMULADAS</t>
  </si>
  <si>
    <t>ACTUALIZADAS</t>
  </si>
  <si>
    <t>ACUMULADA</t>
  </si>
  <si>
    <t>DESCRIPCIÓN</t>
  </si>
  <si>
    <t>UND.</t>
  </si>
  <si>
    <t>CANT.</t>
  </si>
  <si>
    <t>PRECIO UNIT</t>
  </si>
  <si>
    <t>VALOR</t>
  </si>
  <si>
    <t>+ -</t>
  </si>
  <si>
    <t>CANTIDAD</t>
  </si>
  <si>
    <t>Sub-Total Costo de remuneración de obra a pagar por Precios Unitarios (SIN AIU)</t>
  </si>
  <si>
    <t>Remuneración para obras de construcción:</t>
  </si>
  <si>
    <t>OBRA ACUMULADA</t>
  </si>
  <si>
    <t>Ítem</t>
  </si>
  <si>
    <t>Obras Tramo</t>
  </si>
  <si>
    <t>% del presupuesto ofertado</t>
  </si>
  <si>
    <t>Avance</t>
  </si>
  <si>
    <t>% de avance sobre obra tramo</t>
  </si>
  <si>
    <t>Valor</t>
  </si>
  <si>
    <t>Sub-Total Costo de remuneración obras de construcción incluye AIU</t>
  </si>
  <si>
    <t>Resumen de los valores ejecutados por cada una de las remuneraciones.</t>
  </si>
  <si>
    <t xml:space="preserve"> EJECUTADO</t>
  </si>
  <si>
    <t>VALOR TOTAL</t>
  </si>
  <si>
    <t>REMUNERACIÓN DE LAS OBRAS CIVILES  COSTO DIRECTO (SIN AIU):</t>
  </si>
  <si>
    <t>VALOR DEL AIU PARA REMUNERACIÓN DE LAS OBRAS PARA OBRAS CIVILES</t>
  </si>
  <si>
    <t>VALOR TOTAL REMUNERACIÓN DE LAS OBRAS CIVILES  INCLUIDO AIU:</t>
  </si>
  <si>
    <t>REMUNERACIÓN  PARA REDES COSTO DIRECTO (SIN AIU):</t>
  </si>
  <si>
    <t xml:space="preserve">VALOR DEL AIU PARA REDES </t>
  </si>
  <si>
    <t>VALOR TOTAL REMUNERACIÓN PARA REDES INCLUIDO AIU:</t>
  </si>
  <si>
    <t>REMUNERACIÓN PARA LAS OBRAS DE ADECUACIÓN DE DESVÍOS COSTO DIRECTO (SIN AIU):</t>
  </si>
  <si>
    <t xml:space="preserve">VALOR DEL AIU PARA REMUNERACIÓN PARA LAS OBRAS DE ADECUACIÓN DE DESVÍOS </t>
  </si>
  <si>
    <t>VALOR TOTAL REMUNERACIÓN PARA LAS OBRAS DE ADECUACIÓN DE DESVÍOS INCLUIDO AIU:</t>
  </si>
  <si>
    <t>REMUNERACION DEL COMPONENTE DE OBRAS ESPECIALES COSTO DIRECTO (SIN AIU):</t>
  </si>
  <si>
    <t>VALOR DEL AIU PARA REMUNERACION DEL COMPONENTE DE OBRAS ESPECIALES</t>
  </si>
  <si>
    <t>VALOR TOTAL REMUNERACION DEL COMPONENTE DE OBRAS ESPECIALES INCLUIDO AIU:</t>
  </si>
  <si>
    <t>PAGOS ASOCIADOS AL FONDO DE COMPENSACIONES (SIN AIU):</t>
  </si>
  <si>
    <t>VALOR DEL AIU AL FONDO DE COMPENSACIONES ( si aplica)</t>
  </si>
  <si>
    <t>VALOR TOTAL AL FONDO DE COMPENSACIONES INCLUIDO AIU:</t>
  </si>
  <si>
    <t>REEMBOLSO DE COMPENSACIONES SDA</t>
  </si>
  <si>
    <t>VALOR ENSAYOS DE LABORATORIO SIN IVA</t>
  </si>
  <si>
    <t xml:space="preserve">IVA POR  ENSAYOS DE LABORATORIO </t>
  </si>
  <si>
    <t>VALOR ENSAYOS DE LABORATORIO  INCLUIDO IVA</t>
  </si>
  <si>
    <t xml:space="preserve">REMUNERACIÓN AMBIENTAL Y SST ETAPA DE PRECONSTRUCCION </t>
  </si>
  <si>
    <t xml:space="preserve">REMUNERACIÓN AMBIENTAL Y SST ETAPA DE CONSTRUCCION </t>
  </si>
  <si>
    <t>REMUNERACIÓN AMBIENTAL Y SST ETAPA DE MANTENIMIENTO</t>
  </si>
  <si>
    <t xml:space="preserve">REMUNERACIÓN DE LABORES DE DIALOGO CIUDADANO Y COMUNICACIÓN ESTRATÉGICA ETAPA DE PRECONSTRUCCION </t>
  </si>
  <si>
    <t xml:space="preserve">REMUNERACIÓN DE LABORES DE DIALOGO CIUDADANO Y COMUNICACIÓN ESTRATÉGICA ETAPA DE CONSTRUCCION </t>
  </si>
  <si>
    <t>REMUNERACIÓN DE LABORES DE DIALOGO CIUDADANO Y COMUNICACIÓN ESTRATÉGICA ETAPA DE MANTENIMIENTO</t>
  </si>
  <si>
    <t xml:space="preserve">REMUNERACIÓN POR MANEJO DE TRÁNSITO, SEÑALIZACIÓN Y DESVÍOS ETAPA DE PRECONSTRUCCION </t>
  </si>
  <si>
    <t xml:space="preserve">REMUNERACIÓN POR MANEJO DE TRÁNSITO, SEÑALIZACIÓN Y DESVÍOS ETAPA DE CONSTRUCCION </t>
  </si>
  <si>
    <t>REMUNERACIÓN POR MANEJO DE TRÁNSITO, SEÑALIZACIÓN Y DESVÍOS ETAPA DE MANTENIMIENTO</t>
  </si>
  <si>
    <t>VALOR TOTAL OTROS COMPONENTES SI APLICA</t>
  </si>
  <si>
    <t>(__________________________)</t>
  </si>
  <si>
    <t>VALOR ESTIMADO PARA ACTIVIDADES DE MANTENIMIENTO</t>
  </si>
  <si>
    <t>COSTO DE REMUNERACION OBRAS DE CONSTRUCCION INCLUYE AIU</t>
  </si>
  <si>
    <t>Valor a pagar</t>
  </si>
  <si>
    <t>VALOR CONDICIONES CONTRACTUALES INICIALES</t>
  </si>
  <si>
    <t>VALOR MODIFICACIONES</t>
  </si>
  <si>
    <t>COSTO TOTAL REMUNERACION OBRAS DE CONSTRUCCION INCLUIDO AIU</t>
  </si>
  <si>
    <t>COSTO TOTAL  OBRAS EJECUTADA A PRECIOS UNITARIOS INCLUIDO AIU ( Obras civiles Redes, desvíos y obras especiales)</t>
  </si>
  <si>
    <t>COSTO TOTAL OBRA EJECUTADA</t>
  </si>
  <si>
    <t>COSTO TOTAL GLOBALES (COMPENSACIONES SDA Y ENSAYOS DE LABORATORIO)</t>
  </si>
  <si>
    <t>COSTO TOTAL GLOBALES (AMBIENTAL Y SST)</t>
  </si>
  <si>
    <t>COSTO TOTAL GLOBALES (LABORES DE DIÁLOGO CIUDADANO Y COMUNICACIÓN ESTRATÉGICA)</t>
  </si>
  <si>
    <t>COSTO TOTAL GLOBALES (MANEJO DE TRÁNSITO, SEÑALIZACIÓN Y DESVÍOS)</t>
  </si>
  <si>
    <t>COSTO TOTAL GLOBALES (ACTIVIDADES DE MANTENIMIENTO)</t>
  </si>
  <si>
    <t>COSTO TOTAL GLOBALES (FONDO DE COMPENSACIONES)</t>
  </si>
  <si>
    <t>COSTO TOTAL AJUSTES (Ver Acta No.</t>
  </si>
  <si>
    <t>(anexa)</t>
  </si>
  <si>
    <t>COSTO TOTAL MAS AJUSTES</t>
  </si>
  <si>
    <t>MENOS AMORTIZACIÓN DEL ANTICIPO</t>
  </si>
  <si>
    <t xml:space="preserve">MENOS RETENCIÓN GARANTÍA </t>
  </si>
  <si>
    <t>TOTAL A PAGAR</t>
  </si>
  <si>
    <t>SON:</t>
  </si>
  <si>
    <t>OBSERVACIONES</t>
  </si>
  <si>
    <t>Notas:</t>
  </si>
  <si>
    <t>Todas las cantidades de obra estarán aproximadas al entero por exceso o por defecto.</t>
  </si>
  <si>
    <t>Todos los valores estarán expresados en pesos aproximando los centavos por exceso o por defecto, inclusive los costos indirectos, retenciones y amortizaciones.</t>
  </si>
  <si>
    <t>El recibo por parte de la interventoría de las obras ejecutadas no exime al contratista de su responsabilidad y de las obligaciones a que hace referencia el citado contrato de obra. Las cantidades de obra indicadas en la presente acta de recibo parcial son de absoluta responsabilidad del contratista e interventor.</t>
  </si>
  <si>
    <t>Para constancia de lo anterior, se firma la presente acta bajo la responsabilidad expresa de los que intervienen en ella, de  conformidad  con las funciones  desempeñadas por cada uno de los mismos,  de acuerdo con el manual de interventoría, en Bogotá, D.C., a los</t>
  </si>
  <si>
    <t>días del mes de</t>
  </si>
  <si>
    <t>de</t>
  </si>
  <si>
    <t>(Día en letras)</t>
  </si>
  <si>
    <t>(Día en números)</t>
  </si>
  <si>
    <t>(Mes en que se firma el acta)</t>
  </si>
  <si>
    <t>(Año de firma del acta)</t>
  </si>
  <si>
    <t>(Firma)</t>
  </si>
  <si>
    <t>Contratista</t>
  </si>
  <si>
    <t>Interventor</t>
  </si>
  <si>
    <t>Consecutivo</t>
  </si>
  <si>
    <t>DE RECIBO PARCIAL No</t>
  </si>
  <si>
    <t>dd/mm/aaaa</t>
  </si>
  <si>
    <t>Escriba en este espacio el número de contrato suscrito en formato IDU-XXXX-AAAA</t>
  </si>
  <si>
    <t>Escriba exactamente el objeto del contrato de ejecución suscrito</t>
  </si>
  <si>
    <t>Escriba el nombre o razón social del Contratista</t>
  </si>
  <si>
    <t>Escriba el nombre o razón social del Interventor</t>
  </si>
  <si>
    <t>SUPERVISOR</t>
  </si>
  <si>
    <t>Escriba el nombre o razón social del  funcionario designado para ser el Supervisor del Contrato de Interventoría.</t>
  </si>
  <si>
    <t>(Escriba el nombre del supervisión delegado por el IDU para el contrato de Interventoría)</t>
  </si>
  <si>
    <t>Escriba el nombre del Profesional de Apoyo Técnico designado para el contrato de Interventoría</t>
  </si>
  <si>
    <t>(Escriba el nombre del Profesional de Apoyo Técnico a la Supervisión delegado por el IDU para el contrato de Interventoría)</t>
  </si>
  <si>
    <t>Escriba el nombre del representante legal o delegado del contratista</t>
  </si>
  <si>
    <t>Etapa</t>
  </si>
  <si>
    <t>Valor Acumulado</t>
  </si>
  <si>
    <t>Valor pendiente por Pagar</t>
  </si>
  <si>
    <t>Seleccione la etapa de la lista desplegable}</t>
  </si>
  <si>
    <t>Seleccione el componente a pagar ambiental y SST, Diálogo Ciudadano y Comunicación Estratégica y Manejo de Tránsito, Señalización y Desvíos</t>
  </si>
  <si>
    <t>No. total de meses de la etapa</t>
  </si>
  <si>
    <t>Calcule el valor mensual</t>
  </si>
  <si>
    <t>De acuerdo con lo pactado en contrato diligencie el avance</t>
  </si>
  <si>
    <t>Calcule en valor mensual con el indicador de cumplimiento</t>
  </si>
  <si>
    <t>Calcule el valor acumulado</t>
  </si>
  <si>
    <t>Calcule el valor pendiente por pagar</t>
  </si>
  <si>
    <t>Inserte las filas que se requieran</t>
  </si>
  <si>
    <t>Remuneración de obra a pagar por Precios Unitarios: Obras para Redes, Obras de Adecuación de Desvíos y Obras Especiales</t>
  </si>
  <si>
    <t>Releacion el # de ítem del contrato</t>
  </si>
  <si>
    <t>Relacione la actividad a pagar por precios unitarios</t>
  </si>
  <si>
    <t xml:space="preserve">Escriba la unidad </t>
  </si>
  <si>
    <t>Escriba la cantidad contractual</t>
  </si>
  <si>
    <t>Escriba el precio unitario contractual</t>
  </si>
  <si>
    <t>Calcule el valor total</t>
  </si>
  <si>
    <t>Diligencie las modificaciones contractuales que se presenten</t>
  </si>
  <si>
    <t>Escriba la cantidad ejecutada durante el mes de recibo parcial</t>
  </si>
  <si>
    <t>Escriba el valor de la obra ejecutada en el mes de recibo parcial</t>
  </si>
  <si>
    <t>Escriba la cantidad acumulada ejecutada durante el mes de recibo parcial</t>
  </si>
  <si>
    <t>Escriba el valor acumulado de la obra ejecutada</t>
  </si>
  <si>
    <t>Escriba las obras ejecutadas en el tramo</t>
  </si>
  <si>
    <t xml:space="preserve">Escriba el avance </t>
  </si>
  <si>
    <t>Calcule el valor</t>
  </si>
  <si>
    <t>% del presupuesto ofertado acumulado</t>
  </si>
  <si>
    <t>% de avance sobre obra tramo acumulado</t>
  </si>
  <si>
    <t>Valor acumulado</t>
  </si>
  <si>
    <t>REMUNERACIÓN DE LAS OBRAS PARA REDES COSTO DIRECTO (SIN AIU):</t>
  </si>
  <si>
    <t xml:space="preserve">VALOR DEL AIU PARA REMUNERACIÓN DE LAS OBRAS PARA REDES </t>
  </si>
  <si>
    <t>VALOR TOTAL REMUNERACIÓN DE LAS OBRAS PARA REDES INCLUIDO AIU:</t>
  </si>
  <si>
    <t>VALOR DEL AIU AL FONDO DE COMPENSACIONES</t>
  </si>
  <si>
    <t>COSTO TOTAL  OBRAS EJECUTADA A PRECIOS UNITARIOS INCLUIDO AIU (Redes, desvíos y obras especiales)</t>
  </si>
  <si>
    <r>
      <rPr>
        <b/>
        <sz val="11"/>
        <color rgb="FF0000FF"/>
        <rFont val="Arial"/>
      </rPr>
      <t>Escriba el valor en letras</t>
    </r>
    <r>
      <rPr>
        <b/>
        <sz val="11"/>
        <rFont val="Arial"/>
      </rPr>
      <t xml:space="preserve">
SON:</t>
    </r>
  </si>
  <si>
    <t>El documento original ha sido aprobado mediante el SID (Sistema de Información Documentada IDU).La autenticidad puede ser verificada a través del código en la intranet</t>
  </si>
  <si>
    <t>Versión</t>
  </si>
  <si>
    <t>Fecha</t>
  </si>
  <si>
    <t>Descripción Modificación</t>
  </si>
  <si>
    <t xml:space="preserve">Folios </t>
  </si>
  <si>
    <r>
      <rPr>
        <b/>
        <sz val="8"/>
        <rFont val="Segoe UI Black"/>
      </rPr>
      <t>Participaron en la elaboración</t>
    </r>
    <r>
      <rPr>
        <b/>
        <vertAlign val="superscript"/>
        <sz val="8"/>
        <rFont val="Segoe UI Black"/>
      </rPr>
      <t>1</t>
    </r>
  </si>
  <si>
    <t>Validado por</t>
  </si>
  <si>
    <t>Revisado Por</t>
  </si>
  <si>
    <t>Aprobado por</t>
  </si>
  <si>
    <r>
      <rPr>
        <vertAlign val="superscript"/>
        <sz val="8"/>
        <rFont val="Arial"/>
      </rPr>
      <t>1</t>
    </r>
    <r>
      <rPr>
        <sz val="8"/>
        <rFont val="Arial"/>
      </rPr>
      <t xml:space="preserve"> El alcance de participación en la elaboración de este documento  corresponde a las funciones del área que representan</t>
    </r>
  </si>
  <si>
    <t>Tipo de confidencialidad:</t>
  </si>
  <si>
    <t>Escriba el Nombre del contratista de obra</t>
  </si>
  <si>
    <t>Escriba el Nombre del Interventor</t>
  </si>
  <si>
    <t>dejan constancia en la presente acta de recibo parcial o Pago y según las condiciones Contractuales de la veracidad de la información acá consignada.
Como anexo a esta acta, se deben presentar los soportes de los indicadores de cumplimiento de las labores  Ambiental y SST, Diálogo Ciudadano y Comunicación Estratégica y Manejo de Tránsito, Señalización y Desvíos, las memorias de calculo de cantidades ejecutadas en la presente acta y los soportes de ejecución de las obras tramo cuando se presenten, debidamente suscritas y aprobadas.</t>
  </si>
  <si>
    <t>SUBSISTEMA VIAL</t>
  </si>
  <si>
    <t>SUBSISTEMA DE TRANSPORTE</t>
  </si>
  <si>
    <t xml:space="preserve">Edynzon Gallego Londono, OAP / Habib Leonardo Mejia Rivera, DTC / Jose Luis Florian Quiroga, STESV / Sandra Julia Bolanos Calderon, SGI / Uriel Masmela Castellanos, STEST / </t>
  </si>
  <si>
    <t xml:space="preserve">Sandra Milena Del Pilar Rueda Ochoa, OAP Validado el 2020-07-22
</t>
  </si>
  <si>
    <t xml:space="preserve">Meliza Marulanda, DTC Director Técnica de ConstruccionesRevisado el 2020-07-23
</t>
  </si>
  <si>
    <t xml:space="preserve">Meliza Marulanda, DTC Director Técnica de ConstruccionesAprobado el 2020-07-23
</t>
  </si>
  <si>
    <t>Versión inicial del documento</t>
  </si>
  <si>
    <t>ACTA DE RECIBO PARCIAL DE OBRA ESQUEMA_1</t>
  </si>
  <si>
    <t>1.0</t>
  </si>
  <si>
    <t>FO-EO-49</t>
  </si>
  <si>
    <t>Construcción de Proyectos</t>
  </si>
  <si>
    <t>Pública de Uso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</si>
</sst>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 #,##0_-;\-&quot;$&quot;\ * #,##0_-;_-&quot;$&quot;\ * &quot;-&quot;??_-;_-@"/>
    <numFmt numFmtId="165" formatCode="&quot;$&quot;\ #,##0"/>
    <numFmt numFmtId="166" formatCode="_(* #,##0_);_(* \(#,##0\);_(* &quot;-&quot;??_);_(@_)"/>
    <numFmt numFmtId="167" formatCode="_(&quot;$&quot;\ * #,##0_);_(&quot;$&quot;\ * \(#,##0\);_(&quot;$&quot;\ * &quot;-&quot;??_);_(@_)"/>
    <numFmt numFmtId="168" formatCode="_-&quot;$&quot;\ * #,##0.00_-;\-&quot;$&quot;\ * #,##0.00_-;_-&quot;$&quot;\ * &quot;-&quot;??_-;_-@"/>
    <numFmt numFmtId="169" formatCode="_-&quot;$&quot;\ * #,##0.00000_-;\-&quot;$&quot;\ * #,##0.00000_-;_-&quot;$&quot;\ * &quot;-&quot;??_-;_-@"/>
    <numFmt numFmtId="170" formatCode="_-&quot;$&quot;\ * #,##0.000_-;\-&quot;$&quot;\ * #,##0.000_-;_-&quot;$&quot;\ * &quot;-&quot;??_-;_-@"/>
    <numFmt numFmtId="171" formatCode="&quot;( &quot;0&quot; )&quot;"/>
    <numFmt numFmtId="172" formatCode="&quot;(Nombre)   &quot;@"/>
  </numFmts>
  <fonts count="41">
    <font>
      <sz val="10"/>
      <color rgb="FF000000"/>
      <name val="Arial"/>
    </font>
    <font>
      <b/>
      <sz val="10"/>
      <color theme="1"/>
      <name val="Arial"/>
    </font>
    <font>
      <sz val="9"/>
      <color theme="1"/>
      <name val="Arial"/>
    </font>
    <font>
      <b/>
      <sz val="10"/>
      <color theme="1"/>
      <name val="Quattrocento Sans"/>
    </font>
    <font>
      <sz val="10"/>
      <name val="Arial"/>
    </font>
    <font>
      <sz val="8"/>
      <color theme="1"/>
      <name val="Arial"/>
    </font>
    <font>
      <b/>
      <sz val="9"/>
      <color theme="1"/>
      <name val="Quattrocento Sans"/>
    </font>
    <font>
      <sz val="11"/>
      <color theme="1"/>
      <name val="Arial"/>
    </font>
    <font>
      <sz val="10"/>
      <color theme="1"/>
      <name val="Arial"/>
    </font>
    <font>
      <b/>
      <sz val="9"/>
      <color theme="1"/>
      <name val="Arial"/>
    </font>
    <font>
      <sz val="5"/>
      <color theme="1"/>
      <name val="Arial"/>
    </font>
    <font>
      <sz val="10"/>
      <name val="Arial"/>
    </font>
    <font>
      <b/>
      <sz val="11"/>
      <color theme="1"/>
      <name val="Arial"/>
    </font>
    <font>
      <b/>
      <sz val="8"/>
      <color theme="1"/>
      <name val="Arial"/>
    </font>
    <font>
      <sz val="7"/>
      <color theme="1"/>
      <name val="Arial"/>
    </font>
    <font>
      <sz val="9"/>
      <name val="Arial"/>
    </font>
    <font>
      <sz val="9"/>
      <color rgb="FF434343"/>
      <name val="Arial"/>
    </font>
    <font>
      <sz val="9"/>
      <color rgb="FF000000"/>
      <name val="Arial"/>
    </font>
    <font>
      <b/>
      <sz val="7"/>
      <color theme="1"/>
      <name val="Arial"/>
    </font>
    <font>
      <sz val="6"/>
      <color theme="1"/>
      <name val="Arial"/>
    </font>
    <font>
      <u/>
      <sz val="10"/>
      <color theme="1"/>
      <name val="Arial"/>
    </font>
    <font>
      <b/>
      <sz val="5"/>
      <color theme="1"/>
      <name val="Arial"/>
    </font>
    <font>
      <sz val="8"/>
      <color rgb="FFFF0000"/>
      <name val="Arial"/>
    </font>
    <font>
      <sz val="5"/>
      <color rgb="FFFF0000"/>
      <name val="Arial"/>
    </font>
    <font>
      <sz val="8"/>
      <name val="Arial"/>
    </font>
    <font>
      <sz val="10"/>
      <color rgb="FF0000FF"/>
      <name val="Arial"/>
    </font>
    <font>
      <sz val="9"/>
      <color rgb="FF0000FF"/>
      <name val="Arial"/>
    </font>
    <font>
      <b/>
      <sz val="11"/>
      <color rgb="FF0000FF"/>
      <name val="Arial"/>
    </font>
    <font>
      <b/>
      <sz val="9"/>
      <color rgb="FF0000FF"/>
      <name val="Arial"/>
    </font>
    <font>
      <sz val="8"/>
      <color rgb="FF0000FF"/>
      <name val="Arial"/>
    </font>
    <font>
      <b/>
      <sz val="12"/>
      <color theme="1"/>
      <name val="Arial"/>
    </font>
    <font>
      <sz val="14"/>
      <color rgb="FF0000FF"/>
      <name val="Arial"/>
    </font>
    <font>
      <b/>
      <sz val="8"/>
      <color theme="1"/>
      <name val="Quattrocento Sans"/>
    </font>
    <font>
      <vertAlign val="superscript"/>
      <sz val="8"/>
      <color theme="1"/>
      <name val="Arial"/>
    </font>
    <font>
      <sz val="10"/>
      <color rgb="FF263238"/>
      <name val="Arial"/>
    </font>
    <font>
      <b/>
      <sz val="11"/>
      <name val="Arial"/>
    </font>
    <font>
      <b/>
      <sz val="8"/>
      <name val="Segoe UI Black"/>
    </font>
    <font>
      <b/>
      <vertAlign val="superscript"/>
      <sz val="8"/>
      <name val="Segoe UI Black"/>
    </font>
    <font>
      <vertAlign val="superscript"/>
      <sz val="8"/>
      <name val="Arial"/>
    </font>
    <font>
      <sz val="8"/>
      <color rgb="FFFF0000"/>
      <name val="Arial"/>
      <family val="2"/>
    </font>
    <font>
      <sz val="8"/>
      <name val="Arial"/>
      <family val="2"/>
    </font>
  </fonts>
  <fills count="1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rgb="FFD0CECE"/>
        <bgColor rgb="FFD0CECE"/>
      </patternFill>
    </fill>
    <fill>
      <patternFill patternType="solid">
        <fgColor rgb="FFD8D8D8"/>
        <bgColor rgb="FFD8D8D8"/>
      </patternFill>
    </fill>
    <fill>
      <patternFill patternType="solid">
        <fgColor rgb="FFD9D9D9"/>
        <bgColor rgb="FFD9D9D9"/>
      </patternFill>
    </fill>
    <fill>
      <patternFill patternType="solid">
        <fgColor rgb="FFDCE6F2"/>
        <bgColor rgb="FFDCE6F2"/>
      </patternFill>
    </fill>
    <fill>
      <patternFill patternType="solid">
        <fgColor theme="0"/>
        <bgColor indexed="64"/>
      </patternFill>
    </fill>
  </fills>
  <borders count="141">
    <border>
      <left/>
      <right/>
      <top/>
      <bottom/>
      <diagonal/>
    </border>
    <border>
      <left style="thin">
        <color rgb="FF000000"/>
      </left>
      <right style="thin">
        <color rgb="FF000000"/>
      </right>
      <top style="thin">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hair">
        <color rgb="FF000000"/>
      </right>
      <top style="double">
        <color rgb="FF000000"/>
      </top>
      <bottom/>
      <diagonal/>
    </border>
    <border>
      <left style="hair">
        <color rgb="FF000000"/>
      </left>
      <right/>
      <top style="double">
        <color rgb="FF000000"/>
      </top>
      <bottom/>
      <diagonal/>
    </border>
    <border>
      <left/>
      <right style="double">
        <color rgb="FF000000"/>
      </right>
      <top style="double">
        <color rgb="FF000000"/>
      </top>
      <bottom/>
      <diagonal/>
    </border>
    <border>
      <left/>
      <right/>
      <top/>
      <bottom/>
      <diagonal/>
    </border>
    <border>
      <left style="double">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right style="double">
        <color rgb="FF000000"/>
      </right>
      <top/>
      <bottom/>
      <diagonal/>
    </border>
    <border>
      <left style="double">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style="double">
        <color rgb="FF000000"/>
      </left>
      <right/>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style="hair">
        <color rgb="FF000000"/>
      </left>
      <right/>
      <top/>
      <bottom style="double">
        <color rgb="FF000000"/>
      </bottom>
      <diagonal/>
    </border>
    <border>
      <left/>
      <right style="double">
        <color rgb="FF000000"/>
      </right>
      <top/>
      <bottom style="double">
        <color rgb="FF000000"/>
      </bottom>
      <diagonal/>
    </border>
    <border>
      <left/>
      <right/>
      <top style="double">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style="double">
        <color rgb="FF000000"/>
      </left>
      <right/>
      <top/>
      <bottom/>
      <diagonal/>
    </border>
    <border>
      <left/>
      <right/>
      <top/>
      <bottom style="double">
        <color rgb="FF000000"/>
      </bottom>
      <diagonal/>
    </border>
    <border>
      <left/>
      <right style="hair">
        <color rgb="FF000000"/>
      </right>
      <top/>
      <bottom style="double">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medium">
        <color rgb="FF000000"/>
      </right>
      <top/>
      <bottom/>
      <diagonal/>
    </border>
    <border>
      <left style="double">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uble">
        <color rgb="FF000000"/>
      </left>
      <right/>
      <top/>
      <bottom style="double">
        <color rgb="FF000000"/>
      </bottom>
      <diagonal/>
    </border>
    <border>
      <left/>
      <right style="hair">
        <color rgb="FF000000"/>
      </right>
      <top/>
      <bottom style="double">
        <color rgb="FF000000"/>
      </bottom>
      <diagonal/>
    </border>
    <border>
      <left/>
      <right/>
      <top/>
      <bottom style="double">
        <color rgb="FF000000"/>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s>
  <cellStyleXfs count="1">
    <xf numFmtId="0" fontId="0" fillId="0" borderId="0"/>
  </cellStyleXfs>
  <cellXfs count="474">
    <xf numFmtId="0" fontId="0" fillId="0" borderId="0" xfId="0" applyFont="1" applyAlignment="1"/>
    <xf numFmtId="0" fontId="1" fillId="0" borderId="0" xfId="0" applyFon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5" fillId="2" borderId="7" xfId="0" applyFont="1" applyFill="1" applyBorder="1"/>
    <xf numFmtId="0" fontId="5" fillId="2" borderId="23" xfId="0" applyFont="1" applyFill="1" applyBorder="1"/>
    <xf numFmtId="0" fontId="1" fillId="2" borderId="7" xfId="0" applyFont="1" applyFill="1" applyBorder="1" applyAlignment="1">
      <alignment vertical="center" wrapText="1"/>
    </xf>
    <xf numFmtId="0" fontId="7" fillId="2" borderId="7" xfId="0" applyFont="1" applyFill="1" applyBorder="1" applyAlignment="1">
      <alignment horizontal="center"/>
    </xf>
    <xf numFmtId="0" fontId="8" fillId="2" borderId="7" xfId="0" applyFont="1" applyFill="1" applyBorder="1"/>
    <xf numFmtId="0" fontId="9"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7" xfId="0" applyFont="1" applyFill="1" applyBorder="1" applyAlignment="1">
      <alignment horizontal="left" vertical="center"/>
    </xf>
    <xf numFmtId="0" fontId="8" fillId="2" borderId="30" xfId="0" applyFont="1" applyFill="1" applyBorder="1" applyAlignment="1">
      <alignment horizontal="center" vertical="center" wrapText="1"/>
    </xf>
    <xf numFmtId="0" fontId="1" fillId="2" borderId="7" xfId="0" applyFont="1" applyFill="1" applyBorder="1" applyAlignment="1">
      <alignment horizontal="center" vertical="center"/>
    </xf>
    <xf numFmtId="0" fontId="8" fillId="2" borderId="30" xfId="0" applyFont="1" applyFill="1" applyBorder="1"/>
    <xf numFmtId="0" fontId="8" fillId="2" borderId="7" xfId="0" applyFont="1" applyFill="1" applyBorder="1" applyAlignment="1">
      <alignment horizontal="center" vertical="top"/>
    </xf>
    <xf numFmtId="0" fontId="9" fillId="2" borderId="31" xfId="0" applyFont="1" applyFill="1" applyBorder="1"/>
    <xf numFmtId="0" fontId="9" fillId="2" borderId="7" xfId="0" applyFont="1" applyFill="1" applyBorder="1"/>
    <xf numFmtId="0" fontId="1" fillId="2" borderId="7" xfId="0" applyFont="1" applyFill="1" applyBorder="1" applyAlignment="1">
      <alignment vertical="center"/>
    </xf>
    <xf numFmtId="0" fontId="9" fillId="2" borderId="7" xfId="0" applyFont="1" applyFill="1" applyBorder="1" applyAlignment="1">
      <alignment vertical="center" wrapText="1"/>
    </xf>
    <xf numFmtId="0" fontId="8" fillId="2" borderId="7" xfId="0" applyFont="1" applyFill="1" applyBorder="1" applyAlignment="1">
      <alignment vertical="center"/>
    </xf>
    <xf numFmtId="0" fontId="8" fillId="2" borderId="7" xfId="0" applyFont="1" applyFill="1" applyBorder="1" applyAlignment="1">
      <alignment horizontal="center" vertical="center"/>
    </xf>
    <xf numFmtId="0" fontId="11" fillId="2" borderId="7" xfId="0" applyFont="1" applyFill="1" applyBorder="1" applyAlignment="1">
      <alignment vertical="center"/>
    </xf>
    <xf numFmtId="0" fontId="2" fillId="2" borderId="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vertical="center"/>
    </xf>
    <xf numFmtId="0" fontId="10" fillId="2" borderId="7" xfId="0" applyFont="1" applyFill="1" applyBorder="1" applyAlignment="1">
      <alignment horizontal="right" vertical="center"/>
    </xf>
    <xf numFmtId="0" fontId="2" fillId="2" borderId="7" xfId="0" applyFont="1" applyFill="1" applyBorder="1"/>
    <xf numFmtId="0" fontId="10" fillId="2" borderId="7" xfId="0" applyFont="1" applyFill="1" applyBorder="1" applyAlignment="1">
      <alignment vertical="top"/>
    </xf>
    <xf numFmtId="0" fontId="8" fillId="2" borderId="7" xfId="0" applyFont="1" applyFill="1" applyBorder="1" applyAlignment="1">
      <alignment vertical="top"/>
    </xf>
    <xf numFmtId="0" fontId="2" fillId="2" borderId="7" xfId="0" applyFont="1" applyFill="1" applyBorder="1" applyAlignment="1">
      <alignment vertical="top"/>
    </xf>
    <xf numFmtId="0" fontId="10" fillId="2" borderId="7" xfId="0" applyFont="1" applyFill="1" applyBorder="1" applyAlignment="1">
      <alignment horizontal="right" vertical="top"/>
    </xf>
    <xf numFmtId="0" fontId="9" fillId="2" borderId="7" xfId="0" applyFont="1" applyFill="1" applyBorder="1" applyAlignment="1">
      <alignment vertical="center"/>
    </xf>
    <xf numFmtId="0" fontId="8" fillId="2" borderId="7" xfId="0" applyFont="1" applyFill="1" applyBorder="1" applyAlignment="1">
      <alignment horizontal="left" vertical="center" wrapText="1"/>
    </xf>
    <xf numFmtId="0" fontId="1" fillId="2" borderId="7" xfId="0" applyFont="1" applyFill="1" applyBorder="1" applyAlignment="1">
      <alignment horizontal="center"/>
    </xf>
    <xf numFmtId="0" fontId="9" fillId="2" borderId="7" xfId="0" applyFont="1" applyFill="1" applyBorder="1" applyAlignment="1">
      <alignment wrapText="1"/>
    </xf>
    <xf numFmtId="0" fontId="5" fillId="2" borderId="7" xfId="0" applyFont="1" applyFill="1" applyBorder="1" applyAlignment="1">
      <alignment vertical="center"/>
    </xf>
    <xf numFmtId="0" fontId="8" fillId="2" borderId="7" xfId="0" applyFont="1" applyFill="1" applyBorder="1" applyAlignment="1">
      <alignment horizontal="left" vertical="top" wrapText="1"/>
    </xf>
    <xf numFmtId="0" fontId="9" fillId="0" borderId="0" xfId="0" applyFont="1"/>
    <xf numFmtId="0" fontId="5" fillId="0" borderId="0" xfId="0" applyFont="1"/>
    <xf numFmtId="0" fontId="8" fillId="0" borderId="0" xfId="0" applyFont="1"/>
    <xf numFmtId="0" fontId="9" fillId="0" borderId="0" xfId="0" applyFont="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3" fillId="0" borderId="0" xfId="0" applyFont="1" applyAlignment="1">
      <alignment horizontal="center" vertical="center"/>
    </xf>
    <xf numFmtId="2" fontId="9" fillId="0" borderId="0" xfId="0" applyNumberFormat="1" applyFont="1"/>
    <xf numFmtId="164" fontId="2" fillId="0" borderId="56" xfId="0" applyNumberFormat="1" applyFont="1" applyBorder="1" applyAlignment="1">
      <alignment vertical="center" wrapText="1"/>
    </xf>
    <xf numFmtId="9" fontId="2" fillId="0" borderId="57" xfId="0" applyNumberFormat="1" applyFont="1" applyBorder="1" applyAlignment="1">
      <alignment vertical="center" wrapText="1"/>
    </xf>
    <xf numFmtId="2" fontId="5" fillId="0" borderId="0" xfId="0" applyNumberFormat="1" applyFont="1"/>
    <xf numFmtId="9" fontId="8" fillId="0" borderId="57" xfId="0" applyNumberFormat="1" applyFont="1" applyBorder="1" applyAlignment="1">
      <alignment vertical="center" wrapText="1"/>
    </xf>
    <xf numFmtId="0" fontId="9" fillId="5" borderId="63" xfId="0" applyFont="1" applyFill="1" applyBorder="1" applyAlignment="1">
      <alignment horizontal="center" vertical="center" wrapText="1"/>
    </xf>
    <xf numFmtId="0" fontId="13" fillId="0" borderId="0" xfId="0" applyFont="1"/>
    <xf numFmtId="0" fontId="1" fillId="5" borderId="63" xfId="0" applyFont="1" applyFill="1" applyBorder="1" applyAlignment="1">
      <alignment horizontal="center" vertical="center" wrapText="1"/>
    </xf>
    <xf numFmtId="0" fontId="8" fillId="2" borderId="7" xfId="0" applyFont="1" applyFill="1" applyBorder="1" applyAlignment="1">
      <alignment horizontal="center" vertical="center" wrapText="1"/>
    </xf>
    <xf numFmtId="165" fontId="8" fillId="2" borderId="7" xfId="0" applyNumberFormat="1" applyFont="1" applyFill="1" applyBorder="1" applyAlignment="1">
      <alignment horizontal="center" vertical="center" wrapText="1"/>
    </xf>
    <xf numFmtId="0" fontId="1" fillId="2" borderId="7" xfId="0" applyFont="1" applyFill="1" applyBorder="1" applyAlignment="1">
      <alignment wrapText="1"/>
    </xf>
    <xf numFmtId="49" fontId="14" fillId="2" borderId="65" xfId="0" applyNumberFormat="1" applyFont="1" applyFill="1" applyBorder="1" applyAlignment="1">
      <alignment horizontal="center" vertical="center" wrapText="1"/>
    </xf>
    <xf numFmtId="0" fontId="14" fillId="2" borderId="65" xfId="0" applyFont="1" applyFill="1" applyBorder="1" applyAlignment="1">
      <alignment horizontal="left" vertical="center" wrapText="1"/>
    </xf>
    <xf numFmtId="0" fontId="14" fillId="2" borderId="65" xfId="0" applyFont="1" applyFill="1" applyBorder="1" applyAlignment="1">
      <alignment horizontal="center" vertical="center" wrapText="1"/>
    </xf>
    <xf numFmtId="166" fontId="14" fillId="2" borderId="65" xfId="0" applyNumberFormat="1" applyFont="1" applyFill="1" applyBorder="1" applyAlignment="1">
      <alignment horizontal="center" vertical="center" wrapText="1"/>
    </xf>
    <xf numFmtId="167" fontId="14" fillId="2" borderId="65" xfId="0" applyNumberFormat="1" applyFont="1" applyFill="1" applyBorder="1" applyAlignment="1">
      <alignment horizontal="center" vertical="center" wrapText="1"/>
    </xf>
    <xf numFmtId="166" fontId="14" fillId="2" borderId="65" xfId="0" applyNumberFormat="1" applyFont="1" applyFill="1" applyBorder="1" applyAlignment="1">
      <alignment horizontal="center" wrapText="1"/>
    </xf>
    <xf numFmtId="0" fontId="14" fillId="2" borderId="65" xfId="0" applyFont="1" applyFill="1" applyBorder="1" applyAlignment="1">
      <alignment horizontal="center" wrapText="1"/>
    </xf>
    <xf numFmtId="0" fontId="14" fillId="2" borderId="65" xfId="0" applyFont="1" applyFill="1" applyBorder="1" applyAlignment="1">
      <alignment wrapText="1"/>
    </xf>
    <xf numFmtId="0" fontId="13" fillId="2" borderId="1" xfId="0" applyFont="1" applyFill="1" applyBorder="1" applyAlignment="1">
      <alignment horizontal="center" vertical="center" wrapText="1"/>
    </xf>
    <xf numFmtId="0" fontId="13" fillId="2" borderId="75" xfId="0" applyFont="1" applyFill="1" applyBorder="1" applyAlignment="1">
      <alignment horizontal="center" vertical="center" wrapText="1"/>
    </xf>
    <xf numFmtId="49" fontId="13" fillId="2" borderId="57"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56" xfId="0" applyFont="1" applyFill="1" applyBorder="1" applyAlignment="1">
      <alignment horizontal="center" vertical="center" wrapText="1"/>
    </xf>
    <xf numFmtId="49" fontId="14" fillId="2" borderId="57"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14" fillId="2" borderId="57" xfId="0" applyFont="1" applyFill="1" applyBorder="1" applyAlignment="1">
      <alignment horizontal="center" vertical="center" wrapText="1"/>
    </xf>
    <xf numFmtId="166" fontId="14" fillId="2" borderId="1" xfId="0" applyNumberFormat="1" applyFont="1" applyFill="1" applyBorder="1" applyAlignment="1">
      <alignment horizontal="center" wrapText="1"/>
    </xf>
    <xf numFmtId="168" fontId="14" fillId="2" borderId="1" xfId="0" applyNumberFormat="1" applyFont="1" applyFill="1" applyBorder="1" applyAlignment="1">
      <alignment horizontal="center" wrapText="1"/>
    </xf>
    <xf numFmtId="0" fontId="14" fillId="2" borderId="1" xfId="0" applyFont="1" applyFill="1" applyBorder="1" applyAlignment="1">
      <alignment horizontal="center" wrapText="1"/>
    </xf>
    <xf numFmtId="166" fontId="14" fillId="2" borderId="56" xfId="0" applyNumberFormat="1" applyFont="1" applyFill="1" applyBorder="1" applyAlignment="1">
      <alignment horizontal="center" wrapText="1"/>
    </xf>
    <xf numFmtId="167" fontId="1" fillId="2" borderId="78" xfId="0" applyNumberFormat="1" applyFont="1" applyFill="1" applyBorder="1" applyAlignment="1">
      <alignment vertical="center" wrapText="1"/>
    </xf>
    <xf numFmtId="0" fontId="1" fillId="2" borderId="5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5" fillId="2" borderId="57"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1" fillId="2" borderId="91" xfId="0" applyFont="1" applyFill="1" applyBorder="1" applyAlignment="1">
      <alignment horizontal="center" vertical="center" wrapText="1"/>
    </xf>
    <xf numFmtId="0" fontId="1" fillId="2" borderId="92" xfId="0" applyFont="1" applyFill="1" applyBorder="1" applyAlignment="1">
      <alignment horizontal="center" vertical="center" wrapText="1"/>
    </xf>
    <xf numFmtId="0" fontId="13" fillId="2" borderId="7" xfId="0" applyFont="1" applyFill="1" applyBorder="1"/>
    <xf numFmtId="0" fontId="8" fillId="2" borderId="93" xfId="0" applyFont="1" applyFill="1" applyBorder="1" applyAlignment="1">
      <alignment horizontal="center" vertical="center" wrapText="1"/>
    </xf>
    <xf numFmtId="165" fontId="8" fillId="2" borderId="93" xfId="0" applyNumberFormat="1" applyFont="1" applyFill="1" applyBorder="1" applyAlignment="1">
      <alignment horizontal="center" vertical="center" wrapText="1"/>
    </xf>
    <xf numFmtId="0" fontId="15" fillId="4" borderId="98" xfId="0" applyFont="1" applyFill="1" applyBorder="1" applyAlignment="1">
      <alignment vertical="center" wrapText="1"/>
    </xf>
    <xf numFmtId="0" fontId="15" fillId="4" borderId="44" xfId="0" applyFont="1" applyFill="1" applyBorder="1" applyAlignment="1">
      <alignment vertical="center" wrapText="1"/>
    </xf>
    <xf numFmtId="0" fontId="15" fillId="4" borderId="99" xfId="0" applyFont="1" applyFill="1" applyBorder="1" applyAlignment="1">
      <alignment vertical="center" wrapText="1"/>
    </xf>
    <xf numFmtId="166" fontId="15" fillId="4" borderId="98" xfId="0" applyNumberFormat="1" applyFont="1" applyFill="1" applyBorder="1" applyAlignment="1">
      <alignment vertical="center" wrapText="1"/>
    </xf>
    <xf numFmtId="164" fontId="15" fillId="4" borderId="98" xfId="0" applyNumberFormat="1" applyFont="1" applyFill="1" applyBorder="1" applyAlignment="1">
      <alignment vertical="center" wrapText="1"/>
    </xf>
    <xf numFmtId="164" fontId="15" fillId="4" borderId="100" xfId="0" applyNumberFormat="1" applyFont="1" applyFill="1" applyBorder="1" applyAlignment="1">
      <alignment horizontal="center" vertical="center" wrapText="1"/>
    </xf>
    <xf numFmtId="0" fontId="5" fillId="0" borderId="55" xfId="0" applyFont="1" applyBorder="1" applyAlignment="1">
      <alignment wrapText="1"/>
    </xf>
    <xf numFmtId="0" fontId="5" fillId="0" borderId="44" xfId="0" applyFont="1" applyBorder="1" applyAlignment="1">
      <alignment wrapText="1"/>
    </xf>
    <xf numFmtId="0" fontId="5" fillId="0" borderId="44" xfId="0" applyFont="1" applyBorder="1" applyAlignment="1">
      <alignment horizontal="center" wrapText="1"/>
    </xf>
    <xf numFmtId="166" fontId="5" fillId="0" borderId="44" xfId="0" applyNumberFormat="1" applyFont="1" applyBorder="1" applyAlignment="1">
      <alignment wrapText="1"/>
    </xf>
    <xf numFmtId="166" fontId="5" fillId="0" borderId="58" xfId="0" applyNumberFormat="1" applyFont="1" applyBorder="1" applyAlignment="1">
      <alignment wrapText="1"/>
    </xf>
    <xf numFmtId="0" fontId="5" fillId="2" borderId="99" xfId="0" applyFont="1" applyFill="1" applyBorder="1" applyAlignment="1">
      <alignment wrapText="1"/>
    </xf>
    <xf numFmtId="0" fontId="5" fillId="2" borderId="98" xfId="0" applyFont="1" applyFill="1" applyBorder="1" applyAlignment="1">
      <alignment wrapText="1"/>
    </xf>
    <xf numFmtId="166" fontId="5" fillId="2" borderId="98" xfId="0" applyNumberFormat="1" applyFont="1" applyFill="1" applyBorder="1" applyAlignment="1">
      <alignment wrapText="1"/>
    </xf>
    <xf numFmtId="166" fontId="5" fillId="2" borderId="100" xfId="0" applyNumberFormat="1" applyFont="1" applyFill="1" applyBorder="1" applyAlignment="1">
      <alignment wrapText="1"/>
    </xf>
    <xf numFmtId="0" fontId="16" fillId="4" borderId="98" xfId="0" applyFont="1" applyFill="1" applyBorder="1" applyAlignment="1">
      <alignment vertical="center" wrapText="1"/>
    </xf>
    <xf numFmtId="0" fontId="15" fillId="4" borderId="99" xfId="0" applyFont="1" applyFill="1" applyBorder="1" applyAlignment="1">
      <alignment horizontal="left" vertical="center" wrapText="1"/>
    </xf>
    <xf numFmtId="0" fontId="15" fillId="4" borderId="98" xfId="0" applyFont="1" applyFill="1" applyBorder="1" applyAlignment="1">
      <alignment horizontal="left" vertical="center" wrapText="1"/>
    </xf>
    <xf numFmtId="166" fontId="15" fillId="4" borderId="98" xfId="0" applyNumberFormat="1" applyFont="1" applyFill="1" applyBorder="1" applyAlignment="1">
      <alignment horizontal="center" vertical="center" wrapText="1"/>
    </xf>
    <xf numFmtId="164" fontId="15" fillId="4" borderId="98"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164" fontId="13" fillId="2" borderId="7" xfId="0" applyNumberFormat="1" applyFont="1" applyFill="1" applyBorder="1" applyAlignment="1">
      <alignment horizontal="center" vertical="center" wrapText="1"/>
    </xf>
    <xf numFmtId="0" fontId="8" fillId="2" borderId="7" xfId="0" applyFont="1" applyFill="1" applyBorder="1" applyAlignment="1">
      <alignment horizontal="center"/>
    </xf>
    <xf numFmtId="0" fontId="2" fillId="2" borderId="7" xfId="0" applyFont="1" applyFill="1" applyBorder="1" applyAlignment="1">
      <alignment horizontal="center"/>
    </xf>
    <xf numFmtId="0" fontId="2" fillId="2" borderId="7" xfId="0" applyFont="1" applyFill="1" applyBorder="1" applyAlignment="1">
      <alignment horizontal="left"/>
    </xf>
    <xf numFmtId="0" fontId="2" fillId="2" borderId="7" xfId="0" applyFont="1" applyFill="1" applyBorder="1" applyAlignment="1">
      <alignment horizontal="left" vertical="center"/>
    </xf>
    <xf numFmtId="0" fontId="13" fillId="2" borderId="7" xfId="0" applyFont="1" applyFill="1" applyBorder="1" applyAlignment="1">
      <alignment vertical="center"/>
    </xf>
    <xf numFmtId="0" fontId="8" fillId="2" borderId="7" xfId="0" applyFont="1" applyFill="1" applyBorder="1" applyAlignment="1">
      <alignment horizontal="left" vertical="center"/>
    </xf>
    <xf numFmtId="0" fontId="5" fillId="2" borderId="7" xfId="0" applyFont="1" applyFill="1" applyBorder="1" applyAlignment="1">
      <alignment horizontal="left" vertical="center"/>
    </xf>
    <xf numFmtId="0" fontId="2" fillId="3" borderId="98" xfId="0" applyFont="1" applyFill="1" applyBorder="1" applyAlignment="1">
      <alignment horizontal="center" vertical="center"/>
    </xf>
    <xf numFmtId="0" fontId="2" fillId="0" borderId="45" xfId="0" applyFont="1" applyBorder="1" applyAlignment="1">
      <alignment vertical="center"/>
    </xf>
    <xf numFmtId="164" fontId="5" fillId="2" borderId="7" xfId="0" applyNumberFormat="1" applyFont="1" applyFill="1" applyBorder="1"/>
    <xf numFmtId="0" fontId="18" fillId="2" borderId="7" xfId="0" applyFont="1" applyFill="1" applyBorder="1" applyAlignment="1">
      <alignment horizontal="right" vertical="center"/>
    </xf>
    <xf numFmtId="0" fontId="10" fillId="2" borderId="7" xfId="0" applyFont="1" applyFill="1" applyBorder="1"/>
    <xf numFmtId="0" fontId="19" fillId="2" borderId="7" xfId="0" applyFont="1" applyFill="1" applyBorder="1" applyAlignment="1">
      <alignment horizontal="center" vertical="center" wrapText="1"/>
    </xf>
    <xf numFmtId="0" fontId="21" fillId="2" borderId="7" xfId="0" applyFont="1" applyFill="1" applyBorder="1" applyAlignment="1">
      <alignment horizontal="right" vertical="center"/>
    </xf>
    <xf numFmtId="0" fontId="8" fillId="2" borderId="7" xfId="0" applyFont="1" applyFill="1" applyBorder="1" applyAlignment="1">
      <alignment horizontal="left" wrapText="1"/>
    </xf>
    <xf numFmtId="0" fontId="8" fillId="2" borderId="7" xfId="0" applyFont="1" applyFill="1" applyBorder="1" applyAlignment="1">
      <alignment horizontal="right" wrapText="1"/>
    </xf>
    <xf numFmtId="171" fontId="8" fillId="2" borderId="30" xfId="0" applyNumberFormat="1" applyFont="1" applyFill="1" applyBorder="1" applyAlignment="1">
      <alignment horizontal="center"/>
    </xf>
    <xf numFmtId="0" fontId="8" fillId="2" borderId="7" xfId="0" applyFont="1" applyFill="1" applyBorder="1" applyAlignment="1">
      <alignment horizontal="left"/>
    </xf>
    <xf numFmtId="0" fontId="10" fillId="2" borderId="7" xfId="0" applyFont="1" applyFill="1" applyBorder="1" applyAlignment="1">
      <alignment horizontal="left"/>
    </xf>
    <xf numFmtId="0" fontId="5" fillId="2" borderId="7" xfId="0" applyFont="1" applyFill="1" applyBorder="1" applyAlignment="1">
      <alignment horizontal="center"/>
    </xf>
    <xf numFmtId="0" fontId="22" fillId="2" borderId="7" xfId="0" applyFont="1" applyFill="1" applyBorder="1"/>
    <xf numFmtId="0" fontId="24" fillId="2" borderId="7" xfId="0" applyFont="1" applyFill="1" applyBorder="1"/>
    <xf numFmtId="0" fontId="2" fillId="2" borderId="114" xfId="0" applyFont="1" applyFill="1" applyBorder="1" applyAlignment="1">
      <alignment vertical="center" wrapText="1"/>
    </xf>
    <xf numFmtId="0" fontId="25" fillId="2" borderId="30" xfId="0" applyFont="1" applyFill="1" applyBorder="1" applyAlignment="1">
      <alignment horizontal="center" vertical="center" wrapText="1"/>
    </xf>
    <xf numFmtId="0" fontId="25" fillId="2" borderId="30" xfId="0" applyFont="1" applyFill="1" applyBorder="1" applyAlignment="1">
      <alignment vertical="center"/>
    </xf>
    <xf numFmtId="0" fontId="25" fillId="2" borderId="7" xfId="0" applyFont="1" applyFill="1" applyBorder="1" applyAlignment="1">
      <alignment horizontal="left" vertical="center"/>
    </xf>
    <xf numFmtId="0" fontId="25" fillId="2" borderId="7" xfId="0" applyFont="1" applyFill="1" applyBorder="1" applyAlignment="1">
      <alignment vertical="center"/>
    </xf>
    <xf numFmtId="164" fontId="26" fillId="0" borderId="56" xfId="0" applyNumberFormat="1" applyFont="1" applyBorder="1" applyAlignment="1">
      <alignment vertical="center" wrapText="1"/>
    </xf>
    <xf numFmtId="9" fontId="26" fillId="0" borderId="57" xfId="0" applyNumberFormat="1" applyFont="1" applyBorder="1" applyAlignment="1">
      <alignment vertical="center" wrapText="1"/>
    </xf>
    <xf numFmtId="164" fontId="9" fillId="0" borderId="115" xfId="0" applyNumberFormat="1" applyFont="1" applyBorder="1" applyAlignment="1">
      <alignment horizontal="center" vertical="center" wrapText="1"/>
    </xf>
    <xf numFmtId="0" fontId="28" fillId="2" borderId="7" xfId="0" applyFont="1" applyFill="1" applyBorder="1" applyAlignment="1">
      <alignment horizontal="center"/>
    </xf>
    <xf numFmtId="49" fontId="26" fillId="2" borderId="57"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166" fontId="26" fillId="0" borderId="1" xfId="0" applyNumberFormat="1" applyFont="1" applyBorder="1" applyAlignment="1">
      <alignment horizontal="center" vertical="center" wrapText="1"/>
    </xf>
    <xf numFmtId="167" fontId="26" fillId="0" borderId="1" xfId="0" applyNumberFormat="1" applyFont="1" applyBorder="1" applyAlignment="1">
      <alignment horizontal="center" vertical="center" wrapText="1"/>
    </xf>
    <xf numFmtId="0" fontId="26" fillId="2" borderId="7" xfId="0" applyFont="1" applyFill="1" applyBorder="1" applyAlignment="1">
      <alignment horizontal="center"/>
    </xf>
    <xf numFmtId="0" fontId="26" fillId="2" borderId="57"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 fillId="3" borderId="98" xfId="0" applyFont="1" applyFill="1" applyBorder="1" applyAlignment="1">
      <alignment vertical="center" wrapText="1"/>
    </xf>
    <xf numFmtId="0" fontId="2" fillId="0" borderId="44" xfId="0" applyFont="1" applyBorder="1" applyAlignment="1">
      <alignment vertical="center" wrapText="1"/>
    </xf>
    <xf numFmtId="0" fontId="2" fillId="2" borderId="99" xfId="0" applyFont="1" applyFill="1" applyBorder="1" applyAlignment="1">
      <alignment vertical="center" wrapText="1"/>
    </xf>
    <xf numFmtId="0" fontId="2" fillId="2" borderId="98" xfId="0" applyFont="1" applyFill="1" applyBorder="1" applyAlignment="1">
      <alignment vertical="center" wrapText="1"/>
    </xf>
    <xf numFmtId="166" fontId="2" fillId="2" borderId="98" xfId="0" applyNumberFormat="1" applyFont="1" applyFill="1" applyBorder="1" applyAlignment="1">
      <alignment vertical="center" wrapText="1"/>
    </xf>
    <xf numFmtId="164" fontId="2" fillId="2" borderId="98" xfId="0" applyNumberFormat="1" applyFont="1" applyFill="1" applyBorder="1" applyAlignment="1">
      <alignment vertical="center" wrapText="1"/>
    </xf>
    <xf numFmtId="164" fontId="2" fillId="2" borderId="100" xfId="0" applyNumberFormat="1" applyFont="1" applyFill="1" applyBorder="1" applyAlignment="1">
      <alignment horizontal="center" vertical="center" wrapText="1"/>
    </xf>
    <xf numFmtId="0" fontId="2" fillId="2" borderId="99" xfId="0" applyFont="1" applyFill="1" applyBorder="1" applyAlignment="1">
      <alignment horizontal="left" vertical="center" wrapText="1"/>
    </xf>
    <xf numFmtId="0" fontId="2" fillId="2" borderId="98" xfId="0" applyFont="1" applyFill="1" applyBorder="1" applyAlignment="1">
      <alignment horizontal="left" vertical="center" wrapText="1"/>
    </xf>
    <xf numFmtId="166" fontId="2" fillId="2" borderId="98" xfId="0" applyNumberFormat="1" applyFont="1" applyFill="1" applyBorder="1" applyAlignment="1">
      <alignment horizontal="center" vertical="center" wrapText="1"/>
    </xf>
    <xf numFmtId="164" fontId="2" fillId="2" borderId="98" xfId="0" applyNumberFormat="1" applyFont="1" applyFill="1" applyBorder="1" applyAlignment="1">
      <alignment horizontal="center" vertical="center" wrapText="1"/>
    </xf>
    <xf numFmtId="0" fontId="13" fillId="2" borderId="7" xfId="0" applyFont="1" applyFill="1" applyBorder="1" applyAlignment="1">
      <alignment horizontal="left"/>
    </xf>
    <xf numFmtId="0" fontId="8" fillId="2" borderId="7" xfId="0" applyFont="1" applyFill="1" applyBorder="1" applyAlignment="1">
      <alignment horizontal="right"/>
    </xf>
    <xf numFmtId="10" fontId="2" fillId="3" borderId="119" xfId="0" applyNumberFormat="1" applyFont="1" applyFill="1" applyBorder="1" applyAlignment="1">
      <alignment vertical="center" wrapText="1"/>
    </xf>
    <xf numFmtId="0" fontId="8" fillId="2" borderId="120" xfId="0" applyFont="1" applyFill="1" applyBorder="1"/>
    <xf numFmtId="0" fontId="8" fillId="2" borderId="120" xfId="0" applyFont="1" applyFill="1" applyBorder="1" applyAlignment="1">
      <alignment horizontal="center"/>
    </xf>
    <xf numFmtId="0" fontId="8" fillId="0" borderId="11" xfId="0" applyFont="1" applyBorder="1"/>
    <xf numFmtId="0" fontId="8" fillId="0" borderId="127" xfId="0" applyFont="1" applyBorder="1"/>
    <xf numFmtId="0" fontId="2" fillId="2" borderId="130" xfId="0" applyFont="1" applyFill="1" applyBorder="1" applyAlignment="1">
      <alignment horizontal="center"/>
    </xf>
    <xf numFmtId="0" fontId="2" fillId="2" borderId="131" xfId="0" applyFont="1" applyFill="1" applyBorder="1" applyAlignment="1">
      <alignment horizontal="center"/>
    </xf>
    <xf numFmtId="0" fontId="2" fillId="2" borderId="7" xfId="0" applyFont="1" applyFill="1" applyBorder="1" applyAlignment="1">
      <alignment horizontal="right"/>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8" fillId="2" borderId="130" xfId="0" applyFont="1" applyFill="1" applyBorder="1" applyAlignment="1">
      <alignment horizontal="center" vertical="center" wrapText="1"/>
    </xf>
    <xf numFmtId="0" fontId="7" fillId="2" borderId="131" xfId="0" applyFont="1" applyFill="1" applyBorder="1" applyAlignment="1">
      <alignment horizontal="center" vertical="center" wrapText="1"/>
    </xf>
    <xf numFmtId="0" fontId="5" fillId="0" borderId="11" xfId="0" applyFont="1" applyBorder="1"/>
    <xf numFmtId="0" fontId="5" fillId="0" borderId="127" xfId="0" applyFont="1" applyBorder="1"/>
    <xf numFmtId="0" fontId="5" fillId="4" borderId="135" xfId="0" applyFont="1" applyFill="1" applyBorder="1" applyAlignment="1">
      <alignment horizontal="center"/>
    </xf>
    <xf numFmtId="0" fontId="5" fillId="4" borderId="136" xfId="0" applyFont="1" applyFill="1" applyBorder="1" applyAlignment="1">
      <alignment horizontal="center"/>
    </xf>
    <xf numFmtId="0" fontId="5" fillId="4" borderId="137" xfId="0" applyFont="1" applyFill="1" applyBorder="1" applyAlignment="1">
      <alignment horizontal="center"/>
    </xf>
    <xf numFmtId="0" fontId="12" fillId="7" borderId="138" xfId="0" applyFont="1" applyFill="1" applyBorder="1" applyAlignment="1">
      <alignment horizontal="center" vertical="center" wrapText="1"/>
    </xf>
    <xf numFmtId="0" fontId="8" fillId="0" borderId="139" xfId="0" applyFont="1" applyBorder="1" applyAlignment="1">
      <alignment horizontal="center" vertical="center" wrapText="1"/>
    </xf>
    <xf numFmtId="0" fontId="7" fillId="0" borderId="139" xfId="0" applyFont="1" applyBorder="1" applyAlignment="1">
      <alignment horizontal="center" vertical="center" wrapText="1"/>
    </xf>
    <xf numFmtId="0" fontId="33" fillId="0" borderId="11" xfId="0" applyFont="1" applyBorder="1"/>
    <xf numFmtId="172" fontId="23" fillId="2" borderId="118" xfId="0" applyNumberFormat="1" applyFont="1" applyFill="1" applyBorder="1"/>
    <xf numFmtId="0" fontId="22" fillId="2" borderId="118" xfId="0" applyFont="1" applyFill="1" applyBorder="1"/>
    <xf numFmtId="0" fontId="8" fillId="2" borderId="46" xfId="0" applyFont="1" applyFill="1" applyBorder="1" applyAlignment="1"/>
    <xf numFmtId="0" fontId="4" fillId="9" borderId="47" xfId="0" applyFont="1" applyFill="1" applyBorder="1" applyAlignment="1"/>
    <xf numFmtId="0" fontId="4" fillId="9" borderId="48" xfId="0" applyFont="1" applyFill="1" applyBorder="1" applyAlignment="1"/>
    <xf numFmtId="0" fontId="4" fillId="9" borderId="110" xfId="0" applyFont="1" applyFill="1" applyBorder="1" applyAlignment="1"/>
    <xf numFmtId="0" fontId="0" fillId="9" borderId="0" xfId="0" applyFont="1" applyFill="1" applyAlignment="1"/>
    <xf numFmtId="0" fontId="4" fillId="9" borderId="111" xfId="0" applyFont="1" applyFill="1" applyBorder="1" applyAlignment="1"/>
    <xf numFmtId="0" fontId="4" fillId="9" borderId="49" xfId="0" applyFont="1" applyFill="1" applyBorder="1" applyAlignment="1"/>
    <xf numFmtId="0" fontId="4" fillId="9" borderId="50" xfId="0" applyFont="1" applyFill="1" applyBorder="1" applyAlignment="1"/>
    <xf numFmtId="0" fontId="4" fillId="9" borderId="51" xfId="0" applyFont="1" applyFill="1" applyBorder="1" applyAlignment="1"/>
    <xf numFmtId="164" fontId="9" fillId="0" borderId="43" xfId="0" applyNumberFormat="1" applyFont="1" applyBorder="1" applyAlignment="1">
      <alignment vertical="center"/>
    </xf>
    <xf numFmtId="0" fontId="4" fillId="0" borderId="44" xfId="0" applyFont="1" applyBorder="1"/>
    <xf numFmtId="0" fontId="4" fillId="0" borderId="45" xfId="0" applyFont="1" applyBorder="1"/>
    <xf numFmtId="164" fontId="9" fillId="0" borderId="43" xfId="0" applyNumberFormat="1" applyFont="1" applyBorder="1" applyAlignment="1">
      <alignment horizontal="center" vertical="center" wrapText="1"/>
    </xf>
    <xf numFmtId="164" fontId="9" fillId="0" borderId="44" xfId="0" applyNumberFormat="1" applyFont="1" applyBorder="1" applyAlignment="1">
      <alignment horizontal="center" vertical="center" wrapText="1"/>
    </xf>
    <xf numFmtId="0" fontId="4" fillId="0" borderId="58" xfId="0" applyFont="1" applyBorder="1"/>
    <xf numFmtId="0" fontId="9" fillId="0" borderId="55" xfId="0" applyFont="1" applyBorder="1" applyAlignment="1">
      <alignment vertical="center"/>
    </xf>
    <xf numFmtId="164" fontId="2" fillId="0" borderId="43" xfId="0" applyNumberFormat="1" applyFont="1" applyBorder="1" applyAlignment="1">
      <alignment vertical="center"/>
    </xf>
    <xf numFmtId="164" fontId="2" fillId="0" borderId="43" xfId="0" applyNumberFormat="1" applyFont="1" applyBorder="1" applyAlignment="1">
      <alignment horizontal="center" vertical="center" wrapText="1"/>
    </xf>
    <xf numFmtId="164" fontId="2" fillId="0" borderId="44" xfId="0" applyNumberFormat="1" applyFont="1" applyBorder="1" applyAlignment="1">
      <alignment horizontal="center" vertical="center" wrapText="1"/>
    </xf>
    <xf numFmtId="0" fontId="2" fillId="0" borderId="55" xfId="0" applyFont="1" applyBorder="1" applyAlignment="1">
      <alignment horizontal="left" vertical="center" wrapText="1"/>
    </xf>
    <xf numFmtId="0" fontId="2" fillId="0" borderId="55" xfId="0" applyFont="1" applyBorder="1" applyAlignment="1">
      <alignment vertical="center"/>
    </xf>
    <xf numFmtId="0" fontId="2" fillId="4" borderId="55" xfId="0" applyFont="1" applyFill="1" applyBorder="1" applyAlignment="1">
      <alignment horizontal="left" vertical="center" wrapText="1"/>
    </xf>
    <xf numFmtId="0" fontId="4" fillId="0" borderId="84" xfId="0" applyFont="1" applyBorder="1"/>
    <xf numFmtId="164" fontId="13" fillId="4" borderId="43" xfId="0" applyNumberFormat="1" applyFont="1" applyFill="1" applyBorder="1" applyAlignment="1">
      <alignment horizontal="center" vertical="center" wrapText="1"/>
    </xf>
    <xf numFmtId="164" fontId="13" fillId="0" borderId="55" xfId="0" applyNumberFormat="1" applyFont="1" applyBorder="1" applyAlignment="1">
      <alignment horizontal="center" vertical="center" wrapText="1"/>
    </xf>
    <xf numFmtId="164" fontId="13" fillId="0" borderId="43" xfId="0" applyNumberFormat="1" applyFont="1" applyBorder="1" applyAlignment="1">
      <alignment horizontal="center" vertical="center" wrapText="1"/>
    </xf>
    <xf numFmtId="164" fontId="13" fillId="2" borderId="43" xfId="0" applyNumberFormat="1" applyFont="1" applyFill="1" applyBorder="1" applyAlignment="1">
      <alignment horizontal="center" vertical="center" wrapText="1"/>
    </xf>
    <xf numFmtId="164" fontId="13" fillId="2" borderId="55" xfId="0" applyNumberFormat="1" applyFont="1" applyFill="1" applyBorder="1" applyAlignment="1">
      <alignment horizontal="center" vertical="center" wrapText="1"/>
    </xf>
    <xf numFmtId="164" fontId="13" fillId="2" borderId="62" xfId="0" applyNumberFormat="1" applyFont="1" applyFill="1" applyBorder="1" applyAlignment="1">
      <alignment horizontal="center" vertical="center" wrapText="1"/>
    </xf>
    <xf numFmtId="0" fontId="4" fillId="0" borderId="64" xfId="0" applyFont="1" applyBorder="1"/>
    <xf numFmtId="164" fontId="13" fillId="0" borderId="59" xfId="0" applyNumberFormat="1" applyFont="1" applyBorder="1" applyAlignment="1">
      <alignment horizontal="center" vertical="center" wrapText="1"/>
    </xf>
    <xf numFmtId="0" fontId="4" fillId="0" borderId="61" xfId="0" applyFont="1" applyBorder="1"/>
    <xf numFmtId="164" fontId="13" fillId="0" borderId="62" xfId="0" applyNumberFormat="1" applyFont="1" applyBorder="1" applyAlignment="1">
      <alignment horizontal="center" vertical="center" wrapText="1"/>
    </xf>
    <xf numFmtId="0" fontId="4" fillId="0" borderId="60" xfId="0" applyFont="1" applyBorder="1"/>
    <xf numFmtId="164" fontId="13" fillId="2" borderId="59" xfId="0" applyNumberFormat="1" applyFont="1" applyFill="1" applyBorder="1" applyAlignment="1">
      <alignment horizontal="center" vertical="center" wrapText="1"/>
    </xf>
    <xf numFmtId="0" fontId="9" fillId="0" borderId="44" xfId="0" applyFont="1" applyBorder="1" applyAlignment="1">
      <alignment horizontal="center" vertical="center" wrapText="1"/>
    </xf>
    <xf numFmtId="0" fontId="9" fillId="0" borderId="35" xfId="0" applyFont="1" applyBorder="1" applyAlignment="1">
      <alignment horizontal="center" vertical="center" wrapText="1"/>
    </xf>
    <xf numFmtId="0" fontId="4" fillId="0" borderId="36" xfId="0" applyFont="1" applyBorder="1"/>
    <xf numFmtId="0" fontId="4" fillId="0" borderId="105" xfId="0" applyFont="1" applyBorder="1"/>
    <xf numFmtId="0" fontId="2" fillId="2" borderId="59" xfId="0" applyFont="1" applyFill="1" applyBorder="1" applyAlignment="1">
      <alignment horizontal="left" vertical="center" wrapText="1"/>
    </xf>
    <xf numFmtId="0" fontId="4" fillId="0" borderId="101" xfId="0" applyFont="1" applyBorder="1"/>
    <xf numFmtId="0" fontId="12" fillId="2" borderId="24" xfId="0" applyFont="1" applyFill="1" applyBorder="1" applyAlignment="1">
      <alignment horizontal="left" wrapText="1"/>
    </xf>
    <xf numFmtId="0" fontId="4" fillId="0" borderId="25" xfId="0" applyFont="1" applyBorder="1"/>
    <xf numFmtId="0" fontId="4" fillId="0" borderId="26" xfId="0" applyFont="1" applyBorder="1"/>
    <xf numFmtId="0" fontId="9" fillId="0" borderId="94" xfId="0" applyFont="1" applyBorder="1" applyAlignment="1">
      <alignment horizontal="center" vertical="center" wrapText="1"/>
    </xf>
    <xf numFmtId="0" fontId="4" fillId="0" borderId="68" xfId="0" applyFont="1" applyBorder="1"/>
    <xf numFmtId="0" fontId="4" fillId="0" borderId="102" xfId="0" applyFont="1" applyBorder="1"/>
    <xf numFmtId="0" fontId="4" fillId="0" borderId="96" xfId="0" applyFont="1" applyBorder="1"/>
    <xf numFmtId="0" fontId="4" fillId="0" borderId="41" xfId="0" applyFont="1" applyBorder="1"/>
    <xf numFmtId="0" fontId="4" fillId="0" borderId="42" xfId="0" applyFont="1" applyBorder="1"/>
    <xf numFmtId="0" fontId="9" fillId="0" borderId="67" xfId="0" applyFont="1" applyBorder="1" applyAlignment="1">
      <alignment horizontal="center" vertical="center" wrapText="1"/>
    </xf>
    <xf numFmtId="0" fontId="4" fillId="0" borderId="40" xfId="0" applyFont="1" applyBorder="1"/>
    <xf numFmtId="0" fontId="9" fillId="0" borderId="103" xfId="0" applyFont="1" applyBorder="1" applyAlignment="1">
      <alignment horizontal="center"/>
    </xf>
    <xf numFmtId="0" fontId="4" fillId="0" borderId="53" xfId="0" applyFont="1" applyBorder="1"/>
    <xf numFmtId="0" fontId="4" fillId="0" borderId="104" xfId="0" applyFont="1" applyBorder="1"/>
    <xf numFmtId="0" fontId="9" fillId="0" borderId="53" xfId="0" applyFont="1" applyBorder="1" applyAlignment="1">
      <alignment horizontal="center"/>
    </xf>
    <xf numFmtId="0" fontId="4" fillId="0" borderId="54" xfId="0" applyFont="1" applyBorder="1"/>
    <xf numFmtId="0" fontId="9" fillId="0" borderId="43" xfId="0" applyFont="1" applyBorder="1" applyAlignment="1">
      <alignment horizontal="center" vertical="center" wrapText="1"/>
    </xf>
    <xf numFmtId="0" fontId="17" fillId="4" borderId="55" xfId="0" applyFont="1" applyFill="1" applyBorder="1" applyAlignment="1">
      <alignment horizontal="left" vertical="center" wrapText="1"/>
    </xf>
    <xf numFmtId="0" fontId="5" fillId="2" borderId="55" xfId="0" applyFont="1" applyFill="1" applyBorder="1" applyAlignment="1">
      <alignment wrapText="1"/>
    </xf>
    <xf numFmtId="166" fontId="5" fillId="2" borderId="73" xfId="0" applyNumberFormat="1" applyFont="1" applyFill="1" applyBorder="1" applyAlignment="1">
      <alignment wrapText="1"/>
    </xf>
    <xf numFmtId="0" fontId="2" fillId="4" borderId="73" xfId="0" applyFont="1" applyFill="1" applyBorder="1" applyAlignment="1">
      <alignment horizontal="center" vertical="center" wrapText="1"/>
    </xf>
    <xf numFmtId="0" fontId="8" fillId="2" borderId="118" xfId="0" applyFont="1" applyFill="1" applyBorder="1" applyAlignment="1">
      <alignment horizontal="center"/>
    </xf>
    <xf numFmtId="0" fontId="4" fillId="0" borderId="118" xfId="0" applyFont="1" applyBorder="1"/>
    <xf numFmtId="172" fontId="22" fillId="2" borderId="118" xfId="0" applyNumberFormat="1" applyFont="1" applyFill="1" applyBorder="1"/>
    <xf numFmtId="172" fontId="39" fillId="2" borderId="118" xfId="0" applyNumberFormat="1" applyFont="1" applyFill="1" applyBorder="1"/>
    <xf numFmtId="0" fontId="22" fillId="2" borderId="24" xfId="0" applyFont="1" applyFill="1" applyBorder="1" applyAlignment="1">
      <alignment horizontal="center"/>
    </xf>
    <xf numFmtId="0" fontId="22" fillId="2" borderId="24" xfId="0" applyFont="1" applyFill="1" applyBorder="1" applyAlignment="1">
      <alignment horizontal="center" vertical="center"/>
    </xf>
    <xf numFmtId="0" fontId="4" fillId="0" borderId="37" xfId="0" applyFont="1" applyBorder="1"/>
    <xf numFmtId="0" fontId="2" fillId="0" borderId="106" xfId="0" applyFont="1" applyBorder="1" applyAlignment="1">
      <alignment horizontal="left" vertical="center" wrapText="1"/>
    </xf>
    <xf numFmtId="0" fontId="9" fillId="0" borderId="55" xfId="0" applyFont="1" applyBorder="1" applyAlignment="1">
      <alignment horizontal="left" vertical="center" wrapText="1"/>
    </xf>
    <xf numFmtId="164" fontId="9" fillId="0" borderId="43" xfId="0" applyNumberFormat="1" applyFont="1" applyBorder="1" applyAlignment="1">
      <alignment horizontal="center" vertical="center"/>
    </xf>
    <xf numFmtId="0" fontId="2" fillId="2" borderId="24" xfId="0" applyFont="1" applyFill="1" applyBorder="1" applyAlignment="1">
      <alignment horizontal="left" wrapText="1"/>
    </xf>
    <xf numFmtId="0" fontId="2" fillId="2" borderId="24" xfId="0" applyFont="1" applyFill="1" applyBorder="1" applyAlignment="1">
      <alignment horizontal="left" vertical="center" wrapText="1"/>
    </xf>
    <xf numFmtId="0" fontId="8" fillId="2" borderId="27" xfId="0" applyFont="1" applyFill="1" applyBorder="1"/>
    <xf numFmtId="0" fontId="4" fillId="0" borderId="28" xfId="0" applyFont="1" applyBorder="1"/>
    <xf numFmtId="0" fontId="4" fillId="0" borderId="29" xfId="0" applyFont="1" applyBorder="1"/>
    <xf numFmtId="0" fontId="8" fillId="2" borderId="24" xfId="0" applyFont="1" applyFill="1" applyBorder="1" applyAlignment="1">
      <alignment horizontal="center"/>
    </xf>
    <xf numFmtId="0" fontId="8" fillId="2" borderId="27" xfId="0" applyFont="1" applyFill="1" applyBorder="1" applyAlignment="1">
      <alignment horizontal="center"/>
    </xf>
    <xf numFmtId="0" fontId="5" fillId="2" borderId="32" xfId="0" applyFont="1" applyFill="1" applyBorder="1" applyAlignment="1">
      <alignment horizontal="center"/>
    </xf>
    <xf numFmtId="0" fontId="4" fillId="0" borderId="33" xfId="0" applyFont="1" applyBorder="1"/>
    <xf numFmtId="0" fontId="4" fillId="0" borderId="34" xfId="0" applyFont="1" applyBorder="1"/>
    <xf numFmtId="0" fontId="10" fillId="2" borderId="32" xfId="0" applyFont="1" applyFill="1" applyBorder="1" applyAlignment="1">
      <alignment horizontal="center"/>
    </xf>
    <xf numFmtId="0" fontId="10" fillId="2" borderId="27" xfId="0" applyFont="1" applyFill="1" applyBorder="1"/>
    <xf numFmtId="172" fontId="5" fillId="2" borderId="32" xfId="0" applyNumberFormat="1" applyFont="1" applyFill="1" applyBorder="1"/>
    <xf numFmtId="0" fontId="10" fillId="2" borderId="27" xfId="0" applyFont="1" applyFill="1" applyBorder="1" applyAlignment="1">
      <alignment horizontal="left"/>
    </xf>
    <xf numFmtId="0" fontId="12" fillId="0" borderId="107" xfId="0" applyFont="1" applyBorder="1" applyAlignment="1">
      <alignment horizontal="right" vertical="center"/>
    </xf>
    <xf numFmtId="0" fontId="4" fillId="0" borderId="108" xfId="0" applyFont="1" applyBorder="1"/>
    <xf numFmtId="0" fontId="4" fillId="0" borderId="109" xfId="0" applyFont="1" applyBorder="1"/>
    <xf numFmtId="164" fontId="12" fillId="6" borderId="59" xfId="0" applyNumberFormat="1" applyFont="1" applyFill="1" applyBorder="1" applyAlignment="1">
      <alignment horizontal="center" vertical="center"/>
    </xf>
    <xf numFmtId="167" fontId="12" fillId="0" borderId="62" xfId="0" applyNumberFormat="1" applyFont="1" applyBorder="1" applyAlignment="1">
      <alignment horizontal="center" vertical="center" wrapText="1"/>
    </xf>
    <xf numFmtId="164" fontId="12" fillId="3" borderId="85" xfId="0" applyNumberFormat="1" applyFont="1" applyFill="1" applyBorder="1" applyAlignment="1">
      <alignment horizontal="left" vertical="center"/>
    </xf>
    <xf numFmtId="0" fontId="4" fillId="0" borderId="86" xfId="0" applyFont="1" applyBorder="1"/>
    <xf numFmtId="0" fontId="4" fillId="0" borderId="87" xfId="0" applyFont="1" applyBorder="1"/>
    <xf numFmtId="0" fontId="1" fillId="2" borderId="24" xfId="0" applyFont="1" applyFill="1" applyBorder="1" applyAlignment="1">
      <alignment horizontal="center" vertical="center"/>
    </xf>
    <xf numFmtId="0" fontId="20" fillId="0" borderId="35" xfId="0" applyFont="1" applyBorder="1" applyAlignment="1">
      <alignment horizontal="left" vertical="top"/>
    </xf>
    <xf numFmtId="0" fontId="4" fillId="0" borderId="38" xfId="0" applyFont="1" applyBorder="1"/>
    <xf numFmtId="0" fontId="0" fillId="0" borderId="0" xfId="0" applyFont="1" applyAlignment="1"/>
    <xf numFmtId="0" fontId="4" fillId="0" borderId="39" xfId="0" applyFont="1" applyBorder="1"/>
    <xf numFmtId="0" fontId="1" fillId="2" borderId="24" xfId="0" applyFont="1" applyFill="1" applyBorder="1" applyAlignment="1">
      <alignment horizontal="left"/>
    </xf>
    <xf numFmtId="0" fontId="2" fillId="2" borderId="24" xfId="0" applyFont="1" applyFill="1" applyBorder="1" applyAlignment="1">
      <alignment horizontal="left"/>
    </xf>
    <xf numFmtId="0" fontId="2" fillId="0" borderId="55" xfId="0" applyFont="1" applyBorder="1" applyAlignment="1">
      <alignment horizontal="left" vertical="center"/>
    </xf>
    <xf numFmtId="168" fontId="2" fillId="0" borderId="43" xfId="0" applyNumberFormat="1" applyFont="1" applyBorder="1" applyAlignment="1">
      <alignment horizontal="center" vertical="center" wrapText="1"/>
    </xf>
    <xf numFmtId="168" fontId="2" fillId="0" borderId="44" xfId="0" applyNumberFormat="1" applyFont="1" applyBorder="1" applyAlignment="1">
      <alignment horizontal="center" vertical="center" wrapText="1"/>
    </xf>
    <xf numFmtId="0" fontId="1" fillId="2" borderId="90" xfId="0" applyFont="1" applyFill="1" applyBorder="1" applyAlignment="1">
      <alignment horizontal="center" vertical="center" wrapText="1"/>
    </xf>
    <xf numFmtId="0" fontId="4" fillId="0" borderId="89" xfId="0" applyFont="1" applyBorder="1"/>
    <xf numFmtId="168" fontId="1" fillId="2" borderId="90" xfId="0" applyNumberFormat="1" applyFont="1" applyFill="1" applyBorder="1" applyAlignment="1">
      <alignment horizontal="center" vertical="center" wrapText="1"/>
    </xf>
    <xf numFmtId="0" fontId="1" fillId="2" borderId="85" xfId="0" applyFont="1" applyFill="1" applyBorder="1" applyAlignment="1">
      <alignment horizontal="center" vertical="center" wrapText="1"/>
    </xf>
    <xf numFmtId="9" fontId="1" fillId="2" borderId="88" xfId="0" applyNumberFormat="1" applyFont="1" applyFill="1" applyBorder="1" applyAlignment="1">
      <alignment horizontal="center" vertical="center" wrapText="1"/>
    </xf>
    <xf numFmtId="10" fontId="1" fillId="2" borderId="90" xfId="0" applyNumberFormat="1" applyFont="1" applyFill="1" applyBorder="1" applyAlignment="1">
      <alignment horizontal="center" vertical="center" wrapText="1"/>
    </xf>
    <xf numFmtId="165" fontId="1" fillId="2" borderId="90" xfId="0" applyNumberFormat="1" applyFont="1" applyFill="1" applyBorder="1" applyAlignment="1">
      <alignment horizontal="center" vertical="center" wrapText="1"/>
    </xf>
    <xf numFmtId="164" fontId="1" fillId="2" borderId="90" xfId="0" applyNumberFormat="1" applyFont="1" applyFill="1" applyBorder="1" applyAlignment="1">
      <alignment horizontal="center" vertical="center" wrapText="1"/>
    </xf>
    <xf numFmtId="0" fontId="8" fillId="2" borderId="43" xfId="0" applyFont="1" applyFill="1" applyBorder="1" applyAlignment="1">
      <alignment horizontal="center" vertical="center" wrapText="1"/>
    </xf>
    <xf numFmtId="168" fontId="8" fillId="2" borderId="43" xfId="0" applyNumberFormat="1" applyFont="1" applyFill="1" applyBorder="1" applyAlignment="1">
      <alignment horizontal="center" vertical="center" wrapText="1"/>
    </xf>
    <xf numFmtId="0" fontId="14" fillId="2" borderId="43" xfId="0" applyFont="1" applyFill="1" applyBorder="1" applyAlignment="1">
      <alignment horizontal="left" vertical="center" wrapText="1"/>
    </xf>
    <xf numFmtId="10" fontId="8" fillId="2" borderId="43" xfId="0" applyNumberFormat="1" applyFont="1" applyFill="1" applyBorder="1" applyAlignment="1">
      <alignment horizontal="center" vertical="center" wrapText="1"/>
    </xf>
    <xf numFmtId="0" fontId="1" fillId="2" borderId="43" xfId="0" applyFont="1" applyFill="1" applyBorder="1" applyAlignment="1">
      <alignment horizontal="center" vertical="center" wrapText="1"/>
    </xf>
    <xf numFmtId="165" fontId="8" fillId="0" borderId="43" xfId="0" applyNumberFormat="1" applyFont="1" applyBorder="1" applyAlignment="1">
      <alignment horizontal="center" vertical="center" wrapText="1"/>
    </xf>
    <xf numFmtId="0" fontId="8" fillId="2" borderId="55"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6" fillId="4" borderId="55" xfId="0" applyFont="1" applyFill="1" applyBorder="1" applyAlignment="1">
      <alignment horizontal="left" vertical="center" wrapText="1"/>
    </xf>
    <xf numFmtId="169" fontId="13" fillId="0" borderId="55" xfId="0" applyNumberFormat="1" applyFont="1" applyBorder="1" applyAlignment="1">
      <alignment horizontal="center" vertical="center" wrapText="1"/>
    </xf>
    <xf numFmtId="0" fontId="13" fillId="4" borderId="94" xfId="0" applyFont="1" applyFill="1" applyBorder="1" applyAlignment="1">
      <alignment horizontal="center" vertical="center" wrapText="1"/>
    </xf>
    <xf numFmtId="0" fontId="4" fillId="0" borderId="95" xfId="0" applyFont="1" applyBorder="1"/>
    <xf numFmtId="0" fontId="4" fillId="0" borderId="97" xfId="0" applyFont="1" applyBorder="1"/>
    <xf numFmtId="0" fontId="13" fillId="2" borderId="5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5" fillId="0" borderId="55" xfId="0" applyFont="1" applyBorder="1" applyAlignment="1">
      <alignment wrapText="1"/>
    </xf>
    <xf numFmtId="166" fontId="5" fillId="0" borderId="44" xfId="0" applyNumberFormat="1" applyFont="1" applyBorder="1" applyAlignment="1">
      <alignment wrapText="1"/>
    </xf>
    <xf numFmtId="170" fontId="13" fillId="0" borderId="55" xfId="0" applyNumberFormat="1" applyFont="1" applyBorder="1" applyAlignment="1">
      <alignment horizontal="center" vertical="center" wrapText="1"/>
    </xf>
    <xf numFmtId="165" fontId="8" fillId="0" borderId="43" xfId="0" applyNumberFormat="1" applyFont="1" applyBorder="1" applyAlignment="1">
      <alignment horizontal="right" vertical="center" wrapText="1"/>
    </xf>
    <xf numFmtId="0" fontId="1" fillId="2" borderId="59" xfId="0" applyFont="1" applyFill="1" applyBorder="1" applyAlignment="1">
      <alignment horizontal="left" vertical="center" wrapText="1"/>
    </xf>
    <xf numFmtId="0" fontId="1" fillId="2" borderId="80" xfId="0" applyFont="1" applyFill="1" applyBorder="1" applyAlignment="1">
      <alignment horizontal="center" vertical="center" wrapText="1"/>
    </xf>
    <xf numFmtId="0" fontId="4" fillId="0" borderId="81" xfId="0" applyFont="1" applyBorder="1"/>
    <xf numFmtId="0" fontId="4" fillId="0" borderId="82" xfId="0" applyFont="1" applyBorder="1"/>
    <xf numFmtId="0" fontId="4" fillId="0" borderId="83" xfId="0" applyFont="1" applyBorder="1"/>
    <xf numFmtId="0" fontId="14" fillId="0" borderId="43" xfId="0" applyFont="1" applyBorder="1" applyAlignment="1">
      <alignment horizontal="left" vertical="center" wrapText="1"/>
    </xf>
    <xf numFmtId="166" fontId="14" fillId="2" borderId="43" xfId="0" applyNumberFormat="1" applyFont="1" applyFill="1" applyBorder="1" applyAlignment="1">
      <alignment horizontal="center" wrapText="1"/>
    </xf>
    <xf numFmtId="168" fontId="14" fillId="2" borderId="43" xfId="0" applyNumberFormat="1" applyFont="1" applyFill="1" applyBorder="1" applyAlignment="1">
      <alignment horizontal="center" wrapText="1"/>
    </xf>
    <xf numFmtId="0" fontId="1" fillId="2" borderId="59" xfId="0" applyFont="1" applyFill="1" applyBorder="1" applyAlignment="1">
      <alignment horizontal="right" vertical="center" wrapText="1"/>
    </xf>
    <xf numFmtId="0" fontId="1" fillId="2" borderId="62" xfId="0" applyFont="1" applyFill="1" applyBorder="1" applyAlignment="1">
      <alignment horizontal="right" wrapText="1"/>
    </xf>
    <xf numFmtId="166" fontId="1" fillId="2" borderId="62" xfId="0" applyNumberFormat="1" applyFont="1" applyFill="1" applyBorder="1" applyAlignment="1">
      <alignment horizontal="right" wrapText="1"/>
    </xf>
    <xf numFmtId="168" fontId="1" fillId="2" borderId="79" xfId="0" applyNumberFormat="1" applyFont="1" applyFill="1" applyBorder="1" applyAlignment="1">
      <alignment horizontal="right" wrapText="1"/>
    </xf>
    <xf numFmtId="168" fontId="1" fillId="2" borderId="62" xfId="0" applyNumberFormat="1" applyFont="1" applyFill="1" applyBorder="1" applyAlignment="1">
      <alignment horizontal="right" wrapText="1"/>
    </xf>
    <xf numFmtId="0" fontId="1" fillId="2" borderId="55" xfId="0" applyFont="1" applyFill="1" applyBorder="1" applyAlignment="1">
      <alignment horizontal="center" vertical="center" wrapText="1"/>
    </xf>
    <xf numFmtId="0" fontId="14" fillId="2" borderId="55" xfId="0" applyFont="1" applyFill="1" applyBorder="1" applyAlignment="1">
      <alignment horizontal="center" wrapText="1"/>
    </xf>
    <xf numFmtId="0" fontId="14" fillId="2" borderId="73" xfId="0" applyFont="1" applyFill="1" applyBorder="1" applyAlignment="1">
      <alignment horizontal="center" wrapText="1"/>
    </xf>
    <xf numFmtId="168" fontId="14" fillId="2" borderId="76" xfId="0" applyNumberFormat="1" applyFont="1" applyFill="1" applyBorder="1" applyAlignment="1">
      <alignment horizontal="center" wrapText="1"/>
    </xf>
    <xf numFmtId="0" fontId="4" fillId="0" borderId="77" xfId="0" applyFont="1" applyBorder="1"/>
    <xf numFmtId="0" fontId="13" fillId="2" borderId="66" xfId="0" applyFont="1" applyFill="1" applyBorder="1" applyAlignment="1">
      <alignment horizontal="center" vertical="center" wrapText="1"/>
    </xf>
    <xf numFmtId="0" fontId="4" fillId="0" borderId="71" xfId="0" applyFont="1" applyBorder="1"/>
    <xf numFmtId="0" fontId="4" fillId="0" borderId="74" xfId="0" applyFont="1" applyBorder="1"/>
    <xf numFmtId="0" fontId="13" fillId="2" borderId="67" xfId="0" applyFont="1" applyFill="1" applyBorder="1" applyAlignment="1">
      <alignment horizontal="center" vertical="center" wrapText="1"/>
    </xf>
    <xf numFmtId="0" fontId="4" fillId="0" borderId="69" xfId="0" applyFont="1" applyBorder="1"/>
    <xf numFmtId="0" fontId="4" fillId="0" borderId="72" xfId="0" applyFont="1" applyBorder="1"/>
    <xf numFmtId="0" fontId="4" fillId="0" borderId="50" xfId="0" applyFont="1" applyBorder="1"/>
    <xf numFmtId="0" fontId="4" fillId="0" borderId="51" xfId="0" applyFont="1" applyBorder="1"/>
    <xf numFmtId="164" fontId="9" fillId="0" borderId="62" xfId="0" applyNumberFormat="1" applyFont="1" applyBorder="1" applyAlignment="1">
      <alignment horizontal="center" vertical="center" wrapText="1"/>
    </xf>
    <xf numFmtId="0" fontId="13" fillId="2" borderId="73" xfId="0" applyFont="1" applyFill="1" applyBorder="1" applyAlignment="1">
      <alignment horizontal="center" vertical="center" wrapText="1"/>
    </xf>
    <xf numFmtId="164" fontId="1" fillId="0" borderId="43" xfId="0" applyNumberFormat="1" applyFont="1" applyBorder="1" applyAlignment="1">
      <alignment horizontal="center" vertical="center" wrapText="1"/>
    </xf>
    <xf numFmtId="0" fontId="13" fillId="2" borderId="70" xfId="0" applyFont="1" applyFill="1" applyBorder="1" applyAlignment="1">
      <alignment horizontal="center" vertical="center" wrapText="1"/>
    </xf>
    <xf numFmtId="164" fontId="1" fillId="0" borderId="62" xfId="0" applyNumberFormat="1" applyFont="1" applyBorder="1" applyAlignment="1">
      <alignment horizontal="center" vertical="center" wrapText="1"/>
    </xf>
    <xf numFmtId="0" fontId="2" fillId="0" borderId="43" xfId="0" applyFont="1" applyBorder="1" applyAlignment="1">
      <alignment horizontal="center" vertical="center" wrapText="1"/>
    </xf>
    <xf numFmtId="165" fontId="9" fillId="5" borderId="62" xfId="0" applyNumberFormat="1" applyFont="1" applyFill="1" applyBorder="1" applyAlignment="1">
      <alignment horizontal="center" vertical="center" wrapText="1"/>
    </xf>
    <xf numFmtId="164" fontId="9" fillId="0" borderId="59" xfId="0" applyNumberFormat="1" applyFont="1" applyBorder="1" applyAlignment="1">
      <alignment horizontal="center" vertical="center" wrapText="1"/>
    </xf>
    <xf numFmtId="164" fontId="2" fillId="0" borderId="55" xfId="0" applyNumberFormat="1" applyFont="1" applyBorder="1" applyAlignment="1">
      <alignment horizontal="center" vertical="center" wrapText="1"/>
    </xf>
    <xf numFmtId="0" fontId="2" fillId="2" borderId="55" xfId="0" applyFont="1" applyFill="1" applyBorder="1" applyAlignment="1">
      <alignment vertical="center" wrapText="1"/>
    </xf>
    <xf numFmtId="0" fontId="9" fillId="0" borderId="59" xfId="0" applyFont="1" applyBorder="1" applyAlignment="1">
      <alignment horizontal="center" vertical="center" wrapText="1"/>
    </xf>
    <xf numFmtId="0" fontId="10" fillId="2" borderId="27" xfId="0" applyFont="1" applyFill="1" applyBorder="1" applyAlignment="1">
      <alignment horizontal="center" vertical="top"/>
    </xf>
    <xf numFmtId="0" fontId="9" fillId="3" borderId="27" xfId="0" applyFont="1" applyFill="1" applyBorder="1" applyAlignment="1">
      <alignment horizontal="center" vertical="center" wrapText="1"/>
    </xf>
    <xf numFmtId="0" fontId="10" fillId="2" borderId="24" xfId="0" applyFont="1" applyFill="1" applyBorder="1" applyAlignment="1">
      <alignment horizontal="center" vertical="center"/>
    </xf>
    <xf numFmtId="0" fontId="9" fillId="3" borderId="24" xfId="0" applyFont="1" applyFill="1" applyBorder="1" applyAlignment="1">
      <alignment horizontal="left" vertical="center" wrapText="1"/>
    </xf>
    <xf numFmtId="0" fontId="1" fillId="2" borderId="27" xfId="0" applyFont="1" applyFill="1" applyBorder="1" applyAlignment="1">
      <alignment horizontal="center" vertical="center"/>
    </xf>
    <xf numFmtId="0" fontId="10" fillId="2" borderId="32" xfId="0" applyFont="1" applyFill="1" applyBorder="1" applyAlignment="1">
      <alignment horizontal="center" vertical="center"/>
    </xf>
    <xf numFmtId="0" fontId="2" fillId="2" borderId="19" xfId="0" applyFont="1" applyFill="1" applyBorder="1" applyAlignment="1">
      <alignment horizontal="center" vertical="center" wrapText="1"/>
    </xf>
    <xf numFmtId="0" fontId="4" fillId="0" borderId="20" xfId="0" applyFont="1" applyBorder="1"/>
    <xf numFmtId="0" fontId="4" fillId="0" borderId="18" xfId="0" applyFont="1" applyBorder="1"/>
    <xf numFmtId="0" fontId="1" fillId="2"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9" fillId="2" borderId="32" xfId="0" applyFont="1" applyFill="1" applyBorder="1"/>
    <xf numFmtId="0" fontId="3"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2" fillId="2" borderId="5" xfId="0" applyFont="1" applyFill="1" applyBorder="1" applyAlignment="1">
      <alignment horizontal="center" vertical="center"/>
    </xf>
    <xf numFmtId="0" fontId="4" fillId="0" borderId="6" xfId="0" applyFont="1" applyBorder="1"/>
    <xf numFmtId="0" fontId="4" fillId="0" borderId="11" xfId="0" applyFont="1" applyBorder="1"/>
    <xf numFmtId="0" fontId="4" fillId="0" borderId="12" xfId="0" applyFont="1" applyBorder="1"/>
    <xf numFmtId="0" fontId="4" fillId="0" borderId="21" xfId="0" applyFont="1" applyBorder="1"/>
    <xf numFmtId="0" fontId="4" fillId="0" borderId="22" xfId="0" applyFont="1" applyBorder="1"/>
    <xf numFmtId="0" fontId="2" fillId="2"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6" fillId="2" borderId="13" xfId="0" applyFont="1" applyFill="1" applyBorder="1" applyAlignment="1">
      <alignment horizontal="center" vertical="center" wrapText="1"/>
    </xf>
    <xf numFmtId="0" fontId="4" fillId="0" borderId="14" xfId="0" applyFont="1" applyBorder="1"/>
    <xf numFmtId="0" fontId="6" fillId="2" borderId="15" xfId="0" applyFont="1" applyFill="1" applyBorder="1" applyAlignment="1">
      <alignment horizontal="center" vertical="center" wrapText="1"/>
    </xf>
    <xf numFmtId="0" fontId="4" fillId="0" borderId="16" xfId="0" applyFont="1" applyBorder="1"/>
    <xf numFmtId="0" fontId="2" fillId="2" borderId="17" xfId="0" applyFont="1" applyFill="1" applyBorder="1" applyAlignment="1">
      <alignment horizontal="center" vertical="center" wrapText="1"/>
    </xf>
    <xf numFmtId="0" fontId="8" fillId="2" borderId="27" xfId="0" applyFont="1" applyFill="1" applyBorder="1" applyAlignment="1">
      <alignment horizontal="center" vertical="center" wrapText="1"/>
    </xf>
    <xf numFmtId="14" fontId="8" fillId="2" borderId="27" xfId="0" applyNumberFormat="1" applyFont="1" applyFill="1" applyBorder="1" applyAlignment="1">
      <alignment horizontal="center" vertical="center"/>
    </xf>
    <xf numFmtId="0" fontId="13" fillId="0" borderId="52" xfId="0" applyFont="1" applyBorder="1" applyAlignment="1">
      <alignment horizontal="center" vertical="center" wrapText="1"/>
    </xf>
    <xf numFmtId="0" fontId="8" fillId="2" borderId="27" xfId="0" applyFont="1" applyFill="1" applyBorder="1" applyAlignment="1">
      <alignment horizontal="center" vertical="center"/>
    </xf>
    <xf numFmtId="0" fontId="8" fillId="2" borderId="46" xfId="0" applyFont="1" applyFill="1" applyBorder="1" applyAlignment="1">
      <alignment horizontal="left" vertical="top"/>
    </xf>
    <xf numFmtId="0" fontId="4" fillId="0" borderId="47" xfId="0" applyFont="1" applyBorder="1"/>
    <xf numFmtId="0" fontId="4" fillId="0" borderId="48" xfId="0" applyFont="1" applyBorder="1"/>
    <xf numFmtId="0" fontId="4" fillId="0" borderId="49" xfId="0" applyFont="1" applyBorder="1"/>
    <xf numFmtId="0" fontId="8" fillId="2" borderId="27" xfId="0" applyFont="1" applyFill="1" applyBorder="1" applyAlignment="1">
      <alignment horizontal="center" vertical="top"/>
    </xf>
    <xf numFmtId="0" fontId="10" fillId="2" borderId="24" xfId="0" applyFont="1" applyFill="1" applyBorder="1" applyAlignment="1">
      <alignment horizontal="center" vertical="top"/>
    </xf>
    <xf numFmtId="0" fontId="8" fillId="2" borderId="24" xfId="0" applyFont="1" applyFill="1" applyBorder="1" applyAlignment="1">
      <alignment horizontal="left" vertical="top" wrapText="1"/>
    </xf>
    <xf numFmtId="0" fontId="1" fillId="0" borderId="43" xfId="0" applyFont="1" applyBorder="1" applyAlignment="1">
      <alignment horizontal="center" vertical="center" wrapText="1"/>
    </xf>
    <xf numFmtId="0" fontId="13" fillId="0" borderId="52" xfId="0" applyFont="1" applyBorder="1" applyAlignment="1">
      <alignment horizontal="center" vertical="center"/>
    </xf>
    <xf numFmtId="0" fontId="1" fillId="2" borderId="24" xfId="0" applyFont="1" applyFill="1" applyBorder="1" applyAlignment="1">
      <alignment vertical="center"/>
    </xf>
    <xf numFmtId="0" fontId="10" fillId="2" borderId="32" xfId="0" applyFont="1" applyFill="1" applyBorder="1" applyAlignment="1">
      <alignment horizontal="right" vertical="center"/>
    </xf>
    <xf numFmtId="0" fontId="10" fillId="2" borderId="27" xfId="0" applyFont="1" applyFill="1" applyBorder="1" applyAlignment="1">
      <alignment horizontal="right" vertical="center"/>
    </xf>
    <xf numFmtId="0" fontId="1" fillId="2" borderId="43" xfId="0" applyFont="1" applyFill="1" applyBorder="1" applyAlignment="1">
      <alignment horizontal="center" vertical="center"/>
    </xf>
    <xf numFmtId="0" fontId="8" fillId="2" borderId="24" xfId="0" applyFont="1" applyFill="1" applyBorder="1" applyAlignment="1">
      <alignment horizontal="center" vertical="top"/>
    </xf>
    <xf numFmtId="0" fontId="1" fillId="4" borderId="24" xfId="0" applyFont="1" applyFill="1" applyBorder="1" applyAlignment="1">
      <alignment horizontal="left" vertical="center"/>
    </xf>
    <xf numFmtId="0" fontId="8" fillId="4" borderId="35" xfId="0" applyFont="1" applyFill="1" applyBorder="1" applyAlignment="1">
      <alignment horizontal="center" vertical="center"/>
    </xf>
    <xf numFmtId="0" fontId="10" fillId="2" borderId="24" xfId="0" applyFont="1" applyFill="1" applyBorder="1" applyAlignment="1">
      <alignment horizontal="right" vertical="top"/>
    </xf>
    <xf numFmtId="0" fontId="2" fillId="2" borderId="55" xfId="0" applyFont="1" applyFill="1" applyBorder="1" applyAlignment="1">
      <alignment horizontal="left" vertical="center" wrapText="1"/>
    </xf>
    <xf numFmtId="0" fontId="13" fillId="2" borderId="94" xfId="0" applyFont="1" applyFill="1" applyBorder="1" applyAlignment="1">
      <alignment horizontal="center" vertical="center" wrapText="1"/>
    </xf>
    <xf numFmtId="0" fontId="26" fillId="2" borderId="55" xfId="0" applyFont="1" applyFill="1" applyBorder="1" applyAlignment="1">
      <alignment horizontal="center" vertical="center" wrapText="1"/>
    </xf>
    <xf numFmtId="0" fontId="26" fillId="2" borderId="73" xfId="0" applyFont="1" applyFill="1" applyBorder="1" applyAlignment="1">
      <alignment horizontal="center" vertical="center" wrapText="1"/>
    </xf>
    <xf numFmtId="0" fontId="26" fillId="0" borderId="43" xfId="0" applyFont="1" applyBorder="1" applyAlignment="1">
      <alignment horizontal="center" vertical="center" wrapText="1"/>
    </xf>
    <xf numFmtId="0" fontId="27" fillId="0" borderId="43" xfId="0" applyFont="1" applyBorder="1" applyAlignment="1">
      <alignment horizontal="left" vertical="center" wrapText="1"/>
    </xf>
    <xf numFmtId="0" fontId="26" fillId="0" borderId="55" xfId="0" applyFont="1" applyBorder="1" applyAlignment="1">
      <alignment horizontal="center" vertical="center" wrapText="1"/>
    </xf>
    <xf numFmtId="0" fontId="26" fillId="2" borderId="43" xfId="0" applyFont="1" applyFill="1" applyBorder="1" applyAlignment="1">
      <alignment horizontal="left" vertical="center" wrapText="1"/>
    </xf>
    <xf numFmtId="164" fontId="26" fillId="0" borderId="43" xfId="0" applyNumberFormat="1" applyFont="1" applyBorder="1" applyAlignment="1">
      <alignment horizontal="center" vertical="center" wrapText="1"/>
    </xf>
    <xf numFmtId="164" fontId="26" fillId="0" borderId="55" xfId="0" applyNumberFormat="1" applyFont="1" applyBorder="1" applyAlignment="1">
      <alignment horizontal="center" vertical="center" wrapText="1"/>
    </xf>
    <xf numFmtId="0" fontId="2" fillId="0" borderId="55" xfId="0" applyFont="1" applyBorder="1" applyAlignment="1">
      <alignment horizontal="center" vertical="center" wrapText="1"/>
    </xf>
    <xf numFmtId="0" fontId="27" fillId="2" borderId="43"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 fillId="0" borderId="55" xfId="0" applyFont="1" applyBorder="1" applyAlignment="1">
      <alignment horizontal="center" vertical="center"/>
    </xf>
    <xf numFmtId="0" fontId="1" fillId="0" borderId="55" xfId="0" applyFont="1" applyBorder="1" applyAlignment="1">
      <alignment horizontal="center" vertical="center" wrapText="1"/>
    </xf>
    <xf numFmtId="0" fontId="25" fillId="2" borderId="27" xfId="0" applyFont="1" applyFill="1" applyBorder="1" applyAlignment="1">
      <alignment horizontal="center" vertical="top"/>
    </xf>
    <xf numFmtId="0" fontId="25" fillId="2" borderId="27" xfId="0" applyFont="1" applyFill="1" applyBorder="1" applyAlignment="1">
      <alignment horizontal="center" vertical="center"/>
    </xf>
    <xf numFmtId="0" fontId="19" fillId="2" borderId="32" xfId="0" applyFont="1" applyFill="1" applyBorder="1" applyAlignment="1">
      <alignment horizontal="center" vertical="center"/>
    </xf>
    <xf numFmtId="0" fontId="1" fillId="2" borderId="24" xfId="0" applyFont="1" applyFill="1" applyBorder="1" applyAlignment="1">
      <alignment horizontal="left" vertical="center"/>
    </xf>
    <xf numFmtId="0" fontId="25" fillId="2" borderId="35" xfId="0" applyFont="1" applyFill="1" applyBorder="1" applyAlignment="1">
      <alignment horizontal="center" vertical="center"/>
    </xf>
    <xf numFmtId="0" fontId="26" fillId="2" borderId="27" xfId="0" applyFont="1" applyFill="1" applyBorder="1" applyAlignment="1">
      <alignment horizontal="center" vertical="center"/>
    </xf>
    <xf numFmtId="0" fontId="19" fillId="2" borderId="32" xfId="0" applyFont="1" applyFill="1" applyBorder="1" applyAlignment="1">
      <alignment horizontal="right" vertical="center"/>
    </xf>
    <xf numFmtId="0" fontId="19" fillId="2" borderId="27" xfId="0" applyFont="1" applyFill="1" applyBorder="1" applyAlignment="1">
      <alignment horizontal="center" vertical="top"/>
    </xf>
    <xf numFmtId="0" fontId="2" fillId="2" borderId="27"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6" fillId="2" borderId="112" xfId="0" applyFont="1" applyFill="1" applyBorder="1" applyAlignment="1">
      <alignment horizontal="center" vertical="center" wrapText="1"/>
    </xf>
    <xf numFmtId="0" fontId="4" fillId="0" borderId="113" xfId="0" applyFont="1" applyBorder="1"/>
    <xf numFmtId="0" fontId="12" fillId="0" borderId="107" xfId="0" applyFont="1" applyBorder="1" applyAlignment="1">
      <alignment horizontal="right" vertical="center" wrapText="1"/>
    </xf>
    <xf numFmtId="0" fontId="9" fillId="2" borderId="116" xfId="0" applyFont="1" applyFill="1" applyBorder="1" applyAlignment="1">
      <alignment horizontal="center"/>
    </xf>
    <xf numFmtId="0" fontId="4" fillId="0" borderId="117" xfId="0" applyFont="1" applyBorder="1"/>
    <xf numFmtId="0" fontId="2" fillId="2" borderId="73" xfId="0" applyFont="1" applyFill="1" applyBorder="1" applyAlignment="1">
      <alignment horizontal="center" vertical="center" wrapText="1"/>
    </xf>
    <xf numFmtId="0" fontId="26" fillId="2" borderId="43" xfId="0" applyFont="1" applyFill="1" applyBorder="1" applyAlignment="1">
      <alignment horizontal="center" vertical="center" wrapText="1"/>
    </xf>
    <xf numFmtId="10" fontId="26" fillId="2" borderId="43" xfId="0" applyNumberFormat="1" applyFont="1" applyFill="1" applyBorder="1" applyAlignment="1">
      <alignment horizontal="center" vertical="center" wrapText="1"/>
    </xf>
    <xf numFmtId="165" fontId="26" fillId="0" borderId="43" xfId="0" applyNumberFormat="1" applyFont="1" applyBorder="1" applyAlignment="1">
      <alignment horizontal="center" vertical="center" wrapText="1"/>
    </xf>
    <xf numFmtId="168" fontId="26" fillId="2" borderId="43" xfId="0" applyNumberFormat="1" applyFont="1" applyFill="1" applyBorder="1" applyAlignment="1">
      <alignment horizontal="center" vertical="center" wrapText="1"/>
    </xf>
    <xf numFmtId="166" fontId="26" fillId="2" borderId="43" xfId="0" applyNumberFormat="1" applyFont="1" applyFill="1" applyBorder="1" applyAlignment="1">
      <alignment horizontal="center" vertical="center" wrapText="1"/>
    </xf>
    <xf numFmtId="168" fontId="26" fillId="2" borderId="76" xfId="0" applyNumberFormat="1" applyFont="1" applyFill="1" applyBorder="1" applyAlignment="1">
      <alignment horizontal="center" vertical="center" wrapText="1"/>
    </xf>
    <xf numFmtId="49" fontId="29" fillId="2" borderId="36" xfId="0" applyNumberFormat="1" applyFont="1" applyFill="1" applyBorder="1" applyAlignment="1">
      <alignment horizontal="center" vertical="center" wrapText="1"/>
    </xf>
    <xf numFmtId="0" fontId="32" fillId="8" borderId="132" xfId="0" applyFont="1" applyFill="1" applyBorder="1" applyAlignment="1">
      <alignment horizontal="left" vertical="center"/>
    </xf>
    <xf numFmtId="0" fontId="4" fillId="0" borderId="133" xfId="0" applyFont="1" applyBorder="1"/>
    <xf numFmtId="0" fontId="4" fillId="0" borderId="134" xfId="0" applyFont="1" applyBorder="1"/>
    <xf numFmtId="0" fontId="5" fillId="0" borderId="132" xfId="0" applyFont="1" applyBorder="1" applyAlignment="1">
      <alignment vertical="center" wrapText="1"/>
    </xf>
    <xf numFmtId="0" fontId="34" fillId="0" borderId="132" xfId="0" applyFont="1" applyBorder="1" applyAlignment="1">
      <alignment horizontal="left" vertical="center"/>
    </xf>
    <xf numFmtId="0" fontId="13" fillId="7" borderId="132" xfId="0" applyFont="1" applyFill="1" applyBorder="1" applyAlignment="1">
      <alignment horizontal="left" wrapText="1"/>
    </xf>
    <xf numFmtId="0" fontId="12" fillId="7" borderId="132" xfId="0" applyFont="1" applyFill="1" applyBorder="1" applyAlignment="1">
      <alignment horizontal="center" vertical="center" wrapText="1"/>
    </xf>
    <xf numFmtId="0" fontId="4" fillId="0" borderId="123" xfId="0" applyFont="1" applyBorder="1"/>
    <xf numFmtId="0" fontId="8" fillId="0" borderId="140" xfId="0" applyFont="1" applyBorder="1" applyAlignment="1">
      <alignment horizontal="center" vertical="center" wrapText="1"/>
    </xf>
    <xf numFmtId="0" fontId="4" fillId="0" borderId="122" xfId="0" applyFont="1" applyBorder="1"/>
    <xf numFmtId="14" fontId="8" fillId="0" borderId="140" xfId="0" applyNumberFormat="1" applyFont="1" applyBorder="1" applyAlignment="1">
      <alignment horizontal="center" vertical="center"/>
    </xf>
    <xf numFmtId="0" fontId="8" fillId="0" borderId="140" xfId="0" applyFont="1" applyBorder="1" applyAlignment="1">
      <alignment horizontal="left" vertical="center" wrapText="1"/>
    </xf>
    <xf numFmtId="0" fontId="5" fillId="0" borderId="132" xfId="0" applyFont="1" applyBorder="1" applyAlignment="1">
      <alignment horizontal="left" vertical="center" wrapText="1"/>
    </xf>
    <xf numFmtId="0" fontId="30" fillId="2" borderId="128" xfId="0" applyFont="1" applyFill="1" applyBorder="1" applyAlignment="1">
      <alignment horizontal="center"/>
    </xf>
    <xf numFmtId="0" fontId="4" fillId="0" borderId="129" xfId="0" applyFont="1" applyBorder="1"/>
    <xf numFmtId="0" fontId="31" fillId="2" borderId="128" xfId="0" applyFont="1" applyFill="1" applyBorder="1" applyAlignment="1">
      <alignment horizontal="center"/>
    </xf>
    <xf numFmtId="0" fontId="12"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4" xfId="0" applyFont="1" applyFill="1" applyBorder="1" applyAlignment="1">
      <alignment horizontal="center" vertical="center" wrapText="1"/>
    </xf>
    <xf numFmtId="0" fontId="2" fillId="0" borderId="21" xfId="0" applyFont="1" applyBorder="1" applyAlignment="1">
      <alignment horizontal="center" vertical="center" wrapText="1"/>
    </xf>
    <xf numFmtId="0" fontId="4" fillId="0" borderId="126" xfId="0" applyFont="1" applyBorder="1"/>
    <xf numFmtId="0" fontId="4" fillId="0" borderId="125" xfId="0" applyFont="1" applyBorder="1"/>
    <xf numFmtId="0" fontId="3" fillId="7"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121" xfId="0" applyFont="1" applyBorder="1" applyAlignment="1">
      <alignment horizontal="center" vertical="center" wrapText="1"/>
    </xf>
    <xf numFmtId="0" fontId="6" fillId="7" borderId="13"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2" fillId="0" borderId="124" xfId="0" applyFont="1" applyBorder="1" applyAlignment="1">
      <alignment horizontal="center" vertical="center" wrapText="1"/>
    </xf>
  </cellXfs>
  <cellStyles count="1">
    <cellStyle name="Normal" xfId="0" builtinId="0"/>
  </cellStyles>
  <dxfs count="4">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tmp"/><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23</xdr:col>
      <xdr:colOff>161925</xdr:colOff>
      <xdr:row>0</xdr:row>
      <xdr:rowOff>57150</xdr:rowOff>
    </xdr:from>
    <xdr:ext cx="628650" cy="476250"/>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21</xdr:col>
      <xdr:colOff>247650</xdr:colOff>
      <xdr:row>106</xdr:row>
      <xdr:rowOff>0</xdr:rowOff>
    </xdr:from>
    <xdr:ext cx="714375" cy="0"/>
    <xdr:pic>
      <xdr:nvPicPr>
        <xdr:cNvPr id="3" name="image2.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161925</xdr:colOff>
      <xdr:row>0</xdr:row>
      <xdr:rowOff>57150</xdr:rowOff>
    </xdr:from>
    <xdr:ext cx="628650" cy="47625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112</xdr:row>
      <xdr:rowOff>0</xdr:rowOff>
    </xdr:from>
    <xdr:ext cx="1600200" cy="0"/>
    <xdr:pic>
      <xdr:nvPicPr>
        <xdr:cNvPr id="3" name="image3.png" descr="IDUN">
          <a:extLst>
            <a:ext uri="{FF2B5EF4-FFF2-40B4-BE49-F238E27FC236}">
              <a16:creationId xmlns=""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19050</xdr:colOff>
      <xdr:row>112</xdr:row>
      <xdr:rowOff>0</xdr:rowOff>
    </xdr:from>
    <xdr:ext cx="1600200" cy="0"/>
    <xdr:pic>
      <xdr:nvPicPr>
        <xdr:cNvPr id="4" name="image3.png" descr="IDUN">
          <a:extLst>
            <a:ext uri="{FF2B5EF4-FFF2-40B4-BE49-F238E27FC236}">
              <a16:creationId xmlns="" xmlns:a16="http://schemas.microsoft.com/office/drawing/2014/main" id="{00000000-0008-0000-02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21</xdr:col>
      <xdr:colOff>247650</xdr:colOff>
      <xdr:row>112</xdr:row>
      <xdr:rowOff>0</xdr:rowOff>
    </xdr:from>
    <xdr:ext cx="838200" cy="0"/>
    <xdr:pic>
      <xdr:nvPicPr>
        <xdr:cNvPr id="5" name="image4.png">
          <a:extLst>
            <a:ext uri="{FF2B5EF4-FFF2-40B4-BE49-F238E27FC236}">
              <a16:creationId xmlns="" xmlns:a16="http://schemas.microsoft.com/office/drawing/2014/main" id="{00000000-0008-0000-02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21</xdr:col>
      <xdr:colOff>247650</xdr:colOff>
      <xdr:row>103</xdr:row>
      <xdr:rowOff>0</xdr:rowOff>
    </xdr:from>
    <xdr:ext cx="838200" cy="0"/>
    <xdr:pic>
      <xdr:nvPicPr>
        <xdr:cNvPr id="6" name="image4.png">
          <a:extLst>
            <a:ext uri="{FF2B5EF4-FFF2-40B4-BE49-F238E27FC236}">
              <a16:creationId xmlns=""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466725</xdr:colOff>
      <xdr:row>7</xdr:row>
      <xdr:rowOff>57150</xdr:rowOff>
    </xdr:from>
    <xdr:ext cx="5010150" cy="904875"/>
    <xdr:sp macro="" textlink="">
      <xdr:nvSpPr>
        <xdr:cNvPr id="3" name="Shape 3">
          <a:extLst>
            <a:ext uri="{FF2B5EF4-FFF2-40B4-BE49-F238E27FC236}">
              <a16:creationId xmlns="" xmlns:a16="http://schemas.microsoft.com/office/drawing/2014/main" id="{00000000-0008-0000-0300-000003000000}"/>
            </a:ext>
          </a:extLst>
        </xdr:cNvPr>
        <xdr:cNvSpPr/>
      </xdr:nvSpPr>
      <xdr:spPr>
        <a:xfrm>
          <a:off x="2845688" y="3327563"/>
          <a:ext cx="5000625" cy="904875"/>
        </a:xfrm>
        <a:prstGeom prst="rect">
          <a:avLst/>
        </a:prstGeom>
        <a:gradFill>
          <a:gsLst>
            <a:gs pos="0">
              <a:srgbClr val="F08B54"/>
            </a:gs>
            <a:gs pos="50000">
              <a:srgbClr val="F67A26"/>
            </a:gs>
            <a:gs pos="100000">
              <a:srgbClr val="E36A18"/>
            </a:gs>
          </a:gsLst>
          <a:lin ang="5400000" scaled="0"/>
        </a:gra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a:solidFill>
                <a:schemeClr val="lt1"/>
              </a:solidFill>
              <a:latin typeface="Calibri"/>
              <a:ea typeface="Calibri"/>
              <a:cs typeface="Calibri"/>
              <a:sym typeface="Calibri"/>
            </a:rPr>
            <a:t>Mantenga sin modificaciones esta área del formato.</a:t>
          </a:r>
          <a:endParaRPr sz="1100"/>
        </a:p>
      </xdr:txBody>
    </xdr:sp>
    <xdr:clientData fLocksWithSheet="0"/>
  </xdr:oneCellAnchor>
  <xdr:oneCellAnchor>
    <xdr:from>
      <xdr:col>9</xdr:col>
      <xdr:colOff>133350</xdr:colOff>
      <xdr:row>0</xdr:row>
      <xdr:rowOff>76200</xdr:rowOff>
    </xdr:from>
    <xdr:ext cx="638175" cy="476250"/>
    <xdr:pic>
      <xdr:nvPicPr>
        <xdr:cNvPr id="2" name="image1.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485775</xdr:colOff>
      <xdr:row>15</xdr:row>
      <xdr:rowOff>238125</xdr:rowOff>
    </xdr:from>
    <xdr:ext cx="1143000" cy="1143000"/>
    <xdr:pic>
      <xdr:nvPicPr>
        <xdr:cNvPr id="4" name="image5.png">
          <a:extLst>
            <a:ext uri="{FF2B5EF4-FFF2-40B4-BE49-F238E27FC236}">
              <a16:creationId xmlns="" xmlns:a16="http://schemas.microsoft.com/office/drawing/2014/main" id="{00000000-0008-0000-03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9</xdr:col>
      <xdr:colOff>133350</xdr:colOff>
      <xdr:row>0</xdr:row>
      <xdr:rowOff>76200</xdr:rowOff>
    </xdr:from>
    <xdr:ext cx="638175" cy="476250"/>
    <xdr:pic>
      <xdr:nvPicPr>
        <xdr:cNvPr id="5" name="image1.png">
          <a:extLst>
            <a:ext uri="{FF2B5EF4-FFF2-40B4-BE49-F238E27FC236}">
              <a16:creationId xmlns=""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279400</xdr:colOff>
      <xdr:row>16</xdr:row>
      <xdr:rowOff>53975</xdr:rowOff>
    </xdr:from>
    <xdr:to>
      <xdr:col>4</xdr:col>
      <xdr:colOff>927100</xdr:colOff>
      <xdr:row>16</xdr:row>
      <xdr:rowOff>1196975</xdr:rowOff>
    </xdr:to>
    <xdr:pic>
      <xdr:nvPicPr>
        <xdr:cNvPr id="6" name="5 Imagen"/>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4.42578125" defaultRowHeight="15" customHeight="1"/>
  <cols>
    <col min="1" max="6" width="10.140625" customWidth="1"/>
    <col min="7" max="26" width="9.140625" customWidth="1"/>
  </cols>
  <sheetData>
    <row r="1" spans="2:4" ht="12.75" customHeight="1"/>
    <row r="2" spans="2:4" ht="12.75" customHeight="1"/>
    <row r="3" spans="2:4" ht="12.75" customHeight="1"/>
    <row r="4" spans="2:4" ht="12.75" customHeight="1"/>
    <row r="5" spans="2:4" ht="12.75" customHeight="1">
      <c r="B5" s="1" t="s">
        <v>0</v>
      </c>
      <c r="C5" s="1" t="s">
        <v>1</v>
      </c>
      <c r="D5" s="1" t="s">
        <v>2</v>
      </c>
    </row>
    <row r="6" spans="2:4" ht="12.75" customHeight="1">
      <c r="B6" s="2" t="s">
        <v>3</v>
      </c>
      <c r="C6" s="3" t="s">
        <v>4</v>
      </c>
      <c r="D6" s="2" t="s">
        <v>5</v>
      </c>
    </row>
    <row r="7" spans="2:4" ht="12.75" customHeight="1">
      <c r="B7" s="2" t="s">
        <v>6</v>
      </c>
      <c r="C7" s="3" t="s">
        <v>7</v>
      </c>
      <c r="D7" s="2" t="s">
        <v>8</v>
      </c>
    </row>
    <row r="8" spans="2:4" ht="12.75" customHeight="1">
      <c r="B8" s="2" t="s">
        <v>9</v>
      </c>
      <c r="C8" s="3" t="s">
        <v>10</v>
      </c>
      <c r="D8" s="2" t="s">
        <v>11</v>
      </c>
    </row>
    <row r="9" spans="2:4" ht="12.75" customHeight="1">
      <c r="B9" s="2" t="s">
        <v>12</v>
      </c>
      <c r="C9" s="3" t="s">
        <v>13</v>
      </c>
      <c r="D9" s="2" t="s">
        <v>14</v>
      </c>
    </row>
    <row r="10" spans="2:4" ht="12.75" customHeight="1">
      <c r="B10" s="2" t="s">
        <v>15</v>
      </c>
      <c r="C10" s="3" t="s">
        <v>16</v>
      </c>
      <c r="D10" s="2" t="s">
        <v>17</v>
      </c>
    </row>
    <row r="11" spans="2:4" ht="12.75" customHeight="1">
      <c r="B11" s="2" t="s">
        <v>18</v>
      </c>
      <c r="C11" s="3" t="s">
        <v>19</v>
      </c>
      <c r="D11" s="2" t="s">
        <v>20</v>
      </c>
    </row>
    <row r="12" spans="2:4" ht="12.75" customHeight="1">
      <c r="B12" s="2" t="s">
        <v>21</v>
      </c>
      <c r="C12" s="3" t="s">
        <v>22</v>
      </c>
      <c r="D12" s="2" t="s">
        <v>23</v>
      </c>
    </row>
    <row r="13" spans="2:4" ht="12.75" customHeight="1">
      <c r="B13" s="2" t="s">
        <v>24</v>
      </c>
      <c r="C13" s="3" t="s">
        <v>25</v>
      </c>
      <c r="D13" s="2" t="s">
        <v>26</v>
      </c>
    </row>
    <row r="14" spans="2:4" ht="12.75" customHeight="1">
      <c r="B14" s="2" t="s">
        <v>27</v>
      </c>
      <c r="C14" s="3" t="s">
        <v>28</v>
      </c>
      <c r="D14" s="2" t="s">
        <v>29</v>
      </c>
    </row>
    <row r="15" spans="2:4" ht="12.75" customHeight="1">
      <c r="B15" s="2" t="s">
        <v>30</v>
      </c>
      <c r="C15" s="3" t="s">
        <v>31</v>
      </c>
      <c r="D15" s="2" t="s">
        <v>32</v>
      </c>
    </row>
    <row r="16" spans="2:4" ht="12.75" customHeight="1">
      <c r="B16" s="2" t="s">
        <v>33</v>
      </c>
      <c r="C16" s="3" t="s">
        <v>34</v>
      </c>
      <c r="D16" s="2" t="s">
        <v>35</v>
      </c>
    </row>
    <row r="17" spans="2:4" ht="12.75" customHeight="1">
      <c r="B17" s="2" t="s">
        <v>36</v>
      </c>
      <c r="C17" s="3" t="s">
        <v>37</v>
      </c>
      <c r="D17" s="2" t="s">
        <v>38</v>
      </c>
    </row>
    <row r="18" spans="2:4" ht="12.75" customHeight="1">
      <c r="B18" s="2" t="s">
        <v>39</v>
      </c>
      <c r="C18" s="3" t="s">
        <v>40</v>
      </c>
      <c r="D18" s="2" t="s">
        <v>41</v>
      </c>
    </row>
    <row r="19" spans="2:4" ht="12.75" customHeight="1">
      <c r="B19" s="2" t="s">
        <v>42</v>
      </c>
      <c r="C19" s="3" t="s">
        <v>43</v>
      </c>
      <c r="D19" s="2" t="s">
        <v>44</v>
      </c>
    </row>
    <row r="20" spans="2:4" ht="12.75" customHeight="1">
      <c r="B20" s="2" t="s">
        <v>45</v>
      </c>
      <c r="C20" s="3" t="s">
        <v>46</v>
      </c>
      <c r="D20" s="2" t="s">
        <v>47</v>
      </c>
    </row>
    <row r="21" spans="2:4" ht="12.75" customHeight="1">
      <c r="B21" s="2" t="s">
        <v>48</v>
      </c>
      <c r="C21" s="3" t="s">
        <v>49</v>
      </c>
      <c r="D21" s="2" t="s">
        <v>50</v>
      </c>
    </row>
    <row r="22" spans="2:4" ht="12.75" customHeight="1">
      <c r="B22" s="2" t="s">
        <v>51</v>
      </c>
      <c r="C22" s="3" t="s">
        <v>52</v>
      </c>
      <c r="D22" s="2" t="s">
        <v>53</v>
      </c>
    </row>
    <row r="23" spans="2:4" ht="12.75" customHeight="1">
      <c r="B23" s="2" t="s">
        <v>54</v>
      </c>
      <c r="C23" s="3" t="s">
        <v>55</v>
      </c>
      <c r="D23" s="2" t="s">
        <v>56</v>
      </c>
    </row>
    <row r="24" spans="2:4" ht="12.75" customHeight="1">
      <c r="B24" s="2" t="s">
        <v>57</v>
      </c>
      <c r="C24" s="3" t="s">
        <v>58</v>
      </c>
      <c r="D24" s="2" t="s">
        <v>59</v>
      </c>
    </row>
    <row r="25" spans="2:4" ht="12.75" customHeight="1">
      <c r="B25" s="2" t="s">
        <v>60</v>
      </c>
      <c r="C25" s="3" t="s">
        <v>61</v>
      </c>
      <c r="D25" s="2" t="s">
        <v>62</v>
      </c>
    </row>
    <row r="26" spans="2:4" ht="12.75" customHeight="1">
      <c r="B26" s="2" t="s">
        <v>63</v>
      </c>
      <c r="C26" s="3" t="s">
        <v>64</v>
      </c>
      <c r="D26" s="2" t="s">
        <v>65</v>
      </c>
    </row>
    <row r="27" spans="2:4" ht="12.75" customHeight="1">
      <c r="B27" s="2" t="s">
        <v>66</v>
      </c>
      <c r="C27" s="3" t="s">
        <v>67</v>
      </c>
      <c r="D27" s="2" t="s">
        <v>68</v>
      </c>
    </row>
    <row r="28" spans="2:4" ht="12.75" customHeight="1">
      <c r="C28" s="3" t="s">
        <v>69</v>
      </c>
      <c r="D28" s="2" t="s">
        <v>70</v>
      </c>
    </row>
    <row r="29" spans="2:4" ht="12.75" customHeight="1">
      <c r="C29" s="3" t="s">
        <v>71</v>
      </c>
      <c r="D29" s="2" t="s">
        <v>72</v>
      </c>
    </row>
    <row r="30" spans="2:4" ht="12.75" customHeight="1">
      <c r="C30" s="3" t="s">
        <v>73</v>
      </c>
      <c r="D30" s="2" t="s">
        <v>74</v>
      </c>
    </row>
    <row r="31" spans="2:4" ht="12.75" customHeight="1">
      <c r="C31" s="3" t="s">
        <v>75</v>
      </c>
      <c r="D31" s="2" t="s">
        <v>76</v>
      </c>
    </row>
    <row r="32" spans="2:4" ht="12.75" customHeight="1">
      <c r="C32" s="3" t="s">
        <v>77</v>
      </c>
      <c r="D32" s="2" t="s">
        <v>78</v>
      </c>
    </row>
    <row r="33" spans="3:4" ht="12.75" customHeight="1">
      <c r="C33" s="3" t="s">
        <v>79</v>
      </c>
      <c r="D33" s="2" t="s">
        <v>80</v>
      </c>
    </row>
    <row r="34" spans="3:4" ht="12.75" customHeight="1">
      <c r="C34" s="3" t="s">
        <v>81</v>
      </c>
      <c r="D34" s="2" t="s">
        <v>82</v>
      </c>
    </row>
    <row r="35" spans="3:4" ht="12.75" customHeight="1">
      <c r="C35" s="3" t="s">
        <v>83</v>
      </c>
      <c r="D35" s="2" t="s">
        <v>84</v>
      </c>
    </row>
    <row r="36" spans="3:4" ht="12.75" customHeight="1">
      <c r="C36" s="3" t="s">
        <v>85</v>
      </c>
      <c r="D36" s="2" t="s">
        <v>86</v>
      </c>
    </row>
    <row r="37" spans="3:4" ht="12.75" customHeight="1">
      <c r="C37" s="3" t="s">
        <v>87</v>
      </c>
      <c r="D37" s="2" t="s">
        <v>88</v>
      </c>
    </row>
    <row r="38" spans="3:4" ht="12.75" customHeight="1">
      <c r="C38" s="3" t="s">
        <v>89</v>
      </c>
      <c r="D38" s="2" t="s">
        <v>90</v>
      </c>
    </row>
    <row r="39" spans="3:4" ht="12.75" customHeight="1">
      <c r="D39" s="2" t="s">
        <v>91</v>
      </c>
    </row>
    <row r="40" spans="3:4" ht="12.75" customHeight="1">
      <c r="D40" s="2" t="s">
        <v>92</v>
      </c>
    </row>
    <row r="41" spans="3:4" ht="12.75" customHeight="1"/>
    <row r="42" spans="3:4" ht="12.75" customHeight="1"/>
    <row r="43" spans="3:4" ht="12.75" customHeight="1"/>
    <row r="44" spans="3:4" ht="12.75" customHeight="1"/>
    <row r="45" spans="3:4" ht="12.75" customHeight="1"/>
    <row r="46" spans="3:4" ht="12.75" customHeight="1"/>
    <row r="47" spans="3:4" ht="12.75" customHeight="1"/>
    <row r="48" spans="3: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ataValidations count="1">
    <dataValidation type="custom" allowBlank="1" showErrorMessage="1" sqref="B6 D6">
      <formula1>VLOOKUP(B6,consol,2)</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95"/>
  <sheetViews>
    <sheetView tabSelected="1" view="pageBreakPreview" zoomScale="85" zoomScaleNormal="115" zoomScaleSheetLayoutView="85" workbookViewId="0">
      <selection activeCell="B15" sqref="B15:X18"/>
    </sheetView>
  </sheetViews>
  <sheetFormatPr baseColWidth="10" defaultColWidth="14.42578125" defaultRowHeight="15" customHeight="1"/>
  <cols>
    <col min="1" max="1" width="2.7109375" customWidth="1"/>
    <col min="2" max="2" width="9.85546875" customWidth="1"/>
    <col min="3" max="3" width="9.42578125" customWidth="1"/>
    <col min="4" max="4" width="26.42578125" customWidth="1"/>
    <col min="5" max="5" width="11.85546875" customWidth="1"/>
    <col min="6" max="6" width="10.85546875" customWidth="1"/>
    <col min="7" max="7" width="14.85546875" customWidth="1"/>
    <col min="8" max="8" width="18" customWidth="1"/>
    <col min="9" max="9" width="4.85546875" customWidth="1"/>
    <col min="10" max="10" width="14.85546875" customWidth="1"/>
    <col min="11" max="11" width="17.5703125" customWidth="1"/>
    <col min="12" max="12" width="5.85546875" customWidth="1"/>
    <col min="13" max="13" width="15.140625" customWidth="1"/>
    <col min="14" max="14" width="19.5703125" customWidth="1"/>
    <col min="15" max="15" width="7.28515625" customWidth="1"/>
    <col min="16" max="16" width="18.28515625" customWidth="1"/>
    <col min="17" max="17" width="9.140625" customWidth="1"/>
    <col min="18" max="18" width="4.85546875" customWidth="1"/>
    <col min="19" max="19" width="7.140625" customWidth="1"/>
    <col min="20" max="20" width="8.42578125" customWidth="1"/>
    <col min="21" max="21" width="4.28515625" customWidth="1"/>
    <col min="22" max="22" width="3.7109375" customWidth="1"/>
    <col min="23" max="23" width="6.140625" customWidth="1"/>
    <col min="24" max="24" width="12.85546875" customWidth="1"/>
    <col min="25" max="25" width="1.28515625" customWidth="1"/>
    <col min="26" max="26" width="10.7109375" customWidth="1"/>
    <col min="27" max="32" width="15.7109375" hidden="1" customWidth="1"/>
    <col min="33" max="44" width="10.7109375" hidden="1" customWidth="1"/>
    <col min="45" max="51" width="10.7109375" customWidth="1"/>
  </cols>
  <sheetData>
    <row r="1" spans="1:51" ht="11.25" customHeight="1">
      <c r="A1" s="370" t="s">
        <v>93</v>
      </c>
      <c r="B1" s="371"/>
      <c r="C1" s="371"/>
      <c r="D1" s="371"/>
      <c r="E1" s="371"/>
      <c r="F1" s="371"/>
      <c r="G1" s="371"/>
      <c r="H1" s="371"/>
      <c r="I1" s="371"/>
      <c r="J1" s="371"/>
      <c r="K1" s="371"/>
      <c r="L1" s="371"/>
      <c r="M1" s="371"/>
      <c r="N1" s="371"/>
      <c r="O1" s="371"/>
      <c r="P1" s="371"/>
      <c r="Q1" s="371"/>
      <c r="R1" s="371"/>
      <c r="S1" s="371"/>
      <c r="T1" s="371"/>
      <c r="U1" s="371"/>
      <c r="V1" s="371"/>
      <c r="W1" s="372"/>
      <c r="X1" s="373"/>
      <c r="Y1" s="37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ht="14.25" customHeight="1">
      <c r="A2" s="379" t="str">
        <f>UPPER(Control!A2)</f>
        <v>ACTA DE RECIBO PARCIAL DE OBRA ESQUEMA_1</v>
      </c>
      <c r="B2" s="380"/>
      <c r="C2" s="380"/>
      <c r="D2" s="380"/>
      <c r="E2" s="380"/>
      <c r="F2" s="380"/>
      <c r="G2" s="380"/>
      <c r="H2" s="380"/>
      <c r="I2" s="380"/>
      <c r="J2" s="380"/>
      <c r="K2" s="380"/>
      <c r="L2" s="380"/>
      <c r="M2" s="380"/>
      <c r="N2" s="380"/>
      <c r="O2" s="380"/>
      <c r="P2" s="380"/>
      <c r="Q2" s="380"/>
      <c r="R2" s="380"/>
      <c r="S2" s="380"/>
      <c r="T2" s="380"/>
      <c r="U2" s="380"/>
      <c r="V2" s="380"/>
      <c r="W2" s="381"/>
      <c r="X2" s="375"/>
      <c r="Y2" s="376"/>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ht="11.25" customHeight="1">
      <c r="A3" s="382" t="s">
        <v>94</v>
      </c>
      <c r="B3" s="383"/>
      <c r="C3" s="384" t="s">
        <v>95</v>
      </c>
      <c r="D3" s="385"/>
      <c r="E3" s="385"/>
      <c r="F3" s="385"/>
      <c r="G3" s="385"/>
      <c r="H3" s="385"/>
      <c r="I3" s="385"/>
      <c r="J3" s="385"/>
      <c r="K3" s="385"/>
      <c r="L3" s="385"/>
      <c r="M3" s="385"/>
      <c r="N3" s="385"/>
      <c r="O3" s="385"/>
      <c r="P3" s="385"/>
      <c r="Q3" s="385"/>
      <c r="R3" s="385"/>
      <c r="S3" s="385"/>
      <c r="T3" s="385"/>
      <c r="U3" s="383"/>
      <c r="V3" s="384" t="s">
        <v>96</v>
      </c>
      <c r="W3" s="383"/>
      <c r="X3" s="375"/>
      <c r="Y3" s="376"/>
      <c r="Z3" s="4"/>
      <c r="AA3" s="4"/>
      <c r="AB3" s="4"/>
      <c r="AC3" s="4"/>
      <c r="AD3" s="4"/>
      <c r="AE3" s="4"/>
      <c r="AF3" s="4"/>
      <c r="AG3" s="4"/>
      <c r="AH3" s="4"/>
      <c r="AI3" s="4"/>
      <c r="AJ3" s="4"/>
      <c r="AK3" s="4"/>
      <c r="AL3" s="4"/>
      <c r="AM3" s="4"/>
      <c r="AN3" s="4"/>
      <c r="AO3" s="4"/>
      <c r="AP3" s="4"/>
      <c r="AQ3" s="4"/>
      <c r="AR3" s="4"/>
      <c r="AS3" s="4"/>
      <c r="AT3" s="4"/>
      <c r="AU3" s="4"/>
      <c r="AV3" s="4"/>
      <c r="AW3" s="4"/>
      <c r="AX3" s="4"/>
      <c r="AY3" s="4"/>
    </row>
    <row r="4" spans="1:51" ht="19.5" customHeight="1">
      <c r="A4" s="386" t="str">
        <f>Control!A4</f>
        <v>FO-EO-49</v>
      </c>
      <c r="B4" s="365"/>
      <c r="C4" s="363" t="str">
        <f>Control!C4</f>
        <v>Construcción de Proyectos</v>
      </c>
      <c r="D4" s="364"/>
      <c r="E4" s="364"/>
      <c r="F4" s="364"/>
      <c r="G4" s="364"/>
      <c r="H4" s="364"/>
      <c r="I4" s="364"/>
      <c r="J4" s="364"/>
      <c r="K4" s="364"/>
      <c r="L4" s="364"/>
      <c r="M4" s="364"/>
      <c r="N4" s="364"/>
      <c r="O4" s="364"/>
      <c r="P4" s="364"/>
      <c r="Q4" s="364"/>
      <c r="R4" s="364"/>
      <c r="S4" s="364"/>
      <c r="T4" s="364"/>
      <c r="U4" s="365"/>
      <c r="V4" s="363" t="str">
        <f>Control!H4</f>
        <v>1.0</v>
      </c>
      <c r="W4" s="365"/>
      <c r="X4" s="377"/>
      <c r="Y4" s="378"/>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ht="12.75" customHeight="1">
      <c r="A5" s="5"/>
      <c r="B5" s="5"/>
      <c r="C5" s="5"/>
      <c r="D5" s="5"/>
      <c r="E5" s="5"/>
      <c r="F5" s="5"/>
      <c r="G5" s="5"/>
      <c r="H5" s="5"/>
      <c r="I5" s="5"/>
      <c r="J5" s="5"/>
      <c r="K5" s="5"/>
      <c r="L5" s="5"/>
      <c r="M5" s="5"/>
      <c r="N5" s="5"/>
      <c r="O5" s="5"/>
      <c r="P5" s="5"/>
      <c r="Q5" s="5"/>
      <c r="R5" s="5"/>
      <c r="S5" s="5"/>
      <c r="T5" s="5"/>
      <c r="U5" s="5"/>
      <c r="V5" s="5"/>
      <c r="W5" s="5"/>
      <c r="X5" s="5"/>
      <c r="Y5" s="5"/>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ht="14.25" customHeight="1">
      <c r="A6" s="4"/>
      <c r="B6" s="6"/>
      <c r="C6" s="6"/>
      <c r="D6" s="366" t="s">
        <v>97</v>
      </c>
      <c r="E6" s="229"/>
      <c r="F6" s="229"/>
      <c r="G6" s="229"/>
      <c r="H6" s="229"/>
      <c r="I6" s="229"/>
      <c r="J6" s="229"/>
      <c r="K6" s="229"/>
      <c r="L6" s="229"/>
      <c r="M6" s="229"/>
      <c r="N6" s="229"/>
      <c r="O6" s="229"/>
      <c r="P6" s="229"/>
      <c r="Q6" s="229"/>
      <c r="R6" s="229"/>
      <c r="S6" s="230"/>
      <c r="T6" s="7"/>
      <c r="U6" s="7"/>
      <c r="V6" s="7"/>
      <c r="W6" s="7"/>
      <c r="X6" s="8"/>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12.75" customHeight="1">
      <c r="A7" s="4"/>
      <c r="B7" s="367" t="s">
        <v>98</v>
      </c>
      <c r="C7" s="229"/>
      <c r="D7" s="229"/>
      <c r="E7" s="229"/>
      <c r="F7" s="229"/>
      <c r="G7" s="229"/>
      <c r="H7" s="230"/>
      <c r="I7" s="367" t="s">
        <v>99</v>
      </c>
      <c r="J7" s="229"/>
      <c r="K7" s="229"/>
      <c r="L7" s="229"/>
      <c r="M7" s="229"/>
      <c r="N7" s="230"/>
      <c r="O7" s="368"/>
      <c r="P7" s="262"/>
      <c r="Q7" s="262"/>
      <c r="R7" s="262"/>
      <c r="S7" s="262"/>
      <c r="T7" s="262"/>
      <c r="U7" s="262"/>
      <c r="V7" s="262"/>
      <c r="W7" s="263"/>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ht="12.75" customHeight="1">
      <c r="A8" s="4"/>
      <c r="B8" s="9"/>
      <c r="C8" s="9"/>
      <c r="D8" s="9"/>
      <c r="E8" s="9"/>
      <c r="F8" s="9"/>
      <c r="G8" s="9"/>
      <c r="H8" s="9"/>
      <c r="I8" s="9"/>
      <c r="J8" s="9"/>
      <c r="K8" s="9"/>
      <c r="L8" s="9"/>
      <c r="M8" s="9"/>
      <c r="N8" s="9"/>
      <c r="O8" s="10"/>
      <c r="P8" s="10"/>
      <c r="Q8" s="10"/>
      <c r="R8" s="10"/>
      <c r="S8" s="10"/>
      <c r="T8" s="10"/>
      <c r="U8" s="10"/>
      <c r="V8" s="10"/>
      <c r="W8" s="10"/>
      <c r="X8" s="10"/>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1" ht="19.5" customHeight="1">
      <c r="A9" s="11"/>
      <c r="B9" s="11" t="s">
        <v>100</v>
      </c>
      <c r="C9" s="11"/>
      <c r="D9" s="12"/>
      <c r="E9" s="13" t="s">
        <v>101</v>
      </c>
      <c r="F9" s="360"/>
      <c r="G9" s="230"/>
      <c r="H9" s="11" t="s">
        <v>102</v>
      </c>
      <c r="I9" s="387"/>
      <c r="J9" s="263"/>
      <c r="K9" s="281" t="s">
        <v>103</v>
      </c>
      <c r="L9" s="229"/>
      <c r="M9" s="229"/>
      <c r="N9" s="229"/>
      <c r="O9" s="230"/>
      <c r="P9" s="388"/>
      <c r="Q9" s="262"/>
      <c r="R9" s="263"/>
      <c r="S9" s="13" t="s">
        <v>104</v>
      </c>
      <c r="T9" s="388"/>
      <c r="U9" s="262"/>
      <c r="V9" s="262"/>
      <c r="W9" s="263"/>
      <c r="X9" s="11"/>
      <c r="Y9" s="11"/>
      <c r="Z9" s="4"/>
      <c r="AA9" s="4" t="s">
        <v>306</v>
      </c>
      <c r="AB9" s="4"/>
      <c r="AC9" s="4"/>
      <c r="AD9" s="4"/>
      <c r="AE9" s="4"/>
      <c r="AF9" s="4"/>
      <c r="AG9" s="4"/>
      <c r="AH9" s="4"/>
      <c r="AI9" s="4"/>
      <c r="AJ9" s="4"/>
      <c r="AK9" s="4"/>
      <c r="AL9" s="4"/>
      <c r="AM9" s="4"/>
      <c r="AN9" s="4"/>
      <c r="AO9" s="4"/>
      <c r="AP9" s="4"/>
      <c r="AQ9" s="4"/>
      <c r="AR9" s="4"/>
      <c r="AS9" s="4"/>
      <c r="AT9" s="4"/>
      <c r="AU9" s="4"/>
      <c r="AV9" s="4"/>
      <c r="AW9" s="4"/>
      <c r="AX9" s="4"/>
      <c r="AY9" s="4"/>
    </row>
    <row r="10" spans="1:51" ht="12.75" customHeight="1">
      <c r="A10" s="14"/>
      <c r="B10" s="14"/>
      <c r="C10" s="14"/>
      <c r="D10" s="14"/>
      <c r="E10" s="14"/>
      <c r="F10" s="14"/>
      <c r="G10" s="14"/>
      <c r="H10" s="14"/>
      <c r="I10" s="14"/>
      <c r="J10" s="14"/>
      <c r="K10" s="14"/>
      <c r="L10" s="14"/>
      <c r="M10" s="14"/>
      <c r="N10" s="14"/>
      <c r="O10" s="14"/>
      <c r="P10" s="357" t="s">
        <v>105</v>
      </c>
      <c r="Q10" s="262"/>
      <c r="R10" s="263"/>
      <c r="S10" s="15"/>
      <c r="T10" s="357" t="s">
        <v>106</v>
      </c>
      <c r="U10" s="262"/>
      <c r="V10" s="262"/>
      <c r="W10" s="263"/>
      <c r="X10" s="14"/>
      <c r="Y10" s="14"/>
      <c r="Z10" s="4"/>
      <c r="AA10" s="4" t="s">
        <v>307</v>
      </c>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ht="12.75" customHeight="1">
      <c r="A11" s="16"/>
      <c r="B11" s="369"/>
      <c r="C11" s="267"/>
      <c r="D11" s="267"/>
      <c r="E11" s="267"/>
      <c r="F11" s="267"/>
      <c r="G11" s="267"/>
      <c r="H11" s="267"/>
      <c r="I11" s="267"/>
      <c r="J11" s="267"/>
      <c r="K11" s="267"/>
      <c r="L11" s="267"/>
      <c r="M11" s="267"/>
      <c r="N11" s="267"/>
      <c r="O11" s="267"/>
      <c r="P11" s="267"/>
      <c r="Q11" s="267"/>
      <c r="R11" s="267"/>
      <c r="S11" s="267"/>
      <c r="T11" s="267"/>
      <c r="U11" s="267"/>
      <c r="V11" s="267"/>
      <c r="W11" s="267"/>
      <c r="X11" s="268"/>
      <c r="Y11" s="16"/>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ht="12.75" customHeight="1">
      <c r="A12" s="17"/>
      <c r="B12" s="281" t="s">
        <v>107</v>
      </c>
      <c r="C12" s="229"/>
      <c r="D12" s="229"/>
      <c r="E12" s="229"/>
      <c r="F12" s="230"/>
      <c r="G12" s="18"/>
      <c r="H12" s="361"/>
      <c r="I12" s="262"/>
      <c r="J12" s="262"/>
      <c r="K12" s="262"/>
      <c r="L12" s="263"/>
      <c r="M12" s="11"/>
      <c r="N12" s="13" t="s">
        <v>108</v>
      </c>
      <c r="O12" s="358"/>
      <c r="P12" s="262"/>
      <c r="Q12" s="262"/>
      <c r="R12" s="263"/>
      <c r="S12" s="19"/>
      <c r="T12" s="19"/>
      <c r="U12" s="19"/>
      <c r="V12" s="19"/>
      <c r="W12" s="19"/>
      <c r="X12" s="20"/>
      <c r="Y12" s="17"/>
      <c r="Z12" s="4"/>
      <c r="AA12" s="4" t="s">
        <v>109</v>
      </c>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ht="15" customHeight="1">
      <c r="A13" s="17"/>
      <c r="B13" s="20"/>
      <c r="C13" s="20"/>
      <c r="D13" s="20"/>
      <c r="E13" s="20"/>
      <c r="F13" s="20"/>
      <c r="G13" s="20"/>
      <c r="H13" s="362" t="s">
        <v>110</v>
      </c>
      <c r="I13" s="267"/>
      <c r="J13" s="267"/>
      <c r="K13" s="267"/>
      <c r="L13" s="268"/>
      <c r="M13" s="21"/>
      <c r="N13" s="21"/>
      <c r="O13" s="21"/>
      <c r="P13" s="359"/>
      <c r="Q13" s="229"/>
      <c r="R13" s="230"/>
      <c r="S13" s="20"/>
      <c r="T13" s="20"/>
      <c r="U13" s="20"/>
      <c r="V13" s="22"/>
      <c r="W13" s="20"/>
      <c r="X13" s="20"/>
      <c r="Y13" s="17"/>
      <c r="Z13" s="4"/>
      <c r="AA13" s="4" t="s">
        <v>111</v>
      </c>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ht="12.75" customHeight="1">
      <c r="A14" s="17"/>
      <c r="B14" s="405" t="s">
        <v>112</v>
      </c>
      <c r="C14" s="229"/>
      <c r="D14" s="229"/>
      <c r="E14" s="229"/>
      <c r="F14" s="229"/>
      <c r="G14" s="229"/>
      <c r="H14" s="229"/>
      <c r="I14" s="229"/>
      <c r="J14" s="229"/>
      <c r="K14" s="229"/>
      <c r="L14" s="229"/>
      <c r="M14" s="229"/>
      <c r="N14" s="229"/>
      <c r="O14" s="229"/>
      <c r="P14" s="229"/>
      <c r="Q14" s="229"/>
      <c r="R14" s="229"/>
      <c r="S14" s="229"/>
      <c r="T14" s="229"/>
      <c r="U14" s="229"/>
      <c r="V14" s="229"/>
      <c r="W14" s="229"/>
      <c r="X14" s="230"/>
      <c r="Y14" s="17"/>
      <c r="Z14" s="4"/>
      <c r="AA14" s="4" t="s">
        <v>113</v>
      </c>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ht="12.75" customHeight="1">
      <c r="A15" s="17"/>
      <c r="B15" s="406"/>
      <c r="C15" s="224"/>
      <c r="D15" s="224"/>
      <c r="E15" s="224"/>
      <c r="F15" s="224"/>
      <c r="G15" s="224"/>
      <c r="H15" s="224"/>
      <c r="I15" s="224"/>
      <c r="J15" s="224"/>
      <c r="K15" s="224"/>
      <c r="L15" s="224"/>
      <c r="M15" s="224"/>
      <c r="N15" s="224"/>
      <c r="O15" s="224"/>
      <c r="P15" s="224"/>
      <c r="Q15" s="224"/>
      <c r="R15" s="224"/>
      <c r="S15" s="224"/>
      <c r="T15" s="224"/>
      <c r="U15" s="224"/>
      <c r="V15" s="224"/>
      <c r="W15" s="224"/>
      <c r="X15" s="255"/>
      <c r="Y15" s="17"/>
      <c r="Z15" s="4"/>
      <c r="AA15" s="4" t="s">
        <v>114</v>
      </c>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1" ht="12.75" customHeight="1">
      <c r="A16" s="17"/>
      <c r="B16" s="283"/>
      <c r="C16" s="284"/>
      <c r="D16" s="284"/>
      <c r="E16" s="284"/>
      <c r="F16" s="284"/>
      <c r="G16" s="284"/>
      <c r="H16" s="284"/>
      <c r="I16" s="284"/>
      <c r="J16" s="284"/>
      <c r="K16" s="284"/>
      <c r="L16" s="284"/>
      <c r="M16" s="284"/>
      <c r="N16" s="284"/>
      <c r="O16" s="284"/>
      <c r="P16" s="284"/>
      <c r="Q16" s="284"/>
      <c r="R16" s="284"/>
      <c r="S16" s="284"/>
      <c r="T16" s="284"/>
      <c r="U16" s="284"/>
      <c r="V16" s="284"/>
      <c r="W16" s="284"/>
      <c r="X16" s="285"/>
      <c r="Y16" s="17"/>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ht="12.75" customHeight="1">
      <c r="A17" s="17"/>
      <c r="B17" s="283"/>
      <c r="C17" s="284"/>
      <c r="D17" s="284"/>
      <c r="E17" s="284"/>
      <c r="F17" s="284"/>
      <c r="G17" s="284"/>
      <c r="H17" s="284"/>
      <c r="I17" s="284"/>
      <c r="J17" s="284"/>
      <c r="K17" s="284"/>
      <c r="L17" s="284"/>
      <c r="M17" s="284"/>
      <c r="N17" s="284"/>
      <c r="O17" s="284"/>
      <c r="P17" s="284"/>
      <c r="Q17" s="284"/>
      <c r="R17" s="284"/>
      <c r="S17" s="284"/>
      <c r="T17" s="284"/>
      <c r="U17" s="284"/>
      <c r="V17" s="284"/>
      <c r="W17" s="284"/>
      <c r="X17" s="285"/>
      <c r="Y17" s="17"/>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ht="12.75" customHeight="1">
      <c r="A18" s="17"/>
      <c r="B18" s="238"/>
      <c r="C18" s="235"/>
      <c r="D18" s="235"/>
      <c r="E18" s="235"/>
      <c r="F18" s="235"/>
      <c r="G18" s="235"/>
      <c r="H18" s="235"/>
      <c r="I18" s="235"/>
      <c r="J18" s="235"/>
      <c r="K18" s="235"/>
      <c r="L18" s="235"/>
      <c r="M18" s="235"/>
      <c r="N18" s="235"/>
      <c r="O18" s="235"/>
      <c r="P18" s="235"/>
      <c r="Q18" s="235"/>
      <c r="R18" s="235"/>
      <c r="S18" s="235"/>
      <c r="T18" s="235"/>
      <c r="U18" s="235"/>
      <c r="V18" s="235"/>
      <c r="W18" s="235"/>
      <c r="X18" s="236"/>
      <c r="Y18" s="17"/>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ht="12.75" customHeight="1">
      <c r="A19" s="17"/>
      <c r="B19" s="407" t="s">
        <v>115</v>
      </c>
      <c r="C19" s="229"/>
      <c r="D19" s="229"/>
      <c r="E19" s="229"/>
      <c r="F19" s="229"/>
      <c r="G19" s="229"/>
      <c r="H19" s="229"/>
      <c r="I19" s="229"/>
      <c r="J19" s="229"/>
      <c r="K19" s="229"/>
      <c r="L19" s="229"/>
      <c r="M19" s="229"/>
      <c r="N19" s="229"/>
      <c r="O19" s="229"/>
      <c r="P19" s="229"/>
      <c r="Q19" s="229"/>
      <c r="R19" s="229"/>
      <c r="S19" s="229"/>
      <c r="T19" s="229"/>
      <c r="U19" s="229"/>
      <c r="V19" s="229"/>
      <c r="W19" s="229"/>
      <c r="X19" s="230"/>
      <c r="Y19" s="17"/>
      <c r="Z19" s="4"/>
      <c r="AA19" s="4" t="s">
        <v>116</v>
      </c>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ht="12.75" customHeight="1">
      <c r="A20" s="17"/>
      <c r="B20" s="400" t="s">
        <v>117</v>
      </c>
      <c r="C20" s="229"/>
      <c r="D20" s="229"/>
      <c r="E20" s="229"/>
      <c r="F20" s="229"/>
      <c r="G20" s="230"/>
      <c r="H20" s="390"/>
      <c r="I20" s="262"/>
      <c r="J20" s="262"/>
      <c r="K20" s="262"/>
      <c r="L20" s="262"/>
      <c r="M20" s="262"/>
      <c r="N20" s="262"/>
      <c r="O20" s="262"/>
      <c r="P20" s="262"/>
      <c r="Q20" s="262"/>
      <c r="R20" s="262"/>
      <c r="S20" s="263"/>
      <c r="T20" s="23" t="s">
        <v>118</v>
      </c>
      <c r="U20" s="390"/>
      <c r="V20" s="262"/>
      <c r="W20" s="262"/>
      <c r="X20" s="263"/>
      <c r="Y20" s="17"/>
      <c r="Z20" s="4"/>
      <c r="AA20" s="4" t="s">
        <v>119</v>
      </c>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1:51" ht="12.75" customHeight="1">
      <c r="A21" s="17"/>
      <c r="B21" s="400"/>
      <c r="C21" s="229"/>
      <c r="D21" s="229"/>
      <c r="E21" s="229"/>
      <c r="F21" s="229"/>
      <c r="G21" s="230"/>
      <c r="H21" s="401" t="s">
        <v>120</v>
      </c>
      <c r="I21" s="267"/>
      <c r="J21" s="267"/>
      <c r="K21" s="267"/>
      <c r="L21" s="267"/>
      <c r="M21" s="267"/>
      <c r="N21" s="267"/>
      <c r="O21" s="267"/>
      <c r="P21" s="267"/>
      <c r="Q21" s="267"/>
      <c r="R21" s="267"/>
      <c r="S21" s="268"/>
      <c r="T21" s="24"/>
      <c r="U21" s="362"/>
      <c r="V21" s="267"/>
      <c r="W21" s="267"/>
      <c r="X21" s="268"/>
      <c r="Y21" s="17"/>
      <c r="Z21" s="4"/>
      <c r="AA21" s="4" t="s">
        <v>121</v>
      </c>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1:51" ht="12.75" customHeight="1">
      <c r="A22" s="17"/>
      <c r="B22" s="400" t="s">
        <v>122</v>
      </c>
      <c r="C22" s="229"/>
      <c r="D22" s="229"/>
      <c r="E22" s="229"/>
      <c r="F22" s="229"/>
      <c r="G22" s="230"/>
      <c r="H22" s="390"/>
      <c r="I22" s="262"/>
      <c r="J22" s="262"/>
      <c r="K22" s="262"/>
      <c r="L22" s="262"/>
      <c r="M22" s="262"/>
      <c r="N22" s="262"/>
      <c r="O22" s="262"/>
      <c r="P22" s="262"/>
      <c r="Q22" s="262"/>
      <c r="R22" s="262"/>
      <c r="S22" s="263"/>
      <c r="T22" s="23" t="s">
        <v>118</v>
      </c>
      <c r="U22" s="390"/>
      <c r="V22" s="262"/>
      <c r="W22" s="262"/>
      <c r="X22" s="263"/>
      <c r="Y22" s="17"/>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1:51" ht="12.75" customHeight="1">
      <c r="A23" s="17"/>
      <c r="B23" s="400"/>
      <c r="C23" s="229"/>
      <c r="D23" s="229"/>
      <c r="E23" s="229"/>
      <c r="F23" s="229"/>
      <c r="G23" s="230"/>
      <c r="H23" s="401" t="s">
        <v>123</v>
      </c>
      <c r="I23" s="267"/>
      <c r="J23" s="267"/>
      <c r="K23" s="267"/>
      <c r="L23" s="267"/>
      <c r="M23" s="267"/>
      <c r="N23" s="267"/>
      <c r="O23" s="267"/>
      <c r="P23" s="267"/>
      <c r="Q23" s="267"/>
      <c r="R23" s="267"/>
      <c r="S23" s="268"/>
      <c r="T23" s="25"/>
      <c r="U23" s="362"/>
      <c r="V23" s="267"/>
      <c r="W23" s="267"/>
      <c r="X23" s="268"/>
      <c r="Y23" s="17"/>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1" ht="12.75" customHeight="1">
      <c r="A24" s="17"/>
      <c r="B24" s="400" t="s">
        <v>124</v>
      </c>
      <c r="C24" s="229"/>
      <c r="D24" s="229"/>
      <c r="E24" s="229"/>
      <c r="F24" s="229"/>
      <c r="G24" s="230"/>
      <c r="H24" s="390"/>
      <c r="I24" s="262"/>
      <c r="J24" s="262"/>
      <c r="K24" s="262"/>
      <c r="L24" s="262"/>
      <c r="M24" s="262"/>
      <c r="N24" s="262"/>
      <c r="O24" s="262"/>
      <c r="P24" s="262"/>
      <c r="Q24" s="262"/>
      <c r="R24" s="262"/>
      <c r="S24" s="262"/>
      <c r="T24" s="262"/>
      <c r="U24" s="262"/>
      <c r="V24" s="262"/>
      <c r="W24" s="262"/>
      <c r="X24" s="263"/>
      <c r="Y24" s="17"/>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1" ht="12.75" customHeight="1">
      <c r="A25" s="17"/>
      <c r="B25" s="400"/>
      <c r="C25" s="229"/>
      <c r="D25" s="229"/>
      <c r="E25" s="229"/>
      <c r="F25" s="229"/>
      <c r="G25" s="230"/>
      <c r="H25" s="401"/>
      <c r="I25" s="267"/>
      <c r="J25" s="267"/>
      <c r="K25" s="267"/>
      <c r="L25" s="267"/>
      <c r="M25" s="267"/>
      <c r="N25" s="267"/>
      <c r="O25" s="267"/>
      <c r="P25" s="267"/>
      <c r="Q25" s="267"/>
      <c r="R25" s="267"/>
      <c r="S25" s="267"/>
      <c r="T25" s="267"/>
      <c r="U25" s="267"/>
      <c r="V25" s="267"/>
      <c r="W25" s="267"/>
      <c r="X25" s="268"/>
      <c r="Y25" s="17"/>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row>
    <row r="26" spans="1:51" ht="12.75" customHeight="1">
      <c r="A26" s="17"/>
      <c r="B26" s="400" t="s">
        <v>125</v>
      </c>
      <c r="C26" s="229"/>
      <c r="D26" s="229"/>
      <c r="E26" s="229"/>
      <c r="F26" s="229"/>
      <c r="G26" s="230"/>
      <c r="H26" s="390"/>
      <c r="I26" s="262"/>
      <c r="J26" s="262"/>
      <c r="K26" s="262"/>
      <c r="L26" s="262"/>
      <c r="M26" s="262"/>
      <c r="N26" s="262"/>
      <c r="O26" s="262"/>
      <c r="P26" s="262"/>
      <c r="Q26" s="262"/>
      <c r="R26" s="262"/>
      <c r="S26" s="262"/>
      <c r="T26" s="262"/>
      <c r="U26" s="262"/>
      <c r="V26" s="262"/>
      <c r="W26" s="262"/>
      <c r="X26" s="263"/>
      <c r="Y26" s="17"/>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1" ht="12.75" customHeight="1">
      <c r="A27" s="17"/>
      <c r="B27" s="20"/>
      <c r="C27" s="20"/>
      <c r="D27" s="20"/>
      <c r="E27" s="20"/>
      <c r="F27" s="4"/>
      <c r="G27" s="25"/>
      <c r="H27" s="402" t="s">
        <v>126</v>
      </c>
      <c r="I27" s="262"/>
      <c r="J27" s="262"/>
      <c r="K27" s="262"/>
      <c r="L27" s="262"/>
      <c r="M27" s="262"/>
      <c r="N27" s="262"/>
      <c r="O27" s="262"/>
      <c r="P27" s="262"/>
      <c r="Q27" s="262"/>
      <c r="R27" s="262"/>
      <c r="S27" s="262"/>
      <c r="T27" s="262"/>
      <c r="U27" s="262"/>
      <c r="V27" s="262"/>
      <c r="W27" s="262"/>
      <c r="X27" s="263"/>
      <c r="Y27" s="17"/>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row>
    <row r="28" spans="1:51" ht="12.75" customHeight="1">
      <c r="A28" s="17"/>
      <c r="B28" s="403" t="s">
        <v>127</v>
      </c>
      <c r="C28" s="197"/>
      <c r="D28" s="197"/>
      <c r="E28" s="197"/>
      <c r="F28" s="197"/>
      <c r="G28" s="197"/>
      <c r="H28" s="197"/>
      <c r="I28" s="197"/>
      <c r="J28" s="197"/>
      <c r="K28" s="197"/>
      <c r="L28" s="197"/>
      <c r="M28" s="197"/>
      <c r="N28" s="197"/>
      <c r="O28" s="197"/>
      <c r="P28" s="197"/>
      <c r="Q28" s="197"/>
      <c r="R28" s="197"/>
      <c r="S28" s="197"/>
      <c r="T28" s="197"/>
      <c r="U28" s="197"/>
      <c r="V28" s="197"/>
      <c r="W28" s="197"/>
      <c r="X28" s="198"/>
      <c r="Y28" s="17"/>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1" ht="12.75" customHeight="1">
      <c r="A29" s="17"/>
      <c r="B29" s="20"/>
      <c r="C29" s="20"/>
      <c r="D29" s="20"/>
      <c r="E29" s="20"/>
      <c r="F29" s="26"/>
      <c r="G29" s="26"/>
      <c r="H29" s="26"/>
      <c r="I29" s="26"/>
      <c r="J29" s="26"/>
      <c r="K29" s="26"/>
      <c r="L29" s="26"/>
      <c r="M29" s="26"/>
      <c r="N29" s="26"/>
      <c r="O29" s="26"/>
      <c r="P29" s="26"/>
      <c r="Q29" s="26"/>
      <c r="R29" s="26"/>
      <c r="S29" s="26"/>
      <c r="T29" s="26"/>
      <c r="U29" s="26"/>
      <c r="V29" s="26"/>
      <c r="W29" s="26"/>
      <c r="X29" s="26"/>
      <c r="Y29" s="17"/>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row>
    <row r="30" spans="1:51" ht="12.75" customHeight="1">
      <c r="A30" s="17"/>
      <c r="B30" s="391" t="s">
        <v>128</v>
      </c>
      <c r="C30" s="392"/>
      <c r="D30" s="393"/>
      <c r="E30" s="27"/>
      <c r="F30" s="390"/>
      <c r="G30" s="262"/>
      <c r="H30" s="262"/>
      <c r="I30" s="262"/>
      <c r="J30" s="262"/>
      <c r="K30" s="262"/>
      <c r="L30" s="262"/>
      <c r="M30" s="262"/>
      <c r="N30" s="262"/>
      <c r="O30" s="262"/>
      <c r="P30" s="262"/>
      <c r="Q30" s="262"/>
      <c r="R30" s="262"/>
      <c r="S30" s="263"/>
      <c r="T30" s="404" t="s">
        <v>129</v>
      </c>
      <c r="U30" s="229"/>
      <c r="V30" s="229"/>
      <c r="W30" s="229"/>
      <c r="X30" s="230"/>
      <c r="Y30" s="17"/>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1:51" ht="12.75" customHeight="1">
      <c r="A31" s="17"/>
      <c r="B31" s="394"/>
      <c r="C31" s="344"/>
      <c r="D31" s="345"/>
      <c r="E31" s="8"/>
      <c r="F31" s="362" t="s">
        <v>130</v>
      </c>
      <c r="G31" s="267"/>
      <c r="H31" s="267"/>
      <c r="I31" s="267"/>
      <c r="J31" s="267"/>
      <c r="K31" s="267"/>
      <c r="L31" s="267"/>
      <c r="M31" s="267"/>
      <c r="N31" s="267"/>
      <c r="O31" s="267"/>
      <c r="P31" s="267"/>
      <c r="Q31" s="267"/>
      <c r="R31" s="267"/>
      <c r="S31" s="268"/>
      <c r="T31" s="28"/>
      <c r="U31" s="29"/>
      <c r="V31" s="29"/>
      <c r="W31" s="29"/>
      <c r="X31" s="29"/>
      <c r="Y31" s="17"/>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1:51" ht="12.75" customHeight="1">
      <c r="A32" s="17"/>
      <c r="B32" s="391" t="s">
        <v>131</v>
      </c>
      <c r="C32" s="392"/>
      <c r="D32" s="392"/>
      <c r="E32" s="393"/>
      <c r="F32" s="395"/>
      <c r="G32" s="262"/>
      <c r="H32" s="262"/>
      <c r="I32" s="262"/>
      <c r="J32" s="262"/>
      <c r="K32" s="262"/>
      <c r="L32" s="262"/>
      <c r="M32" s="262"/>
      <c r="N32" s="262"/>
      <c r="O32" s="263"/>
      <c r="P32" s="30" t="s">
        <v>132</v>
      </c>
      <c r="Q32" s="30"/>
      <c r="R32" s="30"/>
      <c r="S32" s="30"/>
      <c r="T32" s="30"/>
      <c r="U32" s="30"/>
      <c r="V32" s="30"/>
      <c r="W32" s="30"/>
      <c r="X32" s="30"/>
      <c r="Y32" s="17"/>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1:51" ht="12.75" customHeight="1">
      <c r="A33" s="17"/>
      <c r="B33" s="394"/>
      <c r="C33" s="344"/>
      <c r="D33" s="344"/>
      <c r="E33" s="345"/>
      <c r="F33" s="396" t="s">
        <v>133</v>
      </c>
      <c r="G33" s="229"/>
      <c r="H33" s="229"/>
      <c r="I33" s="229"/>
      <c r="J33" s="229"/>
      <c r="K33" s="229"/>
      <c r="L33" s="229"/>
      <c r="M33" s="229"/>
      <c r="N33" s="229"/>
      <c r="O33" s="230"/>
      <c r="P33" s="31"/>
      <c r="Q33" s="31"/>
      <c r="R33" s="31"/>
      <c r="S33" s="31"/>
      <c r="T33" s="31"/>
      <c r="U33" s="31"/>
      <c r="V33" s="31"/>
      <c r="W33" s="31"/>
      <c r="X33" s="31"/>
      <c r="Y33" s="17"/>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row>
    <row r="34" spans="1:51" ht="40.5" customHeight="1">
      <c r="A34" s="17"/>
      <c r="B34" s="397" t="s">
        <v>305</v>
      </c>
      <c r="C34" s="229"/>
      <c r="D34" s="229"/>
      <c r="E34" s="229"/>
      <c r="F34" s="229"/>
      <c r="G34" s="229"/>
      <c r="H34" s="229"/>
      <c r="I34" s="229"/>
      <c r="J34" s="229"/>
      <c r="K34" s="229"/>
      <c r="L34" s="229"/>
      <c r="M34" s="229"/>
      <c r="N34" s="229"/>
      <c r="O34" s="229"/>
      <c r="P34" s="229"/>
      <c r="Q34" s="229"/>
      <c r="R34" s="229"/>
      <c r="S34" s="229"/>
      <c r="T34" s="229"/>
      <c r="U34" s="229"/>
      <c r="V34" s="229"/>
      <c r="W34" s="229"/>
      <c r="X34" s="230"/>
      <c r="Y34" s="17"/>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1:51" ht="31.5" customHeight="1">
      <c r="A35" s="32"/>
      <c r="B35" s="228" t="s">
        <v>135</v>
      </c>
      <c r="C35" s="229"/>
      <c r="D35" s="229"/>
      <c r="E35" s="229"/>
      <c r="F35" s="229"/>
      <c r="G35" s="229"/>
      <c r="H35" s="229"/>
      <c r="I35" s="229"/>
      <c r="J35" s="229"/>
      <c r="K35" s="229"/>
      <c r="L35" s="229"/>
      <c r="M35" s="229"/>
      <c r="N35" s="229"/>
      <c r="O35" s="229"/>
      <c r="P35" s="229"/>
      <c r="Q35" s="229"/>
      <c r="R35" s="230"/>
      <c r="S35" s="33"/>
      <c r="T35" s="34"/>
      <c r="U35" s="35"/>
      <c r="V35" s="35"/>
      <c r="W35" s="35"/>
      <c r="X35" s="35"/>
      <c r="Y35" s="32"/>
      <c r="Z35" s="36"/>
      <c r="AA35" s="36"/>
      <c r="AB35" s="36"/>
      <c r="AC35" s="36"/>
      <c r="AD35" s="36"/>
      <c r="AE35" s="36"/>
      <c r="AF35" s="36"/>
      <c r="AG35" s="36"/>
      <c r="AH35" s="36"/>
      <c r="AI35" s="36"/>
      <c r="AJ35" s="36"/>
      <c r="AK35" s="36"/>
      <c r="AL35" s="36"/>
      <c r="AM35" s="36"/>
      <c r="AN35" s="36"/>
      <c r="AO35" s="36"/>
      <c r="AP35" s="36"/>
      <c r="AQ35" s="36"/>
      <c r="AR35" s="36"/>
      <c r="AS35" s="36"/>
      <c r="AT35" s="36"/>
      <c r="AU35" s="36"/>
      <c r="AV35" s="20"/>
      <c r="AW35" s="20"/>
      <c r="AX35" s="20"/>
      <c r="AY35" s="20"/>
    </row>
    <row r="36" spans="1:51" ht="9" customHeight="1">
      <c r="A36" s="17"/>
      <c r="B36" s="366"/>
      <c r="C36" s="229"/>
      <c r="D36" s="229"/>
      <c r="E36" s="229"/>
      <c r="F36" s="229"/>
      <c r="G36" s="230"/>
      <c r="H36" s="37"/>
      <c r="I36" s="37"/>
      <c r="J36" s="37"/>
      <c r="K36" s="37"/>
      <c r="L36" s="37"/>
      <c r="M36" s="37"/>
      <c r="N36" s="37"/>
      <c r="O36" s="37"/>
      <c r="P36" s="37"/>
      <c r="Q36" s="37"/>
      <c r="R36" s="37"/>
      <c r="S36" s="37"/>
      <c r="T36" s="37"/>
      <c r="U36" s="37"/>
      <c r="V36" s="37"/>
      <c r="W36" s="37"/>
      <c r="X36" s="37"/>
      <c r="Y36" s="17"/>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8"/>
    </row>
    <row r="37" spans="1:51" ht="19.5" customHeight="1">
      <c r="A37" s="38"/>
      <c r="B37" s="399" t="s">
        <v>136</v>
      </c>
      <c r="C37" s="240"/>
      <c r="D37" s="240"/>
      <c r="E37" s="240"/>
      <c r="F37" s="240"/>
      <c r="G37" s="240"/>
      <c r="H37" s="240"/>
      <c r="I37" s="240"/>
      <c r="J37" s="240"/>
      <c r="K37" s="240"/>
      <c r="L37" s="240"/>
      <c r="M37" s="243"/>
      <c r="N37" s="389" t="s">
        <v>137</v>
      </c>
      <c r="O37" s="240"/>
      <c r="P37" s="243"/>
      <c r="Q37" s="389" t="s">
        <v>138</v>
      </c>
      <c r="R37" s="240"/>
      <c r="S37" s="240"/>
      <c r="T37" s="240"/>
      <c r="U37" s="240"/>
      <c r="V37" s="240"/>
      <c r="W37" s="240"/>
      <c r="X37" s="243"/>
      <c r="Y37" s="38"/>
      <c r="Z37" s="39"/>
      <c r="AA37" s="389" t="s">
        <v>139</v>
      </c>
      <c r="AB37" s="240"/>
      <c r="AC37" s="243"/>
      <c r="AD37" s="389" t="s">
        <v>140</v>
      </c>
      <c r="AE37" s="240"/>
      <c r="AF37" s="243"/>
      <c r="AG37" s="39"/>
      <c r="AH37" s="39"/>
      <c r="AI37" s="39"/>
      <c r="AJ37" s="39"/>
      <c r="AK37" s="39"/>
      <c r="AL37" s="39"/>
      <c r="AM37" s="39"/>
      <c r="AN37" s="39"/>
      <c r="AO37" s="39"/>
      <c r="AP37" s="39"/>
      <c r="AQ37" s="39"/>
      <c r="AR37" s="39"/>
      <c r="AS37" s="39"/>
      <c r="AT37" s="39"/>
      <c r="AU37" s="39"/>
      <c r="AV37" s="39"/>
      <c r="AW37" s="39"/>
      <c r="AX37" s="39"/>
      <c r="AY37" s="40"/>
    </row>
    <row r="38" spans="1:51" ht="30.75" customHeight="1">
      <c r="A38" s="41"/>
      <c r="B38" s="333" t="s">
        <v>141</v>
      </c>
      <c r="C38" s="197"/>
      <c r="D38" s="197"/>
      <c r="E38" s="197"/>
      <c r="F38" s="197"/>
      <c r="G38" s="197"/>
      <c r="H38" s="198"/>
      <c r="I38" s="398" t="s">
        <v>142</v>
      </c>
      <c r="J38" s="198"/>
      <c r="K38" s="398" t="s">
        <v>143</v>
      </c>
      <c r="L38" s="198"/>
      <c r="M38" s="42" t="s">
        <v>144</v>
      </c>
      <c r="N38" s="43" t="s">
        <v>145</v>
      </c>
      <c r="O38" s="398" t="s">
        <v>146</v>
      </c>
      <c r="P38" s="201"/>
      <c r="Q38" s="333" t="s">
        <v>147</v>
      </c>
      <c r="R38" s="197"/>
      <c r="S38" s="197"/>
      <c r="T38" s="198"/>
      <c r="U38" s="303" t="s">
        <v>148</v>
      </c>
      <c r="V38" s="197"/>
      <c r="W38" s="197"/>
      <c r="X38" s="201"/>
      <c r="Y38" s="41"/>
      <c r="Z38" s="44"/>
      <c r="AA38" s="43" t="s">
        <v>145</v>
      </c>
      <c r="AB38" s="398" t="s">
        <v>146</v>
      </c>
      <c r="AC38" s="201"/>
      <c r="AD38" s="43" t="s">
        <v>145</v>
      </c>
      <c r="AE38" s="398" t="s">
        <v>146</v>
      </c>
      <c r="AF38" s="201"/>
      <c r="AG38" s="44"/>
      <c r="AH38" s="44"/>
      <c r="AI38" s="44"/>
      <c r="AJ38" s="44"/>
      <c r="AK38" s="44"/>
      <c r="AL38" s="44"/>
      <c r="AM38" s="44"/>
      <c r="AN38" s="44"/>
      <c r="AO38" s="44"/>
      <c r="AP38" s="44"/>
      <c r="AQ38" s="44"/>
      <c r="AR38" s="44"/>
      <c r="AS38" s="44"/>
      <c r="AT38" s="44"/>
      <c r="AU38" s="44"/>
      <c r="AV38" s="44"/>
      <c r="AW38" s="44"/>
      <c r="AX38" s="44"/>
      <c r="AY38" s="44"/>
    </row>
    <row r="39" spans="1:51" ht="19.5" customHeight="1">
      <c r="A39" s="45"/>
      <c r="B39" s="355"/>
      <c r="C39" s="197"/>
      <c r="D39" s="197"/>
      <c r="E39" s="197"/>
      <c r="F39" s="197"/>
      <c r="G39" s="197"/>
      <c r="H39" s="198"/>
      <c r="I39" s="204"/>
      <c r="J39" s="198"/>
      <c r="K39" s="351"/>
      <c r="L39" s="198"/>
      <c r="M39" s="46"/>
      <c r="N39" s="47"/>
      <c r="O39" s="204"/>
      <c r="P39" s="201"/>
      <c r="Q39" s="354"/>
      <c r="R39" s="197"/>
      <c r="S39" s="197"/>
      <c r="T39" s="198"/>
      <c r="U39" s="204"/>
      <c r="V39" s="197"/>
      <c r="W39" s="197"/>
      <c r="X39" s="201"/>
      <c r="Y39" s="45"/>
      <c r="Z39" s="48"/>
      <c r="AA39" s="49">
        <v>1</v>
      </c>
      <c r="AB39" s="348">
        <v>37632823</v>
      </c>
      <c r="AC39" s="201"/>
      <c r="AD39" s="49">
        <v>1</v>
      </c>
      <c r="AE39" s="348">
        <v>37632823</v>
      </c>
      <c r="AF39" s="201"/>
      <c r="AG39" s="48"/>
      <c r="AH39" s="48"/>
      <c r="AI39" s="48"/>
      <c r="AJ39" s="48"/>
      <c r="AK39" s="48"/>
      <c r="AL39" s="48"/>
      <c r="AM39" s="48"/>
      <c r="AN39" s="48"/>
      <c r="AO39" s="48"/>
      <c r="AP39" s="48"/>
      <c r="AQ39" s="48"/>
      <c r="AR39" s="48"/>
      <c r="AS39" s="48"/>
      <c r="AT39" s="48"/>
      <c r="AU39" s="48"/>
      <c r="AV39" s="48"/>
      <c r="AW39" s="48"/>
      <c r="AX39" s="48"/>
      <c r="AY39" s="48"/>
    </row>
    <row r="40" spans="1:51" ht="31.5" customHeight="1">
      <c r="A40" s="38"/>
      <c r="B40" s="355"/>
      <c r="C40" s="197"/>
      <c r="D40" s="197"/>
      <c r="E40" s="197"/>
      <c r="F40" s="197"/>
      <c r="G40" s="197"/>
      <c r="H40" s="198"/>
      <c r="I40" s="204"/>
      <c r="J40" s="198"/>
      <c r="K40" s="351"/>
      <c r="L40" s="198"/>
      <c r="M40" s="46"/>
      <c r="N40" s="47"/>
      <c r="O40" s="204"/>
      <c r="P40" s="201"/>
      <c r="Q40" s="354"/>
      <c r="R40" s="197"/>
      <c r="S40" s="197"/>
      <c r="T40" s="198"/>
      <c r="U40" s="204"/>
      <c r="V40" s="197"/>
      <c r="W40" s="197"/>
      <c r="X40" s="201"/>
      <c r="Y40" s="38"/>
      <c r="Z40" s="39"/>
      <c r="AA40" s="49"/>
      <c r="AB40" s="348">
        <f t="shared" ref="AB40:AB41" si="0">ROUND(((V40/6)*AA40),0)</f>
        <v>0</v>
      </c>
      <c r="AC40" s="201"/>
      <c r="AD40" s="49"/>
      <c r="AE40" s="348">
        <f t="shared" ref="AE40:AE41" si="1">ROUND(((Y40/6)*AD40),0)</f>
        <v>0</v>
      </c>
      <c r="AF40" s="201"/>
      <c r="AG40" s="39"/>
      <c r="AH40" s="39"/>
      <c r="AI40" s="39"/>
      <c r="AJ40" s="39"/>
      <c r="AK40" s="39"/>
      <c r="AL40" s="39"/>
      <c r="AM40" s="39"/>
      <c r="AN40" s="39"/>
      <c r="AO40" s="39"/>
      <c r="AP40" s="39"/>
      <c r="AQ40" s="39"/>
      <c r="AR40" s="39"/>
      <c r="AS40" s="39"/>
      <c r="AT40" s="39"/>
      <c r="AU40" s="39"/>
      <c r="AV40" s="39"/>
      <c r="AW40" s="39"/>
      <c r="AX40" s="39"/>
      <c r="AY40" s="39"/>
    </row>
    <row r="41" spans="1:51" ht="19.5" customHeight="1">
      <c r="A41" s="38"/>
      <c r="B41" s="355"/>
      <c r="C41" s="197"/>
      <c r="D41" s="197"/>
      <c r="E41" s="197"/>
      <c r="F41" s="197"/>
      <c r="G41" s="197"/>
      <c r="H41" s="198"/>
      <c r="I41" s="204"/>
      <c r="J41" s="198"/>
      <c r="K41" s="351"/>
      <c r="L41" s="198"/>
      <c r="M41" s="46"/>
      <c r="N41" s="47"/>
      <c r="O41" s="204"/>
      <c r="P41" s="201"/>
      <c r="Q41" s="354"/>
      <c r="R41" s="197"/>
      <c r="S41" s="197"/>
      <c r="T41" s="198"/>
      <c r="U41" s="204"/>
      <c r="V41" s="197"/>
      <c r="W41" s="197"/>
      <c r="X41" s="201"/>
      <c r="Y41" s="38"/>
      <c r="Z41" s="39"/>
      <c r="AA41" s="49"/>
      <c r="AB41" s="348">
        <f t="shared" si="0"/>
        <v>0</v>
      </c>
      <c r="AC41" s="201"/>
      <c r="AD41" s="49"/>
      <c r="AE41" s="348">
        <f t="shared" si="1"/>
        <v>0</v>
      </c>
      <c r="AF41" s="201"/>
      <c r="AG41" s="39"/>
      <c r="AH41" s="39"/>
      <c r="AI41" s="39"/>
      <c r="AJ41" s="39"/>
      <c r="AK41" s="39"/>
      <c r="AL41" s="39"/>
      <c r="AM41" s="39"/>
      <c r="AN41" s="39"/>
      <c r="AO41" s="39"/>
      <c r="AP41" s="39"/>
      <c r="AQ41" s="39"/>
      <c r="AR41" s="39"/>
      <c r="AS41" s="39"/>
      <c r="AT41" s="39"/>
      <c r="AU41" s="39"/>
      <c r="AV41" s="39"/>
      <c r="AW41" s="39"/>
      <c r="AX41" s="39"/>
      <c r="AY41" s="39"/>
    </row>
    <row r="42" spans="1:51" ht="35.25" customHeight="1">
      <c r="A42" s="38"/>
      <c r="B42" s="356" t="s">
        <v>149</v>
      </c>
      <c r="C42" s="220"/>
      <c r="D42" s="220"/>
      <c r="E42" s="220"/>
      <c r="F42" s="220"/>
      <c r="G42" s="220"/>
      <c r="H42" s="218"/>
      <c r="I42" s="346">
        <f>SUM(I39:J41)</f>
        <v>0</v>
      </c>
      <c r="J42" s="218"/>
      <c r="K42" s="352"/>
      <c r="L42" s="218"/>
      <c r="M42" s="46"/>
      <c r="N42" s="50"/>
      <c r="O42" s="346"/>
      <c r="P42" s="216"/>
      <c r="Q42" s="353"/>
      <c r="R42" s="220"/>
      <c r="S42" s="220"/>
      <c r="T42" s="218"/>
      <c r="U42" s="346"/>
      <c r="V42" s="220"/>
      <c r="W42" s="220"/>
      <c r="X42" s="216"/>
      <c r="Y42" s="38"/>
      <c r="Z42" s="51"/>
      <c r="AA42" s="52"/>
      <c r="AB42" s="350">
        <f>SUM(AB39:AC41)</f>
        <v>37632823</v>
      </c>
      <c r="AC42" s="216"/>
      <c r="AD42" s="52"/>
      <c r="AE42" s="350">
        <f>SUM(AE39:AF41)</f>
        <v>37632823</v>
      </c>
      <c r="AF42" s="216"/>
      <c r="AG42" s="51"/>
      <c r="AH42" s="51"/>
      <c r="AI42" s="51"/>
      <c r="AJ42" s="51"/>
      <c r="AK42" s="51"/>
      <c r="AL42" s="51"/>
      <c r="AM42" s="51"/>
      <c r="AN42" s="51"/>
      <c r="AO42" s="51"/>
      <c r="AP42" s="51"/>
      <c r="AQ42" s="51"/>
      <c r="AR42" s="51"/>
      <c r="AS42" s="51"/>
      <c r="AT42" s="51"/>
      <c r="AU42" s="51"/>
      <c r="AV42" s="51"/>
      <c r="AW42" s="51"/>
      <c r="AX42" s="51"/>
      <c r="AY42" s="51"/>
    </row>
    <row r="43" spans="1:51" ht="7.5" customHeight="1">
      <c r="A43" s="17"/>
      <c r="B43" s="53"/>
      <c r="C43" s="53"/>
      <c r="D43" s="53"/>
      <c r="E43" s="53"/>
      <c r="F43" s="53"/>
      <c r="G43" s="53"/>
      <c r="H43" s="53"/>
      <c r="I43" s="53"/>
      <c r="J43" s="53"/>
      <c r="K43" s="54"/>
      <c r="L43" s="54"/>
      <c r="M43" s="53"/>
      <c r="N43" s="53"/>
      <c r="O43" s="53"/>
      <c r="P43" s="53"/>
      <c r="Q43" s="53"/>
      <c r="R43" s="53"/>
      <c r="S43" s="53"/>
      <c r="T43" s="53"/>
      <c r="U43" s="53"/>
      <c r="V43" s="53"/>
      <c r="W43" s="53"/>
      <c r="X43" s="53"/>
      <c r="Y43" s="17"/>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1:51" ht="26.25" customHeight="1">
      <c r="A44" s="17"/>
      <c r="B44" s="228" t="s">
        <v>150</v>
      </c>
      <c r="C44" s="229"/>
      <c r="D44" s="229"/>
      <c r="E44" s="229"/>
      <c r="F44" s="229"/>
      <c r="G44" s="229"/>
      <c r="H44" s="229"/>
      <c r="I44" s="229"/>
      <c r="J44" s="229"/>
      <c r="K44" s="229"/>
      <c r="L44" s="229"/>
      <c r="M44" s="229"/>
      <c r="N44" s="230"/>
      <c r="O44" s="55"/>
      <c r="P44" s="55"/>
      <c r="Q44" s="55"/>
      <c r="R44" s="55"/>
      <c r="S44" s="4"/>
      <c r="T44" s="55"/>
      <c r="U44" s="55"/>
      <c r="V44" s="55"/>
      <c r="W44" s="55"/>
      <c r="X44" s="55"/>
      <c r="Y44" s="17"/>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1:51" ht="6.75" customHeight="1">
      <c r="A45" s="17"/>
      <c r="B45" s="37"/>
      <c r="C45" s="37"/>
      <c r="D45" s="37"/>
      <c r="E45" s="37"/>
      <c r="F45" s="37"/>
      <c r="G45" s="37"/>
      <c r="H45" s="37"/>
      <c r="I45" s="37"/>
      <c r="J45" s="37"/>
      <c r="K45" s="37"/>
      <c r="L45" s="37"/>
      <c r="M45" s="37"/>
      <c r="N45" s="37"/>
      <c r="O45" s="37"/>
      <c r="P45" s="37"/>
      <c r="Q45" s="37"/>
      <c r="R45" s="37"/>
      <c r="S45" s="37"/>
      <c r="T45" s="37"/>
      <c r="U45" s="37"/>
      <c r="V45" s="37"/>
      <c r="W45" s="37"/>
      <c r="X45" s="37"/>
      <c r="Y45" s="17"/>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spans="1:51" ht="12.75" customHeight="1">
      <c r="A46" s="17"/>
      <c r="B46" s="56"/>
      <c r="C46" s="57"/>
      <c r="D46" s="57"/>
      <c r="E46" s="58"/>
      <c r="F46" s="59"/>
      <c r="G46" s="60"/>
      <c r="H46" s="60"/>
      <c r="I46" s="58"/>
      <c r="J46" s="61"/>
      <c r="K46" s="61"/>
      <c r="L46" s="62"/>
      <c r="M46" s="61"/>
      <c r="N46" s="61"/>
      <c r="O46" s="59"/>
      <c r="P46" s="61"/>
      <c r="Q46" s="62"/>
      <c r="R46" s="62"/>
      <c r="S46" s="61"/>
      <c r="T46" s="61"/>
      <c r="U46" s="61"/>
      <c r="V46" s="61"/>
      <c r="W46" s="61"/>
      <c r="X46" s="63"/>
      <c r="Y46" s="17"/>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row>
    <row r="47" spans="1:51" ht="21.75" customHeight="1">
      <c r="A47" s="17"/>
      <c r="B47" s="338" t="s">
        <v>151</v>
      </c>
      <c r="C47" s="341" t="s">
        <v>136</v>
      </c>
      <c r="D47" s="232"/>
      <c r="E47" s="232"/>
      <c r="F47" s="232"/>
      <c r="G47" s="232"/>
      <c r="H47" s="342"/>
      <c r="I47" s="312" t="s">
        <v>152</v>
      </c>
      <c r="J47" s="240"/>
      <c r="K47" s="240"/>
      <c r="L47" s="240"/>
      <c r="M47" s="240"/>
      <c r="N47" s="240"/>
      <c r="O47" s="240"/>
      <c r="P47" s="243"/>
      <c r="Q47" s="349" t="s">
        <v>153</v>
      </c>
      <c r="R47" s="240"/>
      <c r="S47" s="240"/>
      <c r="T47" s="240"/>
      <c r="U47" s="240"/>
      <c r="V47" s="240"/>
      <c r="W47" s="240"/>
      <c r="X47" s="243"/>
      <c r="Y47" s="17"/>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spans="1:51" ht="21.75" customHeight="1">
      <c r="A48" s="17"/>
      <c r="B48" s="339"/>
      <c r="C48" s="343"/>
      <c r="D48" s="344"/>
      <c r="E48" s="344"/>
      <c r="F48" s="344"/>
      <c r="G48" s="344"/>
      <c r="H48" s="345"/>
      <c r="I48" s="313" t="s">
        <v>137</v>
      </c>
      <c r="J48" s="197"/>
      <c r="K48" s="198"/>
      <c r="L48" s="306" t="s">
        <v>154</v>
      </c>
      <c r="M48" s="197"/>
      <c r="N48" s="198"/>
      <c r="O48" s="306" t="s">
        <v>155</v>
      </c>
      <c r="P48" s="201"/>
      <c r="Q48" s="347" t="s">
        <v>137</v>
      </c>
      <c r="R48" s="197"/>
      <c r="S48" s="197"/>
      <c r="T48" s="198"/>
      <c r="U48" s="306" t="s">
        <v>156</v>
      </c>
      <c r="V48" s="197"/>
      <c r="W48" s="197"/>
      <c r="X48" s="201"/>
      <c r="Y48" s="17"/>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spans="1:51" ht="21.75" customHeight="1">
      <c r="A49" s="17"/>
      <c r="B49" s="340"/>
      <c r="C49" s="306" t="s">
        <v>157</v>
      </c>
      <c r="D49" s="198"/>
      <c r="E49" s="64" t="s">
        <v>158</v>
      </c>
      <c r="F49" s="64" t="s">
        <v>159</v>
      </c>
      <c r="G49" s="64" t="s">
        <v>160</v>
      </c>
      <c r="H49" s="65" t="s">
        <v>161</v>
      </c>
      <c r="I49" s="66" t="s">
        <v>162</v>
      </c>
      <c r="J49" s="64" t="s">
        <v>159</v>
      </c>
      <c r="K49" s="64" t="s">
        <v>161</v>
      </c>
      <c r="L49" s="67" t="s">
        <v>162</v>
      </c>
      <c r="M49" s="64" t="s">
        <v>163</v>
      </c>
      <c r="N49" s="64" t="s">
        <v>161</v>
      </c>
      <c r="O49" s="64" t="s">
        <v>159</v>
      </c>
      <c r="P49" s="68" t="s">
        <v>161</v>
      </c>
      <c r="Q49" s="347" t="s">
        <v>163</v>
      </c>
      <c r="R49" s="198"/>
      <c r="S49" s="306" t="s">
        <v>161</v>
      </c>
      <c r="T49" s="198"/>
      <c r="U49" s="306" t="s">
        <v>159</v>
      </c>
      <c r="V49" s="198"/>
      <c r="W49" s="306" t="s">
        <v>161</v>
      </c>
      <c r="X49" s="201"/>
      <c r="Y49" s="17"/>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1:51" ht="19.5" customHeight="1">
      <c r="A50" s="17"/>
      <c r="B50" s="69"/>
      <c r="C50" s="325"/>
      <c r="D50" s="198"/>
      <c r="E50" s="70"/>
      <c r="F50" s="71"/>
      <c r="G50" s="72"/>
      <c r="H50" s="72"/>
      <c r="I50" s="73"/>
      <c r="J50" s="74"/>
      <c r="K50" s="75"/>
      <c r="L50" s="76"/>
      <c r="M50" s="74"/>
      <c r="N50" s="75"/>
      <c r="O50" s="71"/>
      <c r="P50" s="77"/>
      <c r="Q50" s="335"/>
      <c r="R50" s="198"/>
      <c r="S50" s="327"/>
      <c r="T50" s="198"/>
      <c r="U50" s="326"/>
      <c r="V50" s="198"/>
      <c r="W50" s="336"/>
      <c r="X50" s="337"/>
      <c r="Y50" s="17"/>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ht="19.5" customHeight="1">
      <c r="A51" s="17"/>
      <c r="B51" s="69"/>
      <c r="C51" s="325"/>
      <c r="D51" s="198"/>
      <c r="E51" s="70"/>
      <c r="F51" s="71"/>
      <c r="G51" s="72"/>
      <c r="H51" s="72"/>
      <c r="I51" s="73"/>
      <c r="J51" s="74"/>
      <c r="K51" s="75"/>
      <c r="L51" s="76"/>
      <c r="M51" s="74"/>
      <c r="N51" s="75"/>
      <c r="O51" s="71"/>
      <c r="P51" s="77"/>
      <c r="Q51" s="335"/>
      <c r="R51" s="198"/>
      <c r="S51" s="327"/>
      <c r="T51" s="198"/>
      <c r="U51" s="326"/>
      <c r="V51" s="198"/>
      <c r="W51" s="336"/>
      <c r="X51" s="337"/>
      <c r="Y51" s="17"/>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ht="19.5" customHeight="1">
      <c r="A52" s="17"/>
      <c r="B52" s="69"/>
      <c r="C52" s="325"/>
      <c r="D52" s="198"/>
      <c r="E52" s="70"/>
      <c r="F52" s="71"/>
      <c r="G52" s="72"/>
      <c r="H52" s="72"/>
      <c r="I52" s="73"/>
      <c r="J52" s="74"/>
      <c r="K52" s="75"/>
      <c r="L52" s="76"/>
      <c r="M52" s="74"/>
      <c r="N52" s="75"/>
      <c r="O52" s="71"/>
      <c r="P52" s="77"/>
      <c r="Q52" s="334"/>
      <c r="R52" s="198"/>
      <c r="S52" s="327"/>
      <c r="T52" s="198"/>
      <c r="U52" s="326"/>
      <c r="V52" s="198"/>
      <c r="W52" s="327"/>
      <c r="X52" s="201"/>
      <c r="Y52" s="17"/>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ht="31.5" customHeight="1">
      <c r="A53" s="1"/>
      <c r="B53" s="320" t="s">
        <v>164</v>
      </c>
      <c r="C53" s="220"/>
      <c r="D53" s="220"/>
      <c r="E53" s="220"/>
      <c r="F53" s="220"/>
      <c r="G53" s="218"/>
      <c r="H53" s="78">
        <f>SUM(H50:H52)</f>
        <v>0</v>
      </c>
      <c r="I53" s="328"/>
      <c r="J53" s="220"/>
      <c r="K53" s="218"/>
      <c r="L53" s="329"/>
      <c r="M53" s="220"/>
      <c r="N53" s="218"/>
      <c r="O53" s="330">
        <f>SUM(P50:P52)</f>
        <v>0</v>
      </c>
      <c r="P53" s="216"/>
      <c r="Q53" s="331">
        <f>SUM(S50:T52)</f>
        <v>0</v>
      </c>
      <c r="R53" s="220"/>
      <c r="S53" s="220"/>
      <c r="T53" s="218"/>
      <c r="U53" s="332">
        <f>SUM(W50:X52)</f>
        <v>0</v>
      </c>
      <c r="V53" s="220"/>
      <c r="W53" s="220"/>
      <c r="X53" s="216"/>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31.5" customHeight="1">
      <c r="A54" s="17"/>
      <c r="B54" s="228" t="s">
        <v>165</v>
      </c>
      <c r="C54" s="229"/>
      <c r="D54" s="229"/>
      <c r="E54" s="229"/>
      <c r="F54" s="229"/>
      <c r="G54" s="229"/>
      <c r="H54" s="229"/>
      <c r="I54" s="230"/>
      <c r="J54" s="37"/>
      <c r="K54" s="37"/>
      <c r="L54" s="37"/>
      <c r="M54" s="37"/>
      <c r="N54" s="37"/>
      <c r="O54" s="37"/>
      <c r="P54" s="37"/>
      <c r="Q54" s="37"/>
      <c r="R54" s="37"/>
      <c r="S54" s="37"/>
      <c r="T54" s="37"/>
      <c r="U54" s="37"/>
      <c r="V54" s="37"/>
      <c r="W54" s="37"/>
      <c r="X54" s="37"/>
      <c r="Y54" s="17"/>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1:51" ht="14.25" customHeight="1">
      <c r="A55" s="17"/>
      <c r="B55" s="321"/>
      <c r="C55" s="322"/>
      <c r="D55" s="322"/>
      <c r="E55" s="322"/>
      <c r="F55" s="322"/>
      <c r="G55" s="323"/>
      <c r="H55" s="37"/>
      <c r="I55" s="37"/>
      <c r="J55" s="37"/>
      <c r="K55" s="37"/>
      <c r="L55" s="37"/>
      <c r="M55" s="37"/>
      <c r="N55" s="37"/>
      <c r="O55" s="37"/>
      <c r="P55" s="37"/>
      <c r="Q55" s="37"/>
      <c r="R55" s="37"/>
      <c r="S55" s="37"/>
      <c r="T55" s="37"/>
      <c r="U55" s="37"/>
      <c r="V55" s="37"/>
      <c r="W55" s="37"/>
      <c r="X55" s="37"/>
      <c r="Y55" s="17"/>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1:51" ht="16.5" customHeight="1">
      <c r="A56" s="17"/>
      <c r="B56" s="312" t="s">
        <v>136</v>
      </c>
      <c r="C56" s="240"/>
      <c r="D56" s="240"/>
      <c r="E56" s="240"/>
      <c r="F56" s="240"/>
      <c r="G56" s="240"/>
      <c r="H56" s="240"/>
      <c r="I56" s="240"/>
      <c r="J56" s="240"/>
      <c r="K56" s="240"/>
      <c r="L56" s="324"/>
      <c r="M56" s="312" t="s">
        <v>137</v>
      </c>
      <c r="N56" s="240"/>
      <c r="O56" s="240"/>
      <c r="P56" s="243"/>
      <c r="Q56" s="312" t="s">
        <v>166</v>
      </c>
      <c r="R56" s="240"/>
      <c r="S56" s="240"/>
      <c r="T56" s="240"/>
      <c r="U56" s="240"/>
      <c r="V56" s="240"/>
      <c r="W56" s="240"/>
      <c r="X56" s="243"/>
      <c r="Y56" s="17"/>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spans="1:51" ht="45.75" customHeight="1">
      <c r="A57" s="17"/>
      <c r="B57" s="79" t="s">
        <v>167</v>
      </c>
      <c r="C57" s="303" t="s">
        <v>168</v>
      </c>
      <c r="D57" s="198"/>
      <c r="E57" s="303" t="s">
        <v>169</v>
      </c>
      <c r="F57" s="198"/>
      <c r="G57" s="303" t="s">
        <v>170</v>
      </c>
      <c r="H57" s="198"/>
      <c r="I57" s="303" t="s">
        <v>171</v>
      </c>
      <c r="J57" s="198"/>
      <c r="K57" s="303" t="s">
        <v>172</v>
      </c>
      <c r="L57" s="209"/>
      <c r="M57" s="79" t="s">
        <v>169</v>
      </c>
      <c r="N57" s="80" t="s">
        <v>171</v>
      </c>
      <c r="O57" s="303" t="s">
        <v>172</v>
      </c>
      <c r="P57" s="201"/>
      <c r="Q57" s="333" t="s">
        <v>169</v>
      </c>
      <c r="R57" s="198"/>
      <c r="S57" s="303" t="s">
        <v>171</v>
      </c>
      <c r="T57" s="198"/>
      <c r="U57" s="303" t="s">
        <v>172</v>
      </c>
      <c r="V57" s="197"/>
      <c r="W57" s="197"/>
      <c r="X57" s="201"/>
      <c r="Y57" s="17"/>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1:51" ht="17.25" customHeight="1">
      <c r="A58" s="81"/>
      <c r="B58" s="82"/>
      <c r="C58" s="301"/>
      <c r="D58" s="198"/>
      <c r="E58" s="302"/>
      <c r="F58" s="198"/>
      <c r="G58" s="303"/>
      <c r="H58" s="198"/>
      <c r="I58" s="303"/>
      <c r="J58" s="198"/>
      <c r="K58" s="319"/>
      <c r="L58" s="201"/>
      <c r="M58" s="83"/>
      <c r="N58" s="84"/>
      <c r="O58" s="300"/>
      <c r="P58" s="201"/>
      <c r="Q58" s="305"/>
      <c r="R58" s="198"/>
      <c r="S58" s="299"/>
      <c r="T58" s="198"/>
      <c r="U58" s="300"/>
      <c r="V58" s="197"/>
      <c r="W58" s="197"/>
      <c r="X58" s="201"/>
      <c r="Y58" s="81"/>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row>
    <row r="59" spans="1:51" ht="17.25" customHeight="1">
      <c r="A59" s="81"/>
      <c r="B59" s="82"/>
      <c r="C59" s="301"/>
      <c r="D59" s="198"/>
      <c r="E59" s="302"/>
      <c r="F59" s="198"/>
      <c r="G59" s="303"/>
      <c r="H59" s="198"/>
      <c r="I59" s="303"/>
      <c r="J59" s="198"/>
      <c r="K59" s="319"/>
      <c r="L59" s="201"/>
      <c r="M59" s="83"/>
      <c r="N59" s="84"/>
      <c r="O59" s="300"/>
      <c r="P59" s="201"/>
      <c r="Q59" s="305"/>
      <c r="R59" s="198"/>
      <c r="S59" s="299"/>
      <c r="T59" s="198"/>
      <c r="U59" s="300"/>
      <c r="V59" s="197"/>
      <c r="W59" s="197"/>
      <c r="X59" s="201"/>
      <c r="Y59" s="81"/>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row>
    <row r="60" spans="1:51" ht="17.25" customHeight="1">
      <c r="A60" s="81"/>
      <c r="B60" s="83"/>
      <c r="C60" s="301"/>
      <c r="D60" s="198"/>
      <c r="E60" s="302"/>
      <c r="F60" s="198"/>
      <c r="G60" s="303"/>
      <c r="H60" s="198"/>
      <c r="I60" s="303"/>
      <c r="J60" s="198"/>
      <c r="K60" s="304"/>
      <c r="L60" s="197"/>
      <c r="M60" s="83"/>
      <c r="N60" s="84"/>
      <c r="O60" s="300"/>
      <c r="P60" s="201"/>
      <c r="Q60" s="305"/>
      <c r="R60" s="198"/>
      <c r="S60" s="299"/>
      <c r="T60" s="198"/>
      <c r="U60" s="300"/>
      <c r="V60" s="197"/>
      <c r="W60" s="197"/>
      <c r="X60" s="201"/>
      <c r="Y60" s="81"/>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row>
    <row r="61" spans="1:51" ht="31.5" customHeight="1">
      <c r="A61" s="17"/>
      <c r="B61" s="294" t="s">
        <v>173</v>
      </c>
      <c r="C61" s="279"/>
      <c r="D61" s="280"/>
      <c r="E61" s="295"/>
      <c r="F61" s="292"/>
      <c r="G61" s="296"/>
      <c r="H61" s="292"/>
      <c r="I61" s="291"/>
      <c r="J61" s="292"/>
      <c r="K61" s="297"/>
      <c r="L61" s="280"/>
      <c r="M61" s="86"/>
      <c r="N61" s="87"/>
      <c r="O61" s="298"/>
      <c r="P61" s="280"/>
      <c r="Q61" s="294"/>
      <c r="R61" s="292"/>
      <c r="S61" s="291"/>
      <c r="T61" s="292"/>
      <c r="U61" s="293"/>
      <c r="V61" s="279"/>
      <c r="W61" s="279"/>
      <c r="X61" s="280"/>
      <c r="Y61" s="17"/>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row>
    <row r="62" spans="1:51" ht="12.75" customHeight="1">
      <c r="A62" s="17"/>
      <c r="B62" s="89"/>
      <c r="C62" s="89"/>
      <c r="D62" s="89"/>
      <c r="E62" s="89"/>
      <c r="F62" s="89"/>
      <c r="G62" s="89"/>
      <c r="H62" s="89"/>
      <c r="I62" s="89"/>
      <c r="J62" s="89"/>
      <c r="K62" s="90"/>
      <c r="L62" s="90"/>
      <c r="M62" s="89"/>
      <c r="N62" s="89"/>
      <c r="O62" s="89"/>
      <c r="P62" s="89"/>
      <c r="Q62" s="89"/>
      <c r="R62" s="89"/>
      <c r="S62" s="89"/>
      <c r="T62" s="89"/>
      <c r="U62" s="89"/>
      <c r="V62" s="89"/>
      <c r="W62" s="89"/>
      <c r="X62" s="89"/>
      <c r="Y62" s="17"/>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spans="1:51" ht="12.75" customHeight="1">
      <c r="A63" s="17"/>
      <c r="B63" s="228" t="s">
        <v>174</v>
      </c>
      <c r="C63" s="229"/>
      <c r="D63" s="229"/>
      <c r="E63" s="229"/>
      <c r="F63" s="229"/>
      <c r="G63" s="229"/>
      <c r="H63" s="229"/>
      <c r="I63" s="230"/>
      <c r="J63" s="228"/>
      <c r="K63" s="229"/>
      <c r="L63" s="229"/>
      <c r="M63" s="229"/>
      <c r="N63" s="229"/>
      <c r="O63" s="229"/>
      <c r="P63" s="229"/>
      <c r="Q63" s="230"/>
      <c r="R63" s="228"/>
      <c r="S63" s="229"/>
      <c r="T63" s="230"/>
      <c r="U63" s="53"/>
      <c r="V63" s="53"/>
      <c r="W63" s="53"/>
      <c r="X63" s="53"/>
      <c r="Y63" s="17"/>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1:51" ht="4.5" customHeight="1">
      <c r="A64" s="17"/>
      <c r="B64" s="53"/>
      <c r="C64" s="53"/>
      <c r="D64" s="53"/>
      <c r="E64" s="53"/>
      <c r="F64" s="53"/>
      <c r="G64" s="53"/>
      <c r="H64" s="53"/>
      <c r="I64" s="53"/>
      <c r="J64" s="53"/>
      <c r="K64" s="54"/>
      <c r="L64" s="54"/>
      <c r="M64" s="53"/>
      <c r="N64" s="53"/>
      <c r="O64" s="53"/>
      <c r="P64" s="53"/>
      <c r="Q64" s="53"/>
      <c r="R64" s="53"/>
      <c r="S64" s="53"/>
      <c r="T64" s="53"/>
      <c r="U64" s="53"/>
      <c r="V64" s="53"/>
      <c r="W64" s="53"/>
      <c r="X64" s="53"/>
      <c r="Y64" s="17"/>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ht="12.75" customHeight="1">
      <c r="A65" s="17"/>
      <c r="B65" s="309" t="s">
        <v>136</v>
      </c>
      <c r="C65" s="232"/>
      <c r="D65" s="232"/>
      <c r="E65" s="232"/>
      <c r="F65" s="232"/>
      <c r="G65" s="232"/>
      <c r="H65" s="232"/>
      <c r="I65" s="310"/>
      <c r="J65" s="312" t="s">
        <v>152</v>
      </c>
      <c r="K65" s="240"/>
      <c r="L65" s="240"/>
      <c r="M65" s="240"/>
      <c r="N65" s="240"/>
      <c r="O65" s="240"/>
      <c r="P65" s="243"/>
      <c r="Q65" s="312" t="s">
        <v>175</v>
      </c>
      <c r="R65" s="240"/>
      <c r="S65" s="240"/>
      <c r="T65" s="240"/>
      <c r="U65" s="240"/>
      <c r="V65" s="240"/>
      <c r="W65" s="240"/>
      <c r="X65" s="243"/>
      <c r="Y65" s="17"/>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spans="1:51" ht="12.75" customHeight="1">
      <c r="A66" s="17"/>
      <c r="B66" s="234"/>
      <c r="C66" s="235"/>
      <c r="D66" s="235"/>
      <c r="E66" s="235"/>
      <c r="F66" s="235"/>
      <c r="G66" s="235"/>
      <c r="H66" s="235"/>
      <c r="I66" s="311"/>
      <c r="J66" s="313" t="s">
        <v>137</v>
      </c>
      <c r="K66" s="198"/>
      <c r="L66" s="306" t="s">
        <v>154</v>
      </c>
      <c r="M66" s="197"/>
      <c r="N66" s="198"/>
      <c r="O66" s="306" t="s">
        <v>155</v>
      </c>
      <c r="P66" s="201"/>
      <c r="Q66" s="313" t="s">
        <v>137</v>
      </c>
      <c r="R66" s="197"/>
      <c r="S66" s="197"/>
      <c r="T66" s="198"/>
      <c r="U66" s="306" t="s">
        <v>156</v>
      </c>
      <c r="V66" s="197"/>
      <c r="W66" s="197"/>
      <c r="X66" s="201"/>
      <c r="Y66" s="17"/>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ht="21.75" customHeight="1">
      <c r="A67" s="17"/>
      <c r="B67" s="314" t="s">
        <v>157</v>
      </c>
      <c r="C67" s="197"/>
      <c r="D67" s="197"/>
      <c r="E67" s="197"/>
      <c r="F67" s="197"/>
      <c r="G67" s="198"/>
      <c r="H67" s="315" t="s">
        <v>176</v>
      </c>
      <c r="I67" s="201"/>
      <c r="J67" s="313" t="s">
        <v>176</v>
      </c>
      <c r="K67" s="198"/>
      <c r="L67" s="306" t="s">
        <v>176</v>
      </c>
      <c r="M67" s="197"/>
      <c r="N67" s="198"/>
      <c r="O67" s="306" t="s">
        <v>176</v>
      </c>
      <c r="P67" s="201"/>
      <c r="Q67" s="313" t="s">
        <v>161</v>
      </c>
      <c r="R67" s="197"/>
      <c r="S67" s="197"/>
      <c r="T67" s="198"/>
      <c r="U67" s="306" t="s">
        <v>161</v>
      </c>
      <c r="V67" s="197"/>
      <c r="W67" s="197"/>
      <c r="X67" s="201"/>
      <c r="Y67" s="17"/>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ht="23.25" customHeight="1">
      <c r="A68" s="88"/>
      <c r="B68" s="208" t="s">
        <v>177</v>
      </c>
      <c r="C68" s="197"/>
      <c r="D68" s="197"/>
      <c r="E68" s="197"/>
      <c r="F68" s="197"/>
      <c r="G68" s="209"/>
      <c r="H68" s="210"/>
      <c r="I68" s="201"/>
      <c r="J68" s="211"/>
      <c r="K68" s="198"/>
      <c r="L68" s="212"/>
      <c r="M68" s="197"/>
      <c r="N68" s="198"/>
      <c r="O68" s="213"/>
      <c r="P68" s="201"/>
      <c r="Q68" s="214"/>
      <c r="R68" s="197"/>
      <c r="S68" s="197"/>
      <c r="T68" s="198"/>
      <c r="U68" s="213"/>
      <c r="V68" s="197"/>
      <c r="W68" s="197"/>
      <c r="X68" s="201"/>
      <c r="Y68" s="88"/>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spans="1:51" ht="23.25" customHeight="1">
      <c r="A69" s="88"/>
      <c r="B69" s="208" t="s">
        <v>178</v>
      </c>
      <c r="C69" s="197"/>
      <c r="D69" s="197"/>
      <c r="E69" s="197"/>
      <c r="F69" s="209"/>
      <c r="G69" s="91"/>
      <c r="H69" s="210"/>
      <c r="I69" s="201"/>
      <c r="J69" s="211"/>
      <c r="K69" s="198"/>
      <c r="L69" s="212"/>
      <c r="M69" s="197"/>
      <c r="N69" s="198"/>
      <c r="O69" s="213"/>
      <c r="P69" s="201"/>
      <c r="Q69" s="214"/>
      <c r="R69" s="197"/>
      <c r="S69" s="197"/>
      <c r="T69" s="198"/>
      <c r="U69" s="213"/>
      <c r="V69" s="197"/>
      <c r="W69" s="197"/>
      <c r="X69" s="201"/>
      <c r="Y69" s="88"/>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spans="1:51" ht="23.25" customHeight="1">
      <c r="A70" s="88"/>
      <c r="B70" s="208" t="s">
        <v>179</v>
      </c>
      <c r="C70" s="197"/>
      <c r="D70" s="197"/>
      <c r="E70" s="197"/>
      <c r="F70" s="209"/>
      <c r="G70" s="92"/>
      <c r="H70" s="210"/>
      <c r="I70" s="201"/>
      <c r="J70" s="211"/>
      <c r="K70" s="198"/>
      <c r="L70" s="212"/>
      <c r="M70" s="197"/>
      <c r="N70" s="198"/>
      <c r="O70" s="213"/>
      <c r="P70" s="201"/>
      <c r="Q70" s="214"/>
      <c r="R70" s="197"/>
      <c r="S70" s="197"/>
      <c r="T70" s="198"/>
      <c r="U70" s="213"/>
      <c r="V70" s="197"/>
      <c r="W70" s="197"/>
      <c r="X70" s="201"/>
      <c r="Y70" s="88"/>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spans="1:51" ht="23.25" customHeight="1">
      <c r="A71" s="88"/>
      <c r="B71" s="208" t="s">
        <v>180</v>
      </c>
      <c r="C71" s="197"/>
      <c r="D71" s="197"/>
      <c r="E71" s="197"/>
      <c r="F71" s="197"/>
      <c r="G71" s="209"/>
      <c r="H71" s="210"/>
      <c r="I71" s="201"/>
      <c r="J71" s="211"/>
      <c r="K71" s="198"/>
      <c r="L71" s="212"/>
      <c r="M71" s="197"/>
      <c r="N71" s="198"/>
      <c r="O71" s="213"/>
      <c r="P71" s="201"/>
      <c r="Q71" s="214"/>
      <c r="R71" s="197"/>
      <c r="S71" s="197"/>
      <c r="T71" s="198"/>
      <c r="U71" s="213"/>
      <c r="V71" s="197"/>
      <c r="W71" s="197"/>
      <c r="X71" s="201"/>
      <c r="Y71" s="88"/>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spans="1:51" ht="29.25" customHeight="1">
      <c r="A72" s="88"/>
      <c r="B72" s="208" t="s">
        <v>181</v>
      </c>
      <c r="C72" s="197"/>
      <c r="D72" s="197"/>
      <c r="E72" s="197"/>
      <c r="F72" s="209"/>
      <c r="G72" s="91"/>
      <c r="H72" s="210"/>
      <c r="I72" s="201"/>
      <c r="J72" s="308"/>
      <c r="K72" s="198"/>
      <c r="L72" s="212"/>
      <c r="M72" s="197"/>
      <c r="N72" s="198"/>
      <c r="O72" s="213"/>
      <c r="P72" s="201"/>
      <c r="Q72" s="214"/>
      <c r="R72" s="197"/>
      <c r="S72" s="197"/>
      <c r="T72" s="198"/>
      <c r="U72" s="213"/>
      <c r="V72" s="197"/>
      <c r="W72" s="197"/>
      <c r="X72" s="201"/>
      <c r="Y72" s="88"/>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spans="1:51" ht="23.25" customHeight="1">
      <c r="A73" s="88"/>
      <c r="B73" s="208" t="s">
        <v>182</v>
      </c>
      <c r="C73" s="197"/>
      <c r="D73" s="197"/>
      <c r="E73" s="197"/>
      <c r="F73" s="209"/>
      <c r="G73" s="92"/>
      <c r="H73" s="210"/>
      <c r="I73" s="201"/>
      <c r="J73" s="308"/>
      <c r="K73" s="198"/>
      <c r="L73" s="212"/>
      <c r="M73" s="197"/>
      <c r="N73" s="198"/>
      <c r="O73" s="213"/>
      <c r="P73" s="201"/>
      <c r="Q73" s="214"/>
      <c r="R73" s="197"/>
      <c r="S73" s="197"/>
      <c r="T73" s="198"/>
      <c r="U73" s="213"/>
      <c r="V73" s="197"/>
      <c r="W73" s="197"/>
      <c r="X73" s="201"/>
      <c r="Y73" s="88"/>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spans="1:51" ht="6.75" customHeight="1">
      <c r="A74" s="88"/>
      <c r="B74" s="93"/>
      <c r="C74" s="91"/>
      <c r="D74" s="91"/>
      <c r="E74" s="91"/>
      <c r="F74" s="91"/>
      <c r="G74" s="94"/>
      <c r="H74" s="95"/>
      <c r="I74" s="96"/>
      <c r="J74" s="97"/>
      <c r="K74" s="98"/>
      <c r="L74" s="99"/>
      <c r="M74" s="98"/>
      <c r="N74" s="98"/>
      <c r="O74" s="100"/>
      <c r="P74" s="101"/>
      <c r="Q74" s="102"/>
      <c r="R74" s="103"/>
      <c r="S74" s="103"/>
      <c r="T74" s="103"/>
      <c r="U74" s="104"/>
      <c r="V74" s="104"/>
      <c r="W74" s="104"/>
      <c r="X74" s="105"/>
      <c r="Y74" s="88"/>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spans="1:51" ht="23.25" customHeight="1">
      <c r="A75" s="88"/>
      <c r="B75" s="208" t="s">
        <v>183</v>
      </c>
      <c r="C75" s="197"/>
      <c r="D75" s="197"/>
      <c r="E75" s="197"/>
      <c r="F75" s="197"/>
      <c r="G75" s="209"/>
      <c r="H75" s="210"/>
      <c r="I75" s="201"/>
      <c r="J75" s="211"/>
      <c r="K75" s="198"/>
      <c r="L75" s="212"/>
      <c r="M75" s="197"/>
      <c r="N75" s="198"/>
      <c r="O75" s="213"/>
      <c r="P75" s="201"/>
      <c r="Q75" s="214"/>
      <c r="R75" s="197"/>
      <c r="S75" s="197"/>
      <c r="T75" s="198"/>
      <c r="U75" s="213"/>
      <c r="V75" s="197"/>
      <c r="W75" s="197"/>
      <c r="X75" s="201"/>
      <c r="Y75" s="88"/>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spans="1:51" ht="23.25" customHeight="1">
      <c r="A76" s="88"/>
      <c r="B76" s="208" t="s">
        <v>184</v>
      </c>
      <c r="C76" s="197"/>
      <c r="D76" s="197"/>
      <c r="E76" s="197"/>
      <c r="F76" s="209"/>
      <c r="G76" s="91"/>
      <c r="H76" s="210"/>
      <c r="I76" s="201"/>
      <c r="J76" s="211"/>
      <c r="K76" s="198"/>
      <c r="L76" s="212"/>
      <c r="M76" s="197"/>
      <c r="N76" s="198"/>
      <c r="O76" s="213"/>
      <c r="P76" s="201"/>
      <c r="Q76" s="214"/>
      <c r="R76" s="197"/>
      <c r="S76" s="197"/>
      <c r="T76" s="198"/>
      <c r="U76" s="213"/>
      <c r="V76" s="197"/>
      <c r="W76" s="197"/>
      <c r="X76" s="201"/>
      <c r="Y76" s="88"/>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spans="1:51" ht="23.25" customHeight="1">
      <c r="A77" s="88"/>
      <c r="B77" s="208" t="s">
        <v>185</v>
      </c>
      <c r="C77" s="197"/>
      <c r="D77" s="197"/>
      <c r="E77" s="197"/>
      <c r="F77" s="197"/>
      <c r="G77" s="209"/>
      <c r="H77" s="210"/>
      <c r="I77" s="201"/>
      <c r="J77" s="211"/>
      <c r="K77" s="198"/>
      <c r="L77" s="212"/>
      <c r="M77" s="197"/>
      <c r="N77" s="198"/>
      <c r="O77" s="213"/>
      <c r="P77" s="201"/>
      <c r="Q77" s="214"/>
      <c r="R77" s="197"/>
      <c r="S77" s="197"/>
      <c r="T77" s="198"/>
      <c r="U77" s="213"/>
      <c r="V77" s="197"/>
      <c r="W77" s="197"/>
      <c r="X77" s="201"/>
      <c r="Y77" s="88"/>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spans="1:51" ht="3.75" customHeight="1">
      <c r="A78" s="88"/>
      <c r="B78" s="93"/>
      <c r="C78" s="91"/>
      <c r="D78" s="91"/>
      <c r="E78" s="91"/>
      <c r="F78" s="91"/>
      <c r="G78" s="94"/>
      <c r="H78" s="95"/>
      <c r="I78" s="96"/>
      <c r="J78" s="316"/>
      <c r="K78" s="197"/>
      <c r="L78" s="99"/>
      <c r="M78" s="98"/>
      <c r="N78" s="98"/>
      <c r="O78" s="100"/>
      <c r="P78" s="101"/>
      <c r="Q78" s="102"/>
      <c r="R78" s="103"/>
      <c r="S78" s="103"/>
      <c r="T78" s="103"/>
      <c r="U78" s="104"/>
      <c r="V78" s="104"/>
      <c r="W78" s="104"/>
      <c r="X78" s="105"/>
      <c r="Y78" s="88"/>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spans="1:51" ht="23.25" customHeight="1">
      <c r="A79" s="88"/>
      <c r="B79" s="307" t="s">
        <v>186</v>
      </c>
      <c r="C79" s="197"/>
      <c r="D79" s="197"/>
      <c r="E79" s="197"/>
      <c r="F79" s="197"/>
      <c r="G79" s="209"/>
      <c r="H79" s="210"/>
      <c r="I79" s="201"/>
      <c r="J79" s="211"/>
      <c r="K79" s="198"/>
      <c r="L79" s="212"/>
      <c r="M79" s="197"/>
      <c r="N79" s="198"/>
      <c r="O79" s="213"/>
      <c r="P79" s="201"/>
      <c r="Q79" s="214"/>
      <c r="R79" s="197"/>
      <c r="S79" s="197"/>
      <c r="T79" s="198"/>
      <c r="U79" s="213"/>
      <c r="V79" s="197"/>
      <c r="W79" s="197"/>
      <c r="X79" s="201"/>
      <c r="Y79" s="88"/>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spans="1:51" ht="23.25" customHeight="1">
      <c r="A80" s="88"/>
      <c r="B80" s="307" t="s">
        <v>187</v>
      </c>
      <c r="C80" s="197"/>
      <c r="D80" s="197"/>
      <c r="E80" s="197"/>
      <c r="F80" s="209"/>
      <c r="G80" s="106"/>
      <c r="H80" s="210"/>
      <c r="I80" s="201"/>
      <c r="J80" s="211"/>
      <c r="K80" s="198"/>
      <c r="L80" s="212"/>
      <c r="M80" s="197"/>
      <c r="N80" s="198"/>
      <c r="O80" s="213"/>
      <c r="P80" s="201"/>
      <c r="Q80" s="214"/>
      <c r="R80" s="197"/>
      <c r="S80" s="197"/>
      <c r="T80" s="198"/>
      <c r="U80" s="213"/>
      <c r="V80" s="197"/>
      <c r="W80" s="197"/>
      <c r="X80" s="201"/>
      <c r="Y80" s="88"/>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spans="1:51" ht="23.25" customHeight="1">
      <c r="A81" s="88"/>
      <c r="B81" s="208" t="s">
        <v>188</v>
      </c>
      <c r="C81" s="197"/>
      <c r="D81" s="197"/>
      <c r="E81" s="197"/>
      <c r="F81" s="197"/>
      <c r="G81" s="209"/>
      <c r="H81" s="210"/>
      <c r="I81" s="201"/>
      <c r="J81" s="211"/>
      <c r="K81" s="198"/>
      <c r="L81" s="212"/>
      <c r="M81" s="197"/>
      <c r="N81" s="198"/>
      <c r="O81" s="213"/>
      <c r="P81" s="201"/>
      <c r="Q81" s="214"/>
      <c r="R81" s="197"/>
      <c r="S81" s="197"/>
      <c r="T81" s="198"/>
      <c r="U81" s="213"/>
      <c r="V81" s="197"/>
      <c r="W81" s="197"/>
      <c r="X81" s="201"/>
      <c r="Y81" s="88"/>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spans="1:51" ht="5.25" customHeight="1">
      <c r="A82" s="88"/>
      <c r="B82" s="107"/>
      <c r="C82" s="108"/>
      <c r="D82" s="108"/>
      <c r="E82" s="108"/>
      <c r="F82" s="108"/>
      <c r="G82" s="108"/>
      <c r="H82" s="95"/>
      <c r="I82" s="96"/>
      <c r="J82" s="97"/>
      <c r="K82" s="98"/>
      <c r="L82" s="99"/>
      <c r="M82" s="98"/>
      <c r="N82" s="98"/>
      <c r="O82" s="100"/>
      <c r="P82" s="101"/>
      <c r="Q82" s="102"/>
      <c r="R82" s="103"/>
      <c r="S82" s="103"/>
      <c r="T82" s="103"/>
      <c r="U82" s="104"/>
      <c r="V82" s="104"/>
      <c r="W82" s="104"/>
      <c r="X82" s="105"/>
      <c r="Y82" s="88"/>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spans="1:51" ht="23.25" customHeight="1">
      <c r="A83" s="88"/>
      <c r="B83" s="208" t="s">
        <v>189</v>
      </c>
      <c r="C83" s="197"/>
      <c r="D83" s="197"/>
      <c r="E83" s="197"/>
      <c r="F83" s="197"/>
      <c r="G83" s="197"/>
      <c r="H83" s="210"/>
      <c r="I83" s="201"/>
      <c r="J83" s="211"/>
      <c r="K83" s="198"/>
      <c r="L83" s="212"/>
      <c r="M83" s="197"/>
      <c r="N83" s="198"/>
      <c r="O83" s="213"/>
      <c r="P83" s="201"/>
      <c r="Q83" s="214"/>
      <c r="R83" s="197"/>
      <c r="S83" s="197"/>
      <c r="T83" s="198"/>
      <c r="U83" s="213"/>
      <c r="V83" s="197"/>
      <c r="W83" s="197"/>
      <c r="X83" s="201"/>
      <c r="Y83" s="88"/>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spans="1:51" ht="23.25" customHeight="1">
      <c r="A84" s="88"/>
      <c r="B84" s="208" t="s">
        <v>190</v>
      </c>
      <c r="C84" s="197"/>
      <c r="D84" s="197"/>
      <c r="E84" s="197"/>
      <c r="F84" s="209"/>
      <c r="G84" s="91"/>
      <c r="H84" s="210"/>
      <c r="I84" s="201"/>
      <c r="J84" s="211"/>
      <c r="K84" s="198"/>
      <c r="L84" s="212"/>
      <c r="M84" s="197"/>
      <c r="N84" s="198"/>
      <c r="O84" s="213"/>
      <c r="P84" s="201"/>
      <c r="Q84" s="214"/>
      <c r="R84" s="197"/>
      <c r="S84" s="197"/>
      <c r="T84" s="198"/>
      <c r="U84" s="213"/>
      <c r="V84" s="197"/>
      <c r="W84" s="197"/>
      <c r="X84" s="201"/>
      <c r="Y84" s="88"/>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spans="1:51" ht="23.25" customHeight="1">
      <c r="A85" s="88"/>
      <c r="B85" s="208" t="s">
        <v>191</v>
      </c>
      <c r="C85" s="197"/>
      <c r="D85" s="197"/>
      <c r="E85" s="197"/>
      <c r="F85" s="197"/>
      <c r="G85" s="209"/>
      <c r="H85" s="210"/>
      <c r="I85" s="201"/>
      <c r="J85" s="211"/>
      <c r="K85" s="198"/>
      <c r="L85" s="212"/>
      <c r="M85" s="197"/>
      <c r="N85" s="198"/>
      <c r="O85" s="213"/>
      <c r="P85" s="201"/>
      <c r="Q85" s="214"/>
      <c r="R85" s="197"/>
      <c r="S85" s="197"/>
      <c r="T85" s="198"/>
      <c r="U85" s="213"/>
      <c r="V85" s="197"/>
      <c r="W85" s="197"/>
      <c r="X85" s="201"/>
      <c r="Y85" s="88"/>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spans="1:51" ht="3.75" customHeight="1">
      <c r="A86" s="88"/>
      <c r="B86" s="93"/>
      <c r="C86" s="91"/>
      <c r="D86" s="91"/>
      <c r="E86" s="91"/>
      <c r="F86" s="91"/>
      <c r="G86" s="109"/>
      <c r="H86" s="110"/>
      <c r="I86" s="96"/>
      <c r="J86" s="97"/>
      <c r="K86" s="98"/>
      <c r="L86" s="99"/>
      <c r="M86" s="98"/>
      <c r="N86" s="98"/>
      <c r="O86" s="100"/>
      <c r="P86" s="101"/>
      <c r="Q86" s="102"/>
      <c r="R86" s="103"/>
      <c r="S86" s="103"/>
      <c r="T86" s="103"/>
      <c r="U86" s="104"/>
      <c r="V86" s="104"/>
      <c r="W86" s="104"/>
      <c r="X86" s="105"/>
      <c r="Y86" s="88"/>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spans="1:51" ht="23.25" customHeight="1">
      <c r="A87" s="88"/>
      <c r="B87" s="208" t="s">
        <v>192</v>
      </c>
      <c r="C87" s="197"/>
      <c r="D87" s="197"/>
      <c r="E87" s="197"/>
      <c r="F87" s="197"/>
      <c r="G87" s="209"/>
      <c r="H87" s="210"/>
      <c r="I87" s="201"/>
      <c r="J87" s="211"/>
      <c r="K87" s="198"/>
      <c r="L87" s="212"/>
      <c r="M87" s="197"/>
      <c r="N87" s="198"/>
      <c r="O87" s="213"/>
      <c r="P87" s="201"/>
      <c r="Q87" s="214"/>
      <c r="R87" s="197"/>
      <c r="S87" s="197"/>
      <c r="T87" s="198"/>
      <c r="U87" s="213"/>
      <c r="V87" s="197"/>
      <c r="W87" s="197"/>
      <c r="X87" s="201"/>
      <c r="Y87" s="88"/>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spans="1:51" ht="23.25" customHeight="1">
      <c r="A88" s="88"/>
      <c r="B88" s="208" t="s">
        <v>193</v>
      </c>
      <c r="C88" s="197"/>
      <c r="D88" s="197"/>
      <c r="E88" s="197"/>
      <c r="F88" s="197"/>
      <c r="G88" s="209"/>
      <c r="H88" s="210"/>
      <c r="I88" s="201"/>
      <c r="J88" s="211"/>
      <c r="K88" s="198"/>
      <c r="L88" s="212"/>
      <c r="M88" s="197"/>
      <c r="N88" s="198"/>
      <c r="O88" s="213"/>
      <c r="P88" s="201"/>
      <c r="Q88" s="214"/>
      <c r="R88" s="197"/>
      <c r="S88" s="197"/>
      <c r="T88" s="198"/>
      <c r="U88" s="213"/>
      <c r="V88" s="197"/>
      <c r="W88" s="197"/>
      <c r="X88" s="201"/>
      <c r="Y88" s="88"/>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spans="1:51" ht="23.25" customHeight="1">
      <c r="A89" s="88"/>
      <c r="B89" s="208" t="s">
        <v>194</v>
      </c>
      <c r="C89" s="197"/>
      <c r="D89" s="197"/>
      <c r="E89" s="197"/>
      <c r="F89" s="197"/>
      <c r="G89" s="209"/>
      <c r="H89" s="210"/>
      <c r="I89" s="201"/>
      <c r="J89" s="211"/>
      <c r="K89" s="198"/>
      <c r="L89" s="212"/>
      <c r="M89" s="197"/>
      <c r="N89" s="198"/>
      <c r="O89" s="213"/>
      <c r="P89" s="201"/>
      <c r="Q89" s="214"/>
      <c r="R89" s="197"/>
      <c r="S89" s="197"/>
      <c r="T89" s="198"/>
      <c r="U89" s="213"/>
      <c r="V89" s="197"/>
      <c r="W89" s="197"/>
      <c r="X89" s="201"/>
      <c r="Y89" s="88"/>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spans="1:51" ht="23.25" customHeight="1">
      <c r="A90" s="88"/>
      <c r="B90" s="208" t="s">
        <v>195</v>
      </c>
      <c r="C90" s="197"/>
      <c r="D90" s="197"/>
      <c r="E90" s="197"/>
      <c r="F90" s="197"/>
      <c r="G90" s="209"/>
      <c r="H90" s="210"/>
      <c r="I90" s="201"/>
      <c r="J90" s="318"/>
      <c r="K90" s="198"/>
      <c r="L90" s="212"/>
      <c r="M90" s="197"/>
      <c r="N90" s="198"/>
      <c r="O90" s="213"/>
      <c r="P90" s="201"/>
      <c r="Q90" s="214"/>
      <c r="R90" s="197"/>
      <c r="S90" s="197"/>
      <c r="T90" s="198"/>
      <c r="U90" s="213"/>
      <c r="V90" s="197"/>
      <c r="W90" s="197"/>
      <c r="X90" s="201"/>
      <c r="Y90" s="88"/>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spans="1:51" ht="4.5" customHeight="1">
      <c r="A91" s="88"/>
      <c r="B91" s="208"/>
      <c r="C91" s="197"/>
      <c r="D91" s="197"/>
      <c r="E91" s="197"/>
      <c r="F91" s="197"/>
      <c r="G91" s="209"/>
      <c r="H91" s="95"/>
      <c r="I91" s="96"/>
      <c r="J91" s="316"/>
      <c r="K91" s="197"/>
      <c r="L91" s="99"/>
      <c r="M91" s="98"/>
      <c r="N91" s="98"/>
      <c r="O91" s="317"/>
      <c r="P91" s="201"/>
      <c r="Q91" s="246"/>
      <c r="R91" s="197"/>
      <c r="S91" s="197"/>
      <c r="T91" s="209"/>
      <c r="U91" s="247"/>
      <c r="V91" s="197"/>
      <c r="W91" s="197"/>
      <c r="X91" s="201"/>
      <c r="Y91" s="88"/>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spans="1:51" ht="23.25" customHeight="1">
      <c r="A92" s="88"/>
      <c r="B92" s="245" t="s">
        <v>196</v>
      </c>
      <c r="C92" s="197"/>
      <c r="D92" s="197"/>
      <c r="E92" s="197"/>
      <c r="F92" s="197"/>
      <c r="G92" s="209"/>
      <c r="H92" s="210"/>
      <c r="I92" s="201"/>
      <c r="J92" s="211"/>
      <c r="K92" s="198"/>
      <c r="L92" s="212"/>
      <c r="M92" s="197"/>
      <c r="N92" s="198"/>
      <c r="O92" s="213"/>
      <c r="P92" s="201"/>
      <c r="Q92" s="214"/>
      <c r="R92" s="197"/>
      <c r="S92" s="197"/>
      <c r="T92" s="198"/>
      <c r="U92" s="213"/>
      <c r="V92" s="197"/>
      <c r="W92" s="197"/>
      <c r="X92" s="201"/>
      <c r="Y92" s="88"/>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spans="1:51" ht="23.25" customHeight="1">
      <c r="A93" s="88"/>
      <c r="B93" s="208" t="s">
        <v>197</v>
      </c>
      <c r="C93" s="197"/>
      <c r="D93" s="197"/>
      <c r="E93" s="197"/>
      <c r="F93" s="197"/>
      <c r="G93" s="209"/>
      <c r="H93" s="210"/>
      <c r="I93" s="201"/>
      <c r="J93" s="211"/>
      <c r="K93" s="198"/>
      <c r="L93" s="212"/>
      <c r="M93" s="197"/>
      <c r="N93" s="198"/>
      <c r="O93" s="213"/>
      <c r="P93" s="201"/>
      <c r="Q93" s="214"/>
      <c r="R93" s="197"/>
      <c r="S93" s="197"/>
      <c r="T93" s="198"/>
      <c r="U93" s="213"/>
      <c r="V93" s="197"/>
      <c r="W93" s="197"/>
      <c r="X93" s="201"/>
      <c r="Y93" s="88"/>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spans="1:51" ht="23.25" customHeight="1">
      <c r="A94" s="88"/>
      <c r="B94" s="208" t="s">
        <v>198</v>
      </c>
      <c r="C94" s="197"/>
      <c r="D94" s="197"/>
      <c r="E94" s="197"/>
      <c r="F94" s="197"/>
      <c r="G94" s="209"/>
      <c r="H94" s="210"/>
      <c r="I94" s="201"/>
      <c r="J94" s="211"/>
      <c r="K94" s="198"/>
      <c r="L94" s="212"/>
      <c r="M94" s="197"/>
      <c r="N94" s="198"/>
      <c r="O94" s="213"/>
      <c r="P94" s="201"/>
      <c r="Q94" s="214"/>
      <c r="R94" s="197"/>
      <c r="S94" s="197"/>
      <c r="T94" s="198"/>
      <c r="U94" s="213"/>
      <c r="V94" s="197"/>
      <c r="W94" s="197"/>
      <c r="X94" s="201"/>
      <c r="Y94" s="88"/>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spans="1:51" ht="23.25" customHeight="1">
      <c r="A95" s="88"/>
      <c r="B95" s="245" t="s">
        <v>199</v>
      </c>
      <c r="C95" s="197"/>
      <c r="D95" s="197"/>
      <c r="E95" s="197"/>
      <c r="F95" s="197"/>
      <c r="G95" s="209"/>
      <c r="H95" s="210"/>
      <c r="I95" s="201"/>
      <c r="J95" s="211"/>
      <c r="K95" s="198"/>
      <c r="L95" s="212"/>
      <c r="M95" s="197"/>
      <c r="N95" s="198"/>
      <c r="O95" s="213"/>
      <c r="P95" s="201"/>
      <c r="Q95" s="214"/>
      <c r="R95" s="197"/>
      <c r="S95" s="197"/>
      <c r="T95" s="198"/>
      <c r="U95" s="213"/>
      <c r="V95" s="197"/>
      <c r="W95" s="197"/>
      <c r="X95" s="201"/>
      <c r="Y95" s="88"/>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spans="1:51" ht="23.25" customHeight="1">
      <c r="A96" s="88"/>
      <c r="B96" s="208" t="s">
        <v>200</v>
      </c>
      <c r="C96" s="197"/>
      <c r="D96" s="197"/>
      <c r="E96" s="197"/>
      <c r="F96" s="197"/>
      <c r="G96" s="209"/>
      <c r="H96" s="210"/>
      <c r="I96" s="201"/>
      <c r="J96" s="211"/>
      <c r="K96" s="198"/>
      <c r="L96" s="212"/>
      <c r="M96" s="197"/>
      <c r="N96" s="198"/>
      <c r="O96" s="213"/>
      <c r="P96" s="201"/>
      <c r="Q96" s="214"/>
      <c r="R96" s="197"/>
      <c r="S96" s="197"/>
      <c r="T96" s="198"/>
      <c r="U96" s="213"/>
      <c r="V96" s="197"/>
      <c r="W96" s="197"/>
      <c r="X96" s="201"/>
      <c r="Y96" s="88"/>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spans="1:51" ht="23.25" customHeight="1">
      <c r="A97" s="88"/>
      <c r="B97" s="208" t="s">
        <v>201</v>
      </c>
      <c r="C97" s="197"/>
      <c r="D97" s="197"/>
      <c r="E97" s="197"/>
      <c r="F97" s="197"/>
      <c r="G97" s="209"/>
      <c r="H97" s="210"/>
      <c r="I97" s="201"/>
      <c r="J97" s="211"/>
      <c r="K97" s="198"/>
      <c r="L97" s="212"/>
      <c r="M97" s="197"/>
      <c r="N97" s="198"/>
      <c r="O97" s="213"/>
      <c r="P97" s="201"/>
      <c r="Q97" s="214"/>
      <c r="R97" s="197"/>
      <c r="S97" s="197"/>
      <c r="T97" s="198"/>
      <c r="U97" s="213"/>
      <c r="V97" s="197"/>
      <c r="W97" s="197"/>
      <c r="X97" s="201"/>
      <c r="Y97" s="88"/>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spans="1:51" ht="23.25" customHeight="1">
      <c r="A98" s="88"/>
      <c r="B98" s="208" t="s">
        <v>202</v>
      </c>
      <c r="C98" s="197"/>
      <c r="D98" s="197"/>
      <c r="E98" s="197"/>
      <c r="F98" s="197"/>
      <c r="G98" s="209"/>
      <c r="H98" s="210"/>
      <c r="I98" s="201"/>
      <c r="J98" s="211"/>
      <c r="K98" s="198"/>
      <c r="L98" s="212"/>
      <c r="M98" s="197"/>
      <c r="N98" s="198"/>
      <c r="O98" s="213"/>
      <c r="P98" s="201"/>
      <c r="Q98" s="214"/>
      <c r="R98" s="197"/>
      <c r="S98" s="197"/>
      <c r="T98" s="198"/>
      <c r="U98" s="213"/>
      <c r="V98" s="197"/>
      <c r="W98" s="197"/>
      <c r="X98" s="201"/>
      <c r="Y98" s="88"/>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spans="1:51" ht="23.25" customHeight="1">
      <c r="A99" s="88"/>
      <c r="B99" s="208" t="s">
        <v>203</v>
      </c>
      <c r="C99" s="197"/>
      <c r="D99" s="197"/>
      <c r="E99" s="197"/>
      <c r="F99" s="197"/>
      <c r="G99" s="209"/>
      <c r="H99" s="210"/>
      <c r="I99" s="201"/>
      <c r="J99" s="211"/>
      <c r="K99" s="198"/>
      <c r="L99" s="212"/>
      <c r="M99" s="197"/>
      <c r="N99" s="198"/>
      <c r="O99" s="213"/>
      <c r="P99" s="201"/>
      <c r="Q99" s="214"/>
      <c r="R99" s="197"/>
      <c r="S99" s="197"/>
      <c r="T99" s="198"/>
      <c r="U99" s="213"/>
      <c r="V99" s="197"/>
      <c r="W99" s="197"/>
      <c r="X99" s="201"/>
      <c r="Y99" s="88"/>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spans="1:51" ht="23.25" customHeight="1">
      <c r="A100" s="88"/>
      <c r="B100" s="208" t="s">
        <v>204</v>
      </c>
      <c r="C100" s="197"/>
      <c r="D100" s="197"/>
      <c r="E100" s="197"/>
      <c r="F100" s="197"/>
      <c r="G100" s="209"/>
      <c r="H100" s="210"/>
      <c r="I100" s="201"/>
      <c r="J100" s="211"/>
      <c r="K100" s="198"/>
      <c r="L100" s="212"/>
      <c r="M100" s="197"/>
      <c r="N100" s="198"/>
      <c r="O100" s="213"/>
      <c r="P100" s="201"/>
      <c r="Q100" s="214"/>
      <c r="R100" s="197"/>
      <c r="S100" s="197"/>
      <c r="T100" s="198"/>
      <c r="U100" s="213"/>
      <c r="V100" s="197"/>
      <c r="W100" s="197"/>
      <c r="X100" s="201"/>
      <c r="Y100" s="88"/>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spans="1:51" ht="23.25" customHeight="1">
      <c r="A101" s="88"/>
      <c r="B101" s="208" t="s">
        <v>205</v>
      </c>
      <c r="C101" s="197"/>
      <c r="D101" s="209"/>
      <c r="E101" s="248" t="s">
        <v>206</v>
      </c>
      <c r="F101" s="197"/>
      <c r="G101" s="198"/>
      <c r="H101" s="210"/>
      <c r="I101" s="201"/>
      <c r="J101" s="211"/>
      <c r="K101" s="198"/>
      <c r="L101" s="212"/>
      <c r="M101" s="197"/>
      <c r="N101" s="198"/>
      <c r="O101" s="212"/>
      <c r="P101" s="201"/>
      <c r="Q101" s="214"/>
      <c r="R101" s="197"/>
      <c r="S101" s="197"/>
      <c r="T101" s="198"/>
      <c r="U101" s="213"/>
      <c r="V101" s="197"/>
      <c r="W101" s="197"/>
      <c r="X101" s="201"/>
      <c r="Y101" s="88"/>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spans="1:51" ht="23.25" customHeight="1">
      <c r="A102" s="88"/>
      <c r="B102" s="208" t="s">
        <v>207</v>
      </c>
      <c r="C102" s="197"/>
      <c r="D102" s="197"/>
      <c r="E102" s="197"/>
      <c r="F102" s="197"/>
      <c r="G102" s="209"/>
      <c r="H102" s="210"/>
      <c r="I102" s="201"/>
      <c r="J102" s="211"/>
      <c r="K102" s="198"/>
      <c r="L102" s="212"/>
      <c r="M102" s="197"/>
      <c r="N102" s="198"/>
      <c r="O102" s="213"/>
      <c r="P102" s="201"/>
      <c r="Q102" s="214"/>
      <c r="R102" s="197"/>
      <c r="S102" s="197"/>
      <c r="T102" s="198"/>
      <c r="U102" s="213"/>
      <c r="V102" s="197"/>
      <c r="W102" s="197"/>
      <c r="X102" s="201"/>
      <c r="Y102" s="88"/>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spans="1:51" ht="23.25" customHeight="1">
      <c r="A103" s="88"/>
      <c r="B103" s="208" t="s">
        <v>208</v>
      </c>
      <c r="C103" s="197"/>
      <c r="D103" s="197"/>
      <c r="E103" s="197"/>
      <c r="F103" s="209"/>
      <c r="G103" s="91"/>
      <c r="H103" s="210"/>
      <c r="I103" s="201"/>
      <c r="J103" s="211"/>
      <c r="K103" s="198"/>
      <c r="L103" s="212"/>
      <c r="M103" s="197"/>
      <c r="N103" s="198"/>
      <c r="O103" s="212"/>
      <c r="P103" s="201"/>
      <c r="Q103" s="214"/>
      <c r="R103" s="197"/>
      <c r="S103" s="197"/>
      <c r="T103" s="198"/>
      <c r="U103" s="213"/>
      <c r="V103" s="197"/>
      <c r="W103" s="197"/>
      <c r="X103" s="201"/>
      <c r="Y103" s="88"/>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spans="1:51" ht="23.25" customHeight="1">
      <c r="A104" s="88"/>
      <c r="B104" s="226" t="s">
        <v>176</v>
      </c>
      <c r="C104" s="220"/>
      <c r="D104" s="220"/>
      <c r="E104" s="220"/>
      <c r="F104" s="220"/>
      <c r="G104" s="227"/>
      <c r="H104" s="215"/>
      <c r="I104" s="216"/>
      <c r="J104" s="217"/>
      <c r="K104" s="218"/>
      <c r="L104" s="219"/>
      <c r="M104" s="220"/>
      <c r="N104" s="218"/>
      <c r="O104" s="215"/>
      <c r="P104" s="216"/>
      <c r="Q104" s="221"/>
      <c r="R104" s="220"/>
      <c r="S104" s="220"/>
      <c r="T104" s="218"/>
      <c r="U104" s="215"/>
      <c r="V104" s="220"/>
      <c r="W104" s="220"/>
      <c r="X104" s="216"/>
      <c r="Y104" s="88"/>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spans="1:51" ht="12" customHeight="1">
      <c r="A105" s="88"/>
      <c r="B105" s="111"/>
      <c r="C105" s="111"/>
      <c r="D105" s="111"/>
      <c r="E105" s="111"/>
      <c r="F105" s="111"/>
      <c r="G105" s="111"/>
      <c r="H105" s="112"/>
      <c r="I105" s="112"/>
      <c r="J105" s="112"/>
      <c r="K105" s="112"/>
      <c r="L105" s="112"/>
      <c r="M105" s="112"/>
      <c r="N105" s="112"/>
      <c r="O105" s="112"/>
      <c r="P105" s="112"/>
      <c r="Q105" s="112"/>
      <c r="R105" s="112"/>
      <c r="S105" s="112"/>
      <c r="T105" s="112"/>
      <c r="U105" s="112"/>
      <c r="V105" s="112"/>
      <c r="W105" s="112"/>
      <c r="X105" s="112"/>
      <c r="Y105" s="88"/>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spans="1:51" ht="23.25" customHeight="1">
      <c r="A106" s="88"/>
      <c r="B106" s="228" t="s">
        <v>209</v>
      </c>
      <c r="C106" s="229"/>
      <c r="D106" s="229"/>
      <c r="E106" s="229"/>
      <c r="F106" s="229"/>
      <c r="G106" s="229"/>
      <c r="H106" s="229"/>
      <c r="I106" s="230"/>
      <c r="J106" s="112"/>
      <c r="K106" s="112"/>
      <c r="L106" s="112"/>
      <c r="M106" s="112"/>
      <c r="N106" s="112"/>
      <c r="O106" s="112"/>
      <c r="P106" s="112"/>
      <c r="Q106" s="112"/>
      <c r="R106" s="112"/>
      <c r="S106" s="112"/>
      <c r="T106" s="112"/>
      <c r="U106" s="112"/>
      <c r="V106" s="112"/>
      <c r="W106" s="112"/>
      <c r="X106" s="112"/>
      <c r="Y106" s="88"/>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spans="1:51" ht="9.75" customHeight="1">
      <c r="A107" s="113"/>
      <c r="B107" s="114"/>
      <c r="C107" s="114"/>
      <c r="D107" s="114"/>
      <c r="E107" s="114"/>
      <c r="F107" s="114"/>
      <c r="G107" s="114"/>
      <c r="H107" s="114"/>
      <c r="I107" s="114"/>
      <c r="J107" s="113"/>
      <c r="K107" s="113"/>
      <c r="L107" s="113"/>
      <c r="M107" s="113"/>
      <c r="N107" s="113"/>
      <c r="O107" s="113"/>
      <c r="P107" s="113"/>
      <c r="Q107" s="114"/>
      <c r="R107" s="114"/>
      <c r="S107" s="114"/>
      <c r="T107" s="114"/>
      <c r="U107" s="114"/>
      <c r="V107" s="114"/>
      <c r="W107" s="114"/>
      <c r="X107" s="114"/>
      <c r="Y107" s="11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spans="1:51" ht="16.5" customHeight="1">
      <c r="A108" s="113"/>
      <c r="B108" s="231" t="s">
        <v>157</v>
      </c>
      <c r="C108" s="232"/>
      <c r="D108" s="232"/>
      <c r="E108" s="232"/>
      <c r="F108" s="233"/>
      <c r="G108" s="237" t="s">
        <v>210</v>
      </c>
      <c r="H108" s="232"/>
      <c r="I108" s="233"/>
      <c r="J108" s="239" t="s">
        <v>211</v>
      </c>
      <c r="K108" s="240"/>
      <c r="L108" s="240"/>
      <c r="M108" s="240"/>
      <c r="N108" s="240"/>
      <c r="O108" s="240"/>
      <c r="P108" s="241"/>
      <c r="Q108" s="242" t="s">
        <v>153</v>
      </c>
      <c r="R108" s="240"/>
      <c r="S108" s="240"/>
      <c r="T108" s="240"/>
      <c r="U108" s="240"/>
      <c r="V108" s="240"/>
      <c r="W108" s="240"/>
      <c r="X108" s="243"/>
      <c r="Y108" s="11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spans="1:51" ht="16.5" customHeight="1">
      <c r="A109" s="113"/>
      <c r="B109" s="234"/>
      <c r="C109" s="235"/>
      <c r="D109" s="235"/>
      <c r="E109" s="235"/>
      <c r="F109" s="236"/>
      <c r="G109" s="238"/>
      <c r="H109" s="235"/>
      <c r="I109" s="236"/>
      <c r="J109" s="244" t="s">
        <v>137</v>
      </c>
      <c r="K109" s="197"/>
      <c r="L109" s="198"/>
      <c r="M109" s="244" t="s">
        <v>154</v>
      </c>
      <c r="N109" s="198"/>
      <c r="O109" s="223" t="s">
        <v>155</v>
      </c>
      <c r="P109" s="255"/>
      <c r="Q109" s="222" t="s">
        <v>137</v>
      </c>
      <c r="R109" s="197"/>
      <c r="S109" s="197"/>
      <c r="T109" s="198"/>
      <c r="U109" s="223" t="s">
        <v>156</v>
      </c>
      <c r="V109" s="224"/>
      <c r="W109" s="224"/>
      <c r="X109" s="225"/>
      <c r="Y109" s="115"/>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spans="1:51" ht="24" customHeight="1">
      <c r="A110" s="21"/>
      <c r="B110" s="256" t="s">
        <v>212</v>
      </c>
      <c r="C110" s="224"/>
      <c r="D110" s="224"/>
      <c r="E110" s="224"/>
      <c r="F110" s="224"/>
      <c r="G110" s="204">
        <f>H103</f>
        <v>0</v>
      </c>
      <c r="H110" s="197"/>
      <c r="I110" s="198"/>
      <c r="J110" s="204"/>
      <c r="K110" s="197"/>
      <c r="L110" s="198"/>
      <c r="M110" s="204"/>
      <c r="N110" s="197"/>
      <c r="O110" s="204"/>
      <c r="P110" s="198"/>
      <c r="Q110" s="200"/>
      <c r="R110" s="197"/>
      <c r="S110" s="197"/>
      <c r="T110" s="198"/>
      <c r="U110" s="199"/>
      <c r="V110" s="197"/>
      <c r="W110" s="197"/>
      <c r="X110" s="201"/>
      <c r="Y110" s="116"/>
      <c r="Z110" s="36"/>
      <c r="AA110" s="4"/>
      <c r="AB110" s="4"/>
      <c r="AC110" s="4"/>
      <c r="AD110" s="4"/>
      <c r="AE110" s="4"/>
      <c r="AF110" s="4"/>
      <c r="AG110" s="4"/>
      <c r="AH110" s="4"/>
      <c r="AI110" s="36"/>
      <c r="AJ110" s="36"/>
      <c r="AK110" s="36"/>
      <c r="AL110" s="36"/>
      <c r="AM110" s="36"/>
      <c r="AN110" s="36"/>
      <c r="AO110" s="36"/>
      <c r="AP110" s="36"/>
      <c r="AQ110" s="36"/>
      <c r="AR110" s="36"/>
      <c r="AS110" s="36"/>
      <c r="AT110" s="36"/>
      <c r="AU110" s="36"/>
      <c r="AV110" s="36"/>
      <c r="AW110" s="36"/>
      <c r="AX110" s="36"/>
      <c r="AY110" s="36"/>
    </row>
    <row r="111" spans="1:51" ht="24" customHeight="1">
      <c r="A111" s="21"/>
      <c r="B111" s="256" t="s">
        <v>213</v>
      </c>
      <c r="C111" s="224"/>
      <c r="D111" s="224"/>
      <c r="E111" s="224"/>
      <c r="F111" s="224"/>
      <c r="G111" s="204">
        <f>H73+H77+H81</f>
        <v>0</v>
      </c>
      <c r="H111" s="197"/>
      <c r="I111" s="198"/>
      <c r="J111" s="204"/>
      <c r="K111" s="197"/>
      <c r="L111" s="198"/>
      <c r="M111" s="204"/>
      <c r="N111" s="197"/>
      <c r="O111" s="204"/>
      <c r="P111" s="198"/>
      <c r="Q111" s="200"/>
      <c r="R111" s="197"/>
      <c r="S111" s="197"/>
      <c r="T111" s="198"/>
      <c r="U111" s="199"/>
      <c r="V111" s="197"/>
      <c r="W111" s="197"/>
      <c r="X111" s="201"/>
      <c r="Y111" s="23"/>
      <c r="Z111" s="36"/>
      <c r="AA111" s="4"/>
      <c r="AB111" s="4"/>
      <c r="AC111" s="4"/>
      <c r="AD111" s="4"/>
      <c r="AE111" s="4"/>
      <c r="AF111" s="4"/>
      <c r="AG111" s="4"/>
      <c r="AH111" s="4"/>
      <c r="AI111" s="36"/>
      <c r="AJ111" s="36"/>
      <c r="AK111" s="36"/>
      <c r="AL111" s="36"/>
      <c r="AM111" s="36"/>
      <c r="AN111" s="36"/>
      <c r="AO111" s="36"/>
      <c r="AP111" s="36"/>
      <c r="AQ111" s="36"/>
      <c r="AR111" s="36"/>
      <c r="AS111" s="36"/>
      <c r="AT111" s="36"/>
      <c r="AU111" s="36"/>
      <c r="AV111" s="36"/>
      <c r="AW111" s="36"/>
      <c r="AX111" s="36"/>
      <c r="AY111" s="36"/>
    </row>
    <row r="112" spans="1:51" ht="24" customHeight="1">
      <c r="A112" s="13"/>
      <c r="B112" s="257" t="s">
        <v>214</v>
      </c>
      <c r="C112" s="197"/>
      <c r="D112" s="197"/>
      <c r="E112" s="197"/>
      <c r="F112" s="198"/>
      <c r="G112" s="258">
        <f>G110+G111</f>
        <v>0</v>
      </c>
      <c r="H112" s="197"/>
      <c r="I112" s="198"/>
      <c r="J112" s="258"/>
      <c r="K112" s="197"/>
      <c r="L112" s="198"/>
      <c r="M112" s="258"/>
      <c r="N112" s="198"/>
      <c r="O112" s="199"/>
      <c r="P112" s="198"/>
      <c r="Q112" s="200"/>
      <c r="R112" s="197"/>
      <c r="S112" s="197"/>
      <c r="T112" s="198"/>
      <c r="U112" s="199"/>
      <c r="V112" s="197"/>
      <c r="W112" s="197"/>
      <c r="X112" s="201"/>
      <c r="Y112" s="81"/>
      <c r="Z112" s="117"/>
      <c r="AA112" s="88"/>
      <c r="AB112" s="88"/>
      <c r="AC112" s="88"/>
      <c r="AD112" s="88"/>
      <c r="AE112" s="88"/>
      <c r="AF112" s="88"/>
      <c r="AG112" s="88"/>
      <c r="AH112" s="88"/>
      <c r="AI112" s="117"/>
      <c r="AJ112" s="117"/>
      <c r="AK112" s="117"/>
      <c r="AL112" s="117"/>
      <c r="AM112" s="117"/>
      <c r="AN112" s="117"/>
      <c r="AO112" s="117"/>
      <c r="AP112" s="117"/>
      <c r="AQ112" s="117"/>
      <c r="AR112" s="117"/>
      <c r="AS112" s="117"/>
      <c r="AT112" s="117"/>
      <c r="AU112" s="117"/>
      <c r="AV112" s="117"/>
      <c r="AW112" s="117"/>
      <c r="AX112" s="117"/>
      <c r="AY112" s="117"/>
    </row>
    <row r="113" spans="1:51" ht="24" customHeight="1">
      <c r="A113" s="21"/>
      <c r="B113" s="206" t="s">
        <v>215</v>
      </c>
      <c r="C113" s="197"/>
      <c r="D113" s="197"/>
      <c r="E113" s="197"/>
      <c r="F113" s="198"/>
      <c r="G113" s="204">
        <f>H87+H90</f>
        <v>0</v>
      </c>
      <c r="H113" s="197"/>
      <c r="I113" s="198"/>
      <c r="J113" s="204"/>
      <c r="K113" s="197"/>
      <c r="L113" s="198"/>
      <c r="M113" s="204"/>
      <c r="N113" s="197"/>
      <c r="O113" s="204"/>
      <c r="P113" s="198"/>
      <c r="Q113" s="205"/>
      <c r="R113" s="197"/>
      <c r="S113" s="197"/>
      <c r="T113" s="198"/>
      <c r="U113" s="204"/>
      <c r="V113" s="197"/>
      <c r="W113" s="197"/>
      <c r="X113" s="201"/>
      <c r="Y113" s="23"/>
      <c r="Z113" s="36"/>
      <c r="AA113" s="4"/>
      <c r="AB113" s="4"/>
      <c r="AC113" s="4"/>
      <c r="AD113" s="4"/>
      <c r="AE113" s="4"/>
      <c r="AF113" s="4"/>
      <c r="AG113" s="4"/>
      <c r="AH113" s="4"/>
      <c r="AI113" s="36"/>
      <c r="AJ113" s="36"/>
      <c r="AK113" s="36"/>
      <c r="AL113" s="36"/>
      <c r="AM113" s="36"/>
      <c r="AN113" s="36"/>
      <c r="AO113" s="36"/>
      <c r="AP113" s="36"/>
      <c r="AQ113" s="36"/>
      <c r="AR113" s="36"/>
      <c r="AS113" s="36"/>
      <c r="AT113" s="36"/>
      <c r="AU113" s="36"/>
      <c r="AV113" s="36"/>
      <c r="AW113" s="36"/>
      <c r="AX113" s="36"/>
      <c r="AY113" s="36"/>
    </row>
    <row r="114" spans="1:51" ht="24" customHeight="1">
      <c r="A114" s="21"/>
      <c r="B114" s="206" t="s">
        <v>216</v>
      </c>
      <c r="C114" s="197"/>
      <c r="D114" s="197"/>
      <c r="E114" s="197"/>
      <c r="F114" s="198"/>
      <c r="G114" s="204">
        <f>H92+H93+H94</f>
        <v>0</v>
      </c>
      <c r="H114" s="197"/>
      <c r="I114" s="198"/>
      <c r="J114" s="204"/>
      <c r="K114" s="197"/>
      <c r="L114" s="198"/>
      <c r="M114" s="204"/>
      <c r="N114" s="197"/>
      <c r="O114" s="204"/>
      <c r="P114" s="198"/>
      <c r="Q114" s="205"/>
      <c r="R114" s="197"/>
      <c r="S114" s="197"/>
      <c r="T114" s="198"/>
      <c r="U114" s="204"/>
      <c r="V114" s="197"/>
      <c r="W114" s="197"/>
      <c r="X114" s="201"/>
      <c r="Y114" s="23"/>
      <c r="Z114" s="36"/>
      <c r="AA114" s="4"/>
      <c r="AB114" s="4"/>
      <c r="AC114" s="4"/>
      <c r="AD114" s="4"/>
      <c r="AE114" s="4"/>
      <c r="AF114" s="4"/>
      <c r="AG114" s="4"/>
      <c r="AH114" s="4"/>
      <c r="AI114" s="36"/>
      <c r="AJ114" s="36"/>
      <c r="AK114" s="36"/>
      <c r="AL114" s="36"/>
      <c r="AM114" s="36"/>
      <c r="AN114" s="36"/>
      <c r="AO114" s="36"/>
      <c r="AP114" s="36"/>
      <c r="AQ114" s="36"/>
      <c r="AR114" s="36"/>
      <c r="AS114" s="36"/>
      <c r="AT114" s="36"/>
      <c r="AU114" s="36"/>
      <c r="AV114" s="36"/>
      <c r="AW114" s="36"/>
      <c r="AX114" s="36"/>
      <c r="AY114" s="36"/>
    </row>
    <row r="115" spans="1:51" ht="24" customHeight="1">
      <c r="A115" s="21"/>
      <c r="B115" s="206" t="s">
        <v>217</v>
      </c>
      <c r="C115" s="197"/>
      <c r="D115" s="197"/>
      <c r="E115" s="197"/>
      <c r="F115" s="198"/>
      <c r="G115" s="204">
        <f>H95+H97+H96</f>
        <v>0</v>
      </c>
      <c r="H115" s="197"/>
      <c r="I115" s="198"/>
      <c r="J115" s="204"/>
      <c r="K115" s="197"/>
      <c r="L115" s="198"/>
      <c r="M115" s="204"/>
      <c r="N115" s="197"/>
      <c r="O115" s="204"/>
      <c r="P115" s="198"/>
      <c r="Q115" s="205"/>
      <c r="R115" s="197"/>
      <c r="S115" s="197"/>
      <c r="T115" s="198"/>
      <c r="U115" s="204"/>
      <c r="V115" s="197"/>
      <c r="W115" s="197"/>
      <c r="X115" s="201"/>
      <c r="Y115" s="23"/>
      <c r="Z115" s="36"/>
      <c r="AA115" s="4"/>
      <c r="AB115" s="4"/>
      <c r="AC115" s="4"/>
      <c r="AD115" s="4"/>
      <c r="AE115" s="4"/>
      <c r="AF115" s="4"/>
      <c r="AG115" s="4"/>
      <c r="AH115" s="4"/>
      <c r="AI115" s="36"/>
      <c r="AJ115" s="36"/>
      <c r="AK115" s="36"/>
      <c r="AL115" s="36"/>
      <c r="AM115" s="36"/>
      <c r="AN115" s="36"/>
      <c r="AO115" s="36"/>
      <c r="AP115" s="36"/>
      <c r="AQ115" s="36"/>
      <c r="AR115" s="36"/>
      <c r="AS115" s="36"/>
      <c r="AT115" s="36"/>
      <c r="AU115" s="36"/>
      <c r="AV115" s="36"/>
      <c r="AW115" s="36"/>
      <c r="AX115" s="36"/>
      <c r="AY115" s="36"/>
    </row>
    <row r="116" spans="1:51" ht="24" customHeight="1">
      <c r="A116" s="21"/>
      <c r="B116" s="206" t="s">
        <v>218</v>
      </c>
      <c r="C116" s="197"/>
      <c r="D116" s="197"/>
      <c r="E116" s="197"/>
      <c r="F116" s="198"/>
      <c r="G116" s="204">
        <f>H98+H99+H100</f>
        <v>0</v>
      </c>
      <c r="H116" s="197"/>
      <c r="I116" s="198"/>
      <c r="J116" s="204"/>
      <c r="K116" s="197"/>
      <c r="L116" s="198"/>
      <c r="M116" s="204"/>
      <c r="N116" s="197"/>
      <c r="O116" s="204"/>
      <c r="P116" s="198"/>
      <c r="Q116" s="205"/>
      <c r="R116" s="197"/>
      <c r="S116" s="197"/>
      <c r="T116" s="198"/>
      <c r="U116" s="204"/>
      <c r="V116" s="197"/>
      <c r="W116" s="197"/>
      <c r="X116" s="201"/>
      <c r="Y116" s="23"/>
      <c r="Z116" s="36"/>
      <c r="AA116" s="4"/>
      <c r="AB116" s="4"/>
      <c r="AC116" s="4"/>
      <c r="AD116" s="4"/>
      <c r="AE116" s="4"/>
      <c r="AF116" s="4"/>
      <c r="AG116" s="4"/>
      <c r="AH116" s="4"/>
      <c r="AI116" s="36"/>
      <c r="AJ116" s="36"/>
      <c r="AK116" s="36"/>
      <c r="AL116" s="36"/>
      <c r="AM116" s="36"/>
      <c r="AN116" s="36"/>
      <c r="AO116" s="36"/>
      <c r="AP116" s="36"/>
      <c r="AQ116" s="36"/>
      <c r="AR116" s="36"/>
      <c r="AS116" s="36"/>
      <c r="AT116" s="36"/>
      <c r="AU116" s="36"/>
      <c r="AV116" s="36"/>
      <c r="AW116" s="36"/>
      <c r="AX116" s="36"/>
      <c r="AY116" s="36"/>
    </row>
    <row r="117" spans="1:51" ht="24" customHeight="1">
      <c r="A117" s="21"/>
      <c r="B117" s="206" t="s">
        <v>219</v>
      </c>
      <c r="C117" s="197"/>
      <c r="D117" s="197"/>
      <c r="E117" s="197"/>
      <c r="F117" s="198"/>
      <c r="G117" s="204">
        <f>H102</f>
        <v>0</v>
      </c>
      <c r="H117" s="197"/>
      <c r="I117" s="198"/>
      <c r="J117" s="204"/>
      <c r="K117" s="197"/>
      <c r="L117" s="198"/>
      <c r="M117" s="204"/>
      <c r="N117" s="197"/>
      <c r="O117" s="204"/>
      <c r="P117" s="198"/>
      <c r="Q117" s="205"/>
      <c r="R117" s="197"/>
      <c r="S117" s="197"/>
      <c r="T117" s="198"/>
      <c r="U117" s="204"/>
      <c r="V117" s="197"/>
      <c r="W117" s="197"/>
      <c r="X117" s="201"/>
      <c r="Y117" s="23"/>
      <c r="Z117" s="36"/>
      <c r="AA117" s="4"/>
      <c r="AB117" s="4"/>
      <c r="AC117" s="4"/>
      <c r="AD117" s="4"/>
      <c r="AE117" s="4"/>
      <c r="AF117" s="4"/>
      <c r="AG117" s="4"/>
      <c r="AH117" s="4"/>
      <c r="AI117" s="36"/>
      <c r="AJ117" s="36"/>
      <c r="AK117" s="36"/>
      <c r="AL117" s="36"/>
      <c r="AM117" s="36"/>
      <c r="AN117" s="36"/>
      <c r="AO117" s="36"/>
      <c r="AP117" s="36"/>
      <c r="AQ117" s="36"/>
      <c r="AR117" s="36"/>
      <c r="AS117" s="36"/>
      <c r="AT117" s="36"/>
      <c r="AU117" s="36"/>
      <c r="AV117" s="36"/>
      <c r="AW117" s="36"/>
      <c r="AX117" s="36"/>
      <c r="AY117" s="36"/>
    </row>
    <row r="118" spans="1:51" ht="24" customHeight="1">
      <c r="A118" s="118"/>
      <c r="B118" s="206" t="s">
        <v>220</v>
      </c>
      <c r="C118" s="197"/>
      <c r="D118" s="197"/>
      <c r="E118" s="197"/>
      <c r="F118" s="198"/>
      <c r="G118" s="204">
        <f>H85</f>
        <v>0</v>
      </c>
      <c r="H118" s="197"/>
      <c r="I118" s="198"/>
      <c r="J118" s="204"/>
      <c r="K118" s="197"/>
      <c r="L118" s="198"/>
      <c r="M118" s="204"/>
      <c r="N118" s="197"/>
      <c r="O118" s="204"/>
      <c r="P118" s="198"/>
      <c r="Q118" s="205"/>
      <c r="R118" s="197"/>
      <c r="S118" s="197"/>
      <c r="T118" s="198"/>
      <c r="U118" s="204"/>
      <c r="V118" s="197"/>
      <c r="W118" s="197"/>
      <c r="X118" s="201"/>
      <c r="Y118" s="116"/>
      <c r="Z118" s="119"/>
      <c r="AA118" s="4"/>
      <c r="AB118" s="4"/>
      <c r="AC118" s="4"/>
      <c r="AD118" s="4"/>
      <c r="AE118" s="4"/>
      <c r="AF118" s="4"/>
      <c r="AG118" s="4"/>
      <c r="AH118" s="4"/>
      <c r="AI118" s="119"/>
      <c r="AJ118" s="119"/>
      <c r="AK118" s="119"/>
      <c r="AL118" s="119"/>
      <c r="AM118" s="119"/>
      <c r="AN118" s="119"/>
      <c r="AO118" s="119"/>
      <c r="AP118" s="119"/>
      <c r="AQ118" s="119"/>
      <c r="AR118" s="119"/>
      <c r="AS118" s="119"/>
      <c r="AT118" s="119"/>
      <c r="AU118" s="119"/>
      <c r="AV118" s="119"/>
      <c r="AW118" s="119"/>
      <c r="AX118" s="119"/>
      <c r="AY118" s="119"/>
    </row>
    <row r="119" spans="1:51" ht="17.25" customHeight="1">
      <c r="A119" s="21"/>
      <c r="B119" s="207" t="s">
        <v>221</v>
      </c>
      <c r="C119" s="197"/>
      <c r="D119" s="197"/>
      <c r="E119" s="120"/>
      <c r="F119" s="121" t="s">
        <v>222</v>
      </c>
      <c r="G119" s="203">
        <v>0</v>
      </c>
      <c r="H119" s="197"/>
      <c r="I119" s="198"/>
      <c r="J119" s="203"/>
      <c r="K119" s="197"/>
      <c r="L119" s="198"/>
      <c r="M119" s="203"/>
      <c r="N119" s="198"/>
      <c r="O119" s="204"/>
      <c r="P119" s="198"/>
      <c r="Q119" s="205"/>
      <c r="R119" s="197"/>
      <c r="S119" s="197"/>
      <c r="T119" s="198"/>
      <c r="U119" s="204"/>
      <c r="V119" s="197"/>
      <c r="W119" s="197"/>
      <c r="X119" s="201"/>
      <c r="Y119" s="23"/>
      <c r="Z119" s="36"/>
      <c r="AA119" s="4"/>
      <c r="AB119" s="4"/>
      <c r="AC119" s="4"/>
      <c r="AD119" s="4"/>
      <c r="AE119" s="4"/>
      <c r="AF119" s="4"/>
      <c r="AG119" s="4"/>
      <c r="AH119" s="4"/>
      <c r="AI119" s="36"/>
      <c r="AJ119" s="36"/>
      <c r="AK119" s="36"/>
      <c r="AL119" s="36"/>
      <c r="AM119" s="36"/>
      <c r="AN119" s="36"/>
      <c r="AO119" s="36"/>
      <c r="AP119" s="36"/>
      <c r="AQ119" s="36"/>
      <c r="AR119" s="36"/>
      <c r="AS119" s="36"/>
      <c r="AT119" s="36"/>
      <c r="AU119" s="36"/>
      <c r="AV119" s="36"/>
      <c r="AW119" s="36"/>
      <c r="AX119" s="36"/>
      <c r="AY119" s="36"/>
    </row>
    <row r="120" spans="1:51" ht="29.25" customHeight="1">
      <c r="A120" s="13"/>
      <c r="B120" s="202" t="s">
        <v>223</v>
      </c>
      <c r="C120" s="197"/>
      <c r="D120" s="197"/>
      <c r="E120" s="197"/>
      <c r="F120" s="198"/>
      <c r="G120" s="196">
        <f>G112+G113+G114+G115+G116+G117+G118+G119</f>
        <v>0</v>
      </c>
      <c r="H120" s="197"/>
      <c r="I120" s="198"/>
      <c r="J120" s="196"/>
      <c r="K120" s="197"/>
      <c r="L120" s="198"/>
      <c r="M120" s="196"/>
      <c r="N120" s="198"/>
      <c r="O120" s="199"/>
      <c r="P120" s="198"/>
      <c r="Q120" s="200"/>
      <c r="R120" s="197"/>
      <c r="S120" s="197"/>
      <c r="T120" s="198"/>
      <c r="U120" s="199"/>
      <c r="V120" s="197"/>
      <c r="W120" s="197"/>
      <c r="X120" s="201"/>
      <c r="Y120" s="81"/>
      <c r="Z120" s="117"/>
      <c r="AA120" s="122"/>
      <c r="AB120" s="4"/>
      <c r="AC120" s="4"/>
      <c r="AD120" s="4"/>
      <c r="AE120" s="4"/>
      <c r="AF120" s="4"/>
      <c r="AG120" s="4"/>
      <c r="AH120" s="4"/>
      <c r="AI120" s="117"/>
      <c r="AJ120" s="117"/>
      <c r="AK120" s="117"/>
      <c r="AL120" s="117"/>
      <c r="AM120" s="117"/>
      <c r="AN120" s="117"/>
      <c r="AO120" s="117"/>
      <c r="AP120" s="117"/>
      <c r="AQ120" s="117"/>
      <c r="AR120" s="117"/>
      <c r="AS120" s="117"/>
      <c r="AT120" s="117"/>
      <c r="AU120" s="117"/>
      <c r="AV120" s="117"/>
      <c r="AW120" s="117"/>
      <c r="AX120" s="117"/>
      <c r="AY120" s="117"/>
    </row>
    <row r="121" spans="1:51" ht="17.25" customHeight="1">
      <c r="A121" s="21"/>
      <c r="B121" s="288" t="s">
        <v>224</v>
      </c>
      <c r="C121" s="197"/>
      <c r="D121" s="197"/>
      <c r="E121" s="197"/>
      <c r="F121" s="198"/>
      <c r="G121" s="203">
        <v>0</v>
      </c>
      <c r="H121" s="197"/>
      <c r="I121" s="198"/>
      <c r="J121" s="203"/>
      <c r="K121" s="197"/>
      <c r="L121" s="198"/>
      <c r="M121" s="203"/>
      <c r="N121" s="198"/>
      <c r="O121" s="204"/>
      <c r="P121" s="198"/>
      <c r="Q121" s="205"/>
      <c r="R121" s="197"/>
      <c r="S121" s="197"/>
      <c r="T121" s="198"/>
      <c r="U121" s="204"/>
      <c r="V121" s="197"/>
      <c r="W121" s="197"/>
      <c r="X121" s="201"/>
      <c r="Y121" s="23"/>
      <c r="Z121" s="36"/>
      <c r="AA121" s="4"/>
      <c r="AB121" s="4"/>
      <c r="AC121" s="4"/>
      <c r="AD121" s="4"/>
      <c r="AE121" s="4"/>
      <c r="AF121" s="4"/>
      <c r="AG121" s="4"/>
      <c r="AH121" s="4"/>
      <c r="AI121" s="36"/>
      <c r="AJ121" s="36"/>
      <c r="AK121" s="36"/>
      <c r="AL121" s="36"/>
      <c r="AM121" s="36"/>
      <c r="AN121" s="36"/>
      <c r="AO121" s="36"/>
      <c r="AP121" s="36"/>
      <c r="AQ121" s="36"/>
      <c r="AR121" s="36"/>
      <c r="AS121" s="36"/>
      <c r="AT121" s="36"/>
      <c r="AU121" s="36"/>
      <c r="AV121" s="36"/>
      <c r="AW121" s="36"/>
      <c r="AX121" s="36"/>
      <c r="AY121" s="36"/>
    </row>
    <row r="122" spans="1:51" ht="17.25" customHeight="1">
      <c r="A122" s="21"/>
      <c r="B122" s="288" t="s">
        <v>225</v>
      </c>
      <c r="C122" s="197"/>
      <c r="D122" s="197"/>
      <c r="E122" s="197"/>
      <c r="F122" s="198"/>
      <c r="G122" s="203">
        <v>0</v>
      </c>
      <c r="H122" s="197"/>
      <c r="I122" s="198"/>
      <c r="J122" s="203"/>
      <c r="K122" s="197"/>
      <c r="L122" s="198"/>
      <c r="M122" s="203"/>
      <c r="N122" s="198"/>
      <c r="O122" s="289"/>
      <c r="P122" s="198"/>
      <c r="Q122" s="290"/>
      <c r="R122" s="197"/>
      <c r="S122" s="197"/>
      <c r="T122" s="198"/>
      <c r="U122" s="289"/>
      <c r="V122" s="197"/>
      <c r="W122" s="197"/>
      <c r="X122" s="201"/>
      <c r="Y122" s="23"/>
      <c r="Z122" s="36"/>
      <c r="AA122" s="4"/>
      <c r="AB122" s="4"/>
      <c r="AC122" s="4"/>
      <c r="AD122" s="4"/>
      <c r="AE122" s="4"/>
      <c r="AF122" s="4"/>
      <c r="AG122" s="4"/>
      <c r="AH122" s="4"/>
      <c r="AI122" s="36"/>
      <c r="AJ122" s="36"/>
      <c r="AK122" s="36"/>
      <c r="AL122" s="36"/>
      <c r="AM122" s="36"/>
      <c r="AN122" s="36"/>
      <c r="AO122" s="36"/>
      <c r="AP122" s="36"/>
      <c r="AQ122" s="36"/>
      <c r="AR122" s="36"/>
      <c r="AS122" s="36"/>
      <c r="AT122" s="36"/>
      <c r="AU122" s="36"/>
      <c r="AV122" s="36"/>
      <c r="AW122" s="36"/>
      <c r="AX122" s="36"/>
      <c r="AY122" s="36"/>
    </row>
    <row r="123" spans="1:51" ht="22.5" customHeight="1">
      <c r="A123" s="21"/>
      <c r="B123" s="273" t="s">
        <v>226</v>
      </c>
      <c r="C123" s="274"/>
      <c r="D123" s="274"/>
      <c r="E123" s="274"/>
      <c r="F123" s="275"/>
      <c r="G123" s="276"/>
      <c r="H123" s="220"/>
      <c r="I123" s="220"/>
      <c r="J123" s="220"/>
      <c r="K123" s="220"/>
      <c r="L123" s="220"/>
      <c r="M123" s="220"/>
      <c r="N123" s="220"/>
      <c r="O123" s="220"/>
      <c r="P123" s="218"/>
      <c r="Q123" s="277">
        <f>Q120-Q121-Q122</f>
        <v>0</v>
      </c>
      <c r="R123" s="220"/>
      <c r="S123" s="220"/>
      <c r="T123" s="220"/>
      <c r="U123" s="220"/>
      <c r="V123" s="220"/>
      <c r="W123" s="220"/>
      <c r="X123" s="216"/>
      <c r="Y123" s="23"/>
      <c r="Z123" s="36"/>
      <c r="AA123" s="4"/>
      <c r="AB123" s="4"/>
      <c r="AC123" s="4"/>
      <c r="AD123" s="4"/>
      <c r="AE123" s="4"/>
      <c r="AF123" s="4"/>
      <c r="AG123" s="4"/>
      <c r="AH123" s="4"/>
      <c r="AI123" s="36"/>
      <c r="AJ123" s="36"/>
      <c r="AK123" s="36"/>
      <c r="AL123" s="36"/>
      <c r="AM123" s="36"/>
      <c r="AN123" s="36"/>
      <c r="AO123" s="36"/>
      <c r="AP123" s="36"/>
      <c r="AQ123" s="36"/>
      <c r="AR123" s="36"/>
      <c r="AS123" s="36"/>
      <c r="AT123" s="36"/>
      <c r="AU123" s="36"/>
      <c r="AV123" s="36"/>
      <c r="AW123" s="36"/>
      <c r="AX123" s="36"/>
      <c r="AY123" s="36"/>
    </row>
    <row r="124" spans="1:51" ht="36.75" customHeight="1">
      <c r="A124" s="21"/>
      <c r="B124" s="273" t="s">
        <v>227</v>
      </c>
      <c r="C124" s="274"/>
      <c r="D124" s="274"/>
      <c r="E124" s="274"/>
      <c r="F124" s="275"/>
      <c r="G124" s="278"/>
      <c r="H124" s="279"/>
      <c r="I124" s="279"/>
      <c r="J124" s="279"/>
      <c r="K124" s="279"/>
      <c r="L124" s="279"/>
      <c r="M124" s="279"/>
      <c r="N124" s="279"/>
      <c r="O124" s="279"/>
      <c r="P124" s="279"/>
      <c r="Q124" s="279"/>
      <c r="R124" s="279"/>
      <c r="S124" s="279"/>
      <c r="T124" s="279"/>
      <c r="U124" s="279"/>
      <c r="V124" s="279"/>
      <c r="W124" s="279"/>
      <c r="X124" s="280"/>
      <c r="Y124" s="23"/>
      <c r="Z124" s="36"/>
      <c r="AA124" s="4"/>
      <c r="AB124" s="4"/>
      <c r="AC124" s="4"/>
      <c r="AD124" s="4"/>
      <c r="AE124" s="4"/>
      <c r="AF124" s="4"/>
      <c r="AG124" s="4"/>
      <c r="AH124" s="4"/>
      <c r="AI124" s="36"/>
      <c r="AJ124" s="36"/>
      <c r="AK124" s="36"/>
      <c r="AL124" s="36"/>
      <c r="AM124" s="36"/>
      <c r="AN124" s="36"/>
      <c r="AO124" s="36"/>
      <c r="AP124" s="36"/>
      <c r="AQ124" s="36"/>
      <c r="AR124" s="36"/>
      <c r="AS124" s="36"/>
      <c r="AT124" s="36"/>
      <c r="AU124" s="36"/>
      <c r="AV124" s="36"/>
      <c r="AW124" s="36"/>
      <c r="AX124" s="36"/>
      <c r="AY124" s="36"/>
    </row>
    <row r="125" spans="1:51" ht="4.5" customHeight="1">
      <c r="A125" s="113"/>
      <c r="B125" s="123"/>
      <c r="C125" s="123"/>
      <c r="D125" s="123"/>
      <c r="E125" s="123"/>
      <c r="F125" s="123"/>
      <c r="G125" s="124"/>
      <c r="H125" s="124"/>
      <c r="I125" s="124"/>
      <c r="J125" s="125"/>
      <c r="K125" s="125"/>
      <c r="L125" s="125"/>
      <c r="M125" s="125"/>
      <c r="N125" s="125"/>
      <c r="O125" s="125"/>
      <c r="P125" s="125"/>
      <c r="Q125" s="125"/>
      <c r="R125" s="125"/>
      <c r="S125" s="125"/>
      <c r="T125" s="125"/>
      <c r="U125" s="125"/>
      <c r="V125" s="125"/>
      <c r="W125" s="125"/>
      <c r="X125" s="125"/>
      <c r="Y125" s="11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spans="1:51" ht="12.75" customHeight="1">
      <c r="A126" s="113"/>
      <c r="B126" s="281" t="s">
        <v>228</v>
      </c>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30"/>
      <c r="Y126" s="11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spans="1:51" ht="12.75" customHeight="1">
      <c r="A127" s="113"/>
      <c r="B127" s="282"/>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55"/>
      <c r="Y127" s="11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spans="1:51" ht="12.75" customHeight="1">
      <c r="A128" s="113"/>
      <c r="B128" s="283"/>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5"/>
      <c r="Y128" s="114"/>
      <c r="Z128" s="8"/>
      <c r="AA128" s="4"/>
      <c r="AB128" s="4"/>
      <c r="AC128" s="4"/>
      <c r="AD128" s="4"/>
      <c r="AE128" s="4"/>
      <c r="AF128" s="4"/>
      <c r="AG128" s="4"/>
      <c r="AH128" s="4"/>
      <c r="AI128" s="8"/>
      <c r="AJ128" s="8"/>
      <c r="AK128" s="8"/>
      <c r="AL128" s="8"/>
      <c r="AM128" s="8"/>
      <c r="AN128" s="8"/>
      <c r="AO128" s="8"/>
      <c r="AP128" s="8"/>
      <c r="AQ128" s="8"/>
      <c r="AR128" s="8"/>
      <c r="AS128" s="8"/>
      <c r="AT128" s="8"/>
      <c r="AU128" s="8"/>
      <c r="AV128" s="8"/>
      <c r="AW128" s="8"/>
      <c r="AX128" s="8"/>
      <c r="AY128" s="8"/>
    </row>
    <row r="129" spans="1:51" ht="12.75" customHeight="1">
      <c r="A129" s="113"/>
      <c r="B129" s="283"/>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5"/>
      <c r="Y129" s="114"/>
      <c r="Z129" s="8"/>
      <c r="AA129" s="4"/>
      <c r="AB129" s="4"/>
      <c r="AC129" s="4"/>
      <c r="AD129" s="4"/>
      <c r="AE129" s="4"/>
      <c r="AF129" s="4"/>
      <c r="AG129" s="4"/>
      <c r="AH129" s="4"/>
      <c r="AI129" s="8"/>
      <c r="AJ129" s="8"/>
      <c r="AK129" s="8"/>
      <c r="AL129" s="8"/>
      <c r="AM129" s="8"/>
      <c r="AN129" s="8"/>
      <c r="AO129" s="8"/>
      <c r="AP129" s="8"/>
      <c r="AQ129" s="8"/>
      <c r="AR129" s="8"/>
      <c r="AS129" s="8"/>
      <c r="AT129" s="8"/>
      <c r="AU129" s="8"/>
      <c r="AV129" s="8"/>
      <c r="AW129" s="8"/>
      <c r="AX129" s="8"/>
      <c r="AY129" s="8"/>
    </row>
    <row r="130" spans="1:51" ht="12.75" customHeight="1">
      <c r="A130" s="113"/>
      <c r="B130" s="238"/>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6"/>
      <c r="Y130" s="114"/>
      <c r="Z130" s="8"/>
      <c r="AA130" s="4"/>
      <c r="AB130" s="4"/>
      <c r="AC130" s="4"/>
      <c r="AD130" s="4"/>
      <c r="AE130" s="4"/>
      <c r="AF130" s="4"/>
      <c r="AG130" s="4"/>
      <c r="AH130" s="4"/>
      <c r="AI130" s="8"/>
      <c r="AJ130" s="8"/>
      <c r="AK130" s="8"/>
      <c r="AL130" s="8"/>
      <c r="AM130" s="8"/>
      <c r="AN130" s="8"/>
      <c r="AO130" s="8"/>
      <c r="AP130" s="8"/>
      <c r="AQ130" s="8"/>
      <c r="AR130" s="8"/>
      <c r="AS130" s="8"/>
      <c r="AT130" s="8"/>
      <c r="AU130" s="8"/>
      <c r="AV130" s="8"/>
      <c r="AW130" s="8"/>
      <c r="AX130" s="8"/>
      <c r="AY130" s="8"/>
    </row>
    <row r="131" spans="1:51" ht="12.75" customHeight="1">
      <c r="A131" s="113"/>
      <c r="B131" s="126"/>
      <c r="C131" s="126"/>
      <c r="D131" s="126"/>
      <c r="E131" s="126"/>
      <c r="F131" s="126"/>
      <c r="G131" s="113"/>
      <c r="H131" s="113"/>
      <c r="I131" s="113"/>
      <c r="J131" s="113"/>
      <c r="K131" s="113"/>
      <c r="L131" s="113"/>
      <c r="M131" s="113"/>
      <c r="N131" s="113"/>
      <c r="O131" s="113"/>
      <c r="P131" s="113"/>
      <c r="Q131" s="114"/>
      <c r="R131" s="114"/>
      <c r="S131" s="114"/>
      <c r="T131" s="114"/>
      <c r="U131" s="114"/>
      <c r="V131" s="114"/>
      <c r="W131" s="114"/>
      <c r="X131" s="114"/>
      <c r="Y131" s="114"/>
      <c r="Z131" s="8"/>
      <c r="AA131" s="4"/>
      <c r="AB131" s="4"/>
      <c r="AC131" s="4"/>
      <c r="AD131" s="4"/>
      <c r="AE131" s="4"/>
      <c r="AF131" s="4"/>
      <c r="AG131" s="4"/>
      <c r="AH131" s="4"/>
      <c r="AI131" s="8"/>
      <c r="AJ131" s="8"/>
      <c r="AK131" s="8"/>
      <c r="AL131" s="8"/>
      <c r="AM131" s="8"/>
      <c r="AN131" s="8"/>
      <c r="AO131" s="8"/>
      <c r="AP131" s="8"/>
      <c r="AQ131" s="8"/>
      <c r="AR131" s="8"/>
      <c r="AS131" s="8"/>
      <c r="AT131" s="8"/>
      <c r="AU131" s="8"/>
      <c r="AV131" s="8"/>
      <c r="AW131" s="8"/>
      <c r="AX131" s="8"/>
      <c r="AY131" s="8"/>
    </row>
    <row r="132" spans="1:51" ht="12.75" customHeight="1">
      <c r="A132" s="113"/>
      <c r="B132" s="286" t="s">
        <v>229</v>
      </c>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30"/>
      <c r="Y132" s="114"/>
      <c r="Z132" s="8"/>
      <c r="AA132" s="4"/>
      <c r="AB132" s="4"/>
      <c r="AC132" s="4"/>
      <c r="AD132" s="4"/>
      <c r="AE132" s="4"/>
      <c r="AF132" s="4"/>
      <c r="AG132" s="4"/>
      <c r="AH132" s="4"/>
      <c r="AI132" s="8"/>
      <c r="AJ132" s="8"/>
      <c r="AK132" s="8"/>
      <c r="AL132" s="8"/>
      <c r="AM132" s="8"/>
      <c r="AN132" s="8"/>
      <c r="AO132" s="8"/>
      <c r="AP132" s="8"/>
      <c r="AQ132" s="8"/>
      <c r="AR132" s="8"/>
      <c r="AS132" s="8"/>
      <c r="AT132" s="8"/>
      <c r="AU132" s="8"/>
      <c r="AV132" s="8"/>
      <c r="AW132" s="8"/>
      <c r="AX132" s="8"/>
      <c r="AY132" s="8"/>
    </row>
    <row r="133" spans="1:51" ht="12.75" customHeight="1">
      <c r="A133" s="113"/>
      <c r="B133" s="287" t="s">
        <v>230</v>
      </c>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30"/>
      <c r="Y133" s="114"/>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spans="1:51" ht="12.75" customHeight="1">
      <c r="A134" s="113"/>
      <c r="B134" s="259" t="s">
        <v>231</v>
      </c>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30"/>
      <c r="Y134" s="114"/>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ht="12.75" customHeight="1">
      <c r="A135" s="113"/>
      <c r="B135" s="126"/>
      <c r="C135" s="126"/>
      <c r="D135" s="126"/>
      <c r="E135" s="126"/>
      <c r="F135" s="126"/>
      <c r="G135" s="113"/>
      <c r="H135" s="113"/>
      <c r="I135" s="113"/>
      <c r="J135" s="113"/>
      <c r="K135" s="113"/>
      <c r="L135" s="113"/>
      <c r="M135" s="113"/>
      <c r="N135" s="113"/>
      <c r="O135" s="113"/>
      <c r="P135" s="113"/>
      <c r="Q135" s="114"/>
      <c r="R135" s="114"/>
      <c r="S135" s="114"/>
      <c r="T135" s="114"/>
      <c r="U135" s="114"/>
      <c r="V135" s="114"/>
      <c r="W135" s="114"/>
      <c r="X135" s="114"/>
      <c r="Y135" s="114"/>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ht="25.5" customHeight="1">
      <c r="A136" s="113"/>
      <c r="B136" s="260" t="s">
        <v>232</v>
      </c>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30"/>
      <c r="Y136" s="114"/>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ht="8.25" customHeight="1">
      <c r="A137" s="113"/>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4"/>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ht="12.75" customHeight="1">
      <c r="A138" s="113"/>
      <c r="B138" s="259" t="s">
        <v>233</v>
      </c>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30"/>
      <c r="Y138" s="127"/>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ht="17.25" customHeight="1">
      <c r="A139" s="113"/>
      <c r="B139" s="261"/>
      <c r="C139" s="262"/>
      <c r="D139" s="263"/>
      <c r="E139" s="128"/>
      <c r="F139" s="129"/>
      <c r="G139" s="264" t="s">
        <v>234</v>
      </c>
      <c r="H139" s="229"/>
      <c r="I139" s="229"/>
      <c r="J139" s="230"/>
      <c r="K139" s="265"/>
      <c r="L139" s="262"/>
      <c r="M139" s="262"/>
      <c r="N139" s="262"/>
      <c r="O139" s="263"/>
      <c r="P139" s="113" t="s">
        <v>235</v>
      </c>
      <c r="Q139" s="261"/>
      <c r="R139" s="262"/>
      <c r="S139" s="262"/>
      <c r="T139" s="263"/>
      <c r="U139" s="113"/>
      <c r="V139" s="113"/>
      <c r="W139" s="130"/>
      <c r="X139" s="130"/>
      <c r="Y139" s="13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ht="12.75" customHeight="1">
      <c r="A140" s="113"/>
      <c r="B140" s="266" t="s">
        <v>236</v>
      </c>
      <c r="C140" s="267"/>
      <c r="D140" s="268"/>
      <c r="E140" s="131"/>
      <c r="F140" s="132" t="s">
        <v>237</v>
      </c>
      <c r="G140" s="131"/>
      <c r="H140" s="131"/>
      <c r="I140" s="131"/>
      <c r="J140" s="131"/>
      <c r="K140" s="266" t="s">
        <v>238</v>
      </c>
      <c r="L140" s="267"/>
      <c r="M140" s="267"/>
      <c r="N140" s="267"/>
      <c r="O140" s="268"/>
      <c r="P140" s="131"/>
      <c r="Q140" s="269" t="s">
        <v>239</v>
      </c>
      <c r="R140" s="267"/>
      <c r="S140" s="267"/>
      <c r="T140" s="268"/>
      <c r="U140" s="130"/>
      <c r="V140" s="130"/>
      <c r="W140" s="130"/>
      <c r="X140" s="130"/>
      <c r="Y140" s="13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ht="12.75" customHeight="1">
      <c r="A141" s="113"/>
      <c r="B141" s="126"/>
      <c r="C141" s="126"/>
      <c r="D141" s="126"/>
      <c r="E141" s="126"/>
      <c r="F141" s="126"/>
      <c r="G141" s="113"/>
      <c r="H141" s="113"/>
      <c r="I141" s="113"/>
      <c r="J141" s="113"/>
      <c r="K141" s="113"/>
      <c r="L141" s="113"/>
      <c r="M141" s="113"/>
      <c r="N141" s="113"/>
      <c r="O141" s="113"/>
      <c r="P141" s="113"/>
      <c r="Q141" s="114"/>
      <c r="R141" s="114"/>
      <c r="S141" s="114"/>
      <c r="T141" s="114"/>
      <c r="U141" s="114"/>
      <c r="V141" s="114"/>
      <c r="W141" s="114"/>
      <c r="X141" s="114"/>
      <c r="Y141" s="114"/>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ht="39.75" customHeight="1">
      <c r="A142" s="113"/>
      <c r="B142" s="272" t="s">
        <v>240</v>
      </c>
      <c r="C142" s="262"/>
      <c r="D142" s="262"/>
      <c r="E142" s="262"/>
      <c r="F142" s="262"/>
      <c r="G142" s="262"/>
      <c r="H142" s="262"/>
      <c r="I142" s="263"/>
      <c r="J142" s="187"/>
      <c r="K142" s="188"/>
      <c r="L142" s="189"/>
      <c r="M142" s="8"/>
      <c r="N142" s="270" t="s">
        <v>240</v>
      </c>
      <c r="O142" s="262"/>
      <c r="P142" s="262"/>
      <c r="Q142" s="262"/>
      <c r="R142" s="262"/>
      <c r="S142" s="262"/>
      <c r="T142" s="262"/>
      <c r="U142" s="262"/>
      <c r="V142" s="262"/>
      <c r="W142" s="263"/>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spans="1:51" ht="12.75" customHeight="1">
      <c r="A143" s="113"/>
      <c r="B143" s="271"/>
      <c r="C143" s="267"/>
      <c r="D143" s="267"/>
      <c r="E143" s="267"/>
      <c r="F143" s="267"/>
      <c r="G143" s="267"/>
      <c r="H143" s="267"/>
      <c r="I143" s="268"/>
      <c r="J143" s="190"/>
      <c r="K143" s="191"/>
      <c r="L143" s="192"/>
      <c r="M143" s="8"/>
      <c r="N143" s="271"/>
      <c r="O143" s="267"/>
      <c r="P143" s="267"/>
      <c r="Q143" s="267"/>
      <c r="R143" s="267"/>
      <c r="S143" s="267"/>
      <c r="T143" s="267"/>
      <c r="U143" s="267"/>
      <c r="V143" s="267"/>
      <c r="W143" s="26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spans="1:51" ht="12.75" customHeight="1">
      <c r="A144" s="113"/>
      <c r="B144" s="264" t="s">
        <v>241</v>
      </c>
      <c r="C144" s="229"/>
      <c r="D144" s="229"/>
      <c r="E144" s="229"/>
      <c r="F144" s="229"/>
      <c r="G144" s="229"/>
      <c r="H144" s="229"/>
      <c r="I144" s="230"/>
      <c r="J144" s="193"/>
      <c r="K144" s="194"/>
      <c r="L144" s="195"/>
      <c r="M144" s="8"/>
      <c r="N144" s="264" t="s">
        <v>242</v>
      </c>
      <c r="O144" s="229"/>
      <c r="P144" s="229"/>
      <c r="Q144" s="229"/>
      <c r="R144" s="229"/>
      <c r="S144" s="229"/>
      <c r="T144" s="229"/>
      <c r="U144" s="229"/>
      <c r="V144" s="229"/>
      <c r="W144" s="230"/>
      <c r="X144" s="113"/>
      <c r="Y144" s="113"/>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ht="12.75" customHeight="1">
      <c r="A145" s="113"/>
      <c r="B145" s="249"/>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113"/>
      <c r="Y145" s="113"/>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ht="11.25" customHeight="1">
      <c r="A146" s="132"/>
      <c r="B146" s="252"/>
      <c r="C146" s="250"/>
      <c r="D146" s="250"/>
      <c r="E146" s="250"/>
      <c r="F146" s="250"/>
      <c r="G146" s="185"/>
      <c r="H146" s="185"/>
      <c r="I146" s="251"/>
      <c r="J146" s="250"/>
      <c r="K146" s="250"/>
      <c r="L146" s="250"/>
      <c r="M146" s="250"/>
      <c r="N146" s="250"/>
      <c r="O146" s="250"/>
      <c r="P146" s="186"/>
      <c r="Q146" s="251"/>
      <c r="R146" s="250"/>
      <c r="S146" s="250"/>
      <c r="T146" s="250"/>
      <c r="U146" s="250"/>
      <c r="V146" s="250"/>
      <c r="W146" s="250"/>
      <c r="X146" s="230"/>
      <c r="Y146" s="124"/>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spans="1:51" ht="12.75" customHeight="1">
      <c r="A147" s="113"/>
      <c r="B147" s="253"/>
      <c r="C147" s="229"/>
      <c r="D147" s="229"/>
      <c r="E147" s="229"/>
      <c r="F147" s="230"/>
      <c r="G147" s="133"/>
      <c r="H147" s="133"/>
      <c r="I147" s="254"/>
      <c r="J147" s="229"/>
      <c r="K147" s="229"/>
      <c r="L147" s="229"/>
      <c r="M147" s="229"/>
      <c r="N147" s="229"/>
      <c r="O147" s="230"/>
      <c r="P147" s="133"/>
      <c r="Q147" s="254"/>
      <c r="R147" s="229"/>
      <c r="S147" s="229"/>
      <c r="T147" s="229"/>
      <c r="U147" s="229"/>
      <c r="V147" s="229"/>
      <c r="W147" s="229"/>
      <c r="X147" s="230"/>
      <c r="Y147" s="124"/>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spans="1:51"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spans="1:51"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spans="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spans="1:51" ht="12.75" customHeight="1">
      <c r="A152" s="8"/>
      <c r="B152" s="134"/>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spans="1:51" ht="12.75" customHeight="1">
      <c r="A153" s="8"/>
      <c r="B153" s="134"/>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spans="1:51"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spans="1:51"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spans="1:51"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spans="1:51" ht="12.75" customHeight="1">
      <c r="A157" s="8"/>
      <c r="B157" s="134"/>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spans="1:51" ht="12.75" customHeight="1">
      <c r="A158" s="8"/>
      <c r="B158" s="134"/>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spans="1:51"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spans="1:51"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spans="1:5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spans="1:51"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spans="1:51"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spans="1:51"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spans="1:51"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spans="1:51"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spans="1:51"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spans="1:51"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spans="1:51"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spans="1:51"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spans="1:5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spans="1:51"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spans="1:51"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spans="1:51"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spans="1:51"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spans="1:51"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spans="1:51"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spans="1:51"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spans="1:51"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spans="1:51"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spans="1:5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spans="1:51"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spans="1:51"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spans="1:51"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spans="1:51"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spans="1:51"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spans="1:51"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spans="1:51"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spans="1:51"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spans="1:51"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spans="1:5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spans="1:51"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spans="1:51"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spans="1:51"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spans="1:51"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spans="1:51"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spans="1:51"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spans="1:51"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spans="1:51"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spans="1:51"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spans="1:5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spans="1:51"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spans="1:51"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spans="1:51"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spans="1:51"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spans="1:51"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spans="1:51"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spans="1:51"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spans="1:51"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spans="1:51"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spans="1:5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spans="1:51"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spans="1:51"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spans="1:51"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spans="1:51"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spans="1:51"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spans="1:51"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spans="1:51"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spans="1:51"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spans="1:51"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spans="1:5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spans="1:51"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spans="1:51"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spans="1:51"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spans="1:51"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spans="1:51"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spans="1:51"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spans="1:51"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spans="1:51"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spans="1:51"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spans="1:5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spans="1:51"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spans="1:51"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spans="1:51"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spans="1:51"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spans="1:51"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spans="1:51"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spans="1:51"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spans="1:51"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spans="1:51"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spans="1:5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spans="1:51"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spans="1:51"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spans="1:51"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spans="1:51"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spans="1:51"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spans="1:51"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spans="1:51"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spans="1:51"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spans="1:51"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spans="1: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spans="1:51"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spans="1:51"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spans="1:51"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spans="1:51"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spans="1:51"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spans="1:51"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spans="1:51"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spans="1:51"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spans="1:51"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spans="1:5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spans="1:51"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spans="1:51"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spans="1:51"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spans="1:51"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spans="1:51"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spans="1:51"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spans="1:51"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spans="1:51"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spans="1:51"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spans="1:5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spans="1:51"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spans="1:51"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spans="1:51"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spans="1:51"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spans="1:51"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spans="1:51"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spans="1:51"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spans="1:51"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spans="1:51"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spans="1:5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spans="1:51"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spans="1:51"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spans="1:51"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spans="1:51"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spans="1:51"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spans="1:51"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spans="1:51"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spans="1:51"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spans="1:51"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spans="1:5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spans="1:51"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spans="1:51"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spans="1:51"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spans="1:51"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spans="1:51"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spans="1:51"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spans="1:51"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spans="1:51"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spans="1:51"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spans="1:5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spans="1:51"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spans="1:51"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spans="1:51"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spans="1:51"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spans="1:51"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spans="1:51"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spans="1:51"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spans="1:51"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spans="1:51"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spans="1:5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spans="1:51"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spans="1:51"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spans="1:51"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spans="1:51"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spans="1:51"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spans="1:51"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spans="1:51"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spans="1:51"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spans="1:51"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spans="1:5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spans="1:51"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spans="1:51"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spans="1:51"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spans="1:51"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spans="1:51"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spans="1:51"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spans="1:51"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spans="1:51"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spans="1:51"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spans="1:5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spans="1:51"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spans="1:51"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spans="1:51"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spans="1:51"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spans="1:51"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spans="1:51"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spans="1:51"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spans="1:51"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spans="1:51"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spans="1:5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spans="1:51"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spans="1:51"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spans="1:51"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spans="1:51"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spans="1:51"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spans="1:51"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spans="1:51"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spans="1:51"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spans="1:51"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spans="1: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spans="1:51"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spans="1:51"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spans="1:51"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spans="1:51"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spans="1:51"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spans="1:51"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spans="1:51"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spans="1:51"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spans="1:51"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spans="1:5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spans="1:51"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spans="1:51"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spans="1:51"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spans="1:51"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spans="1:51"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spans="1:51"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spans="1:51"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spans="1:51"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spans="1:51"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spans="1:5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spans="1:51"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spans="1:51"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spans="1:51"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spans="1:51"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spans="1:51"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spans="1:51"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spans="1:51"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spans="1:51"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spans="1:51"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spans="1:5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spans="1:51"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spans="1:51"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spans="1:51"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spans="1:51"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spans="1:51"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spans="1:51"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spans="1:51"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spans="1:51"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spans="1:51"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spans="1:5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spans="1:51"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spans="1:51"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spans="1:51"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spans="1:51"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spans="1:51"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spans="1:51"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spans="1:51"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spans="1:51"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spans="1:51"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spans="1:5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spans="1:51"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spans="1:51"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spans="1:51"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spans="1:51"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spans="1:51"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spans="1:51"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spans="1:51"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spans="1:51"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spans="1:51"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spans="1:5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spans="1:51"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spans="1:51"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spans="1:51"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spans="1:51"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spans="1:51"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spans="1:51"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spans="1:51"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spans="1:51"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spans="1:51"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spans="1:5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spans="1:51"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spans="1:51"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spans="1:51"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spans="1:51"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spans="1:51"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spans="1:51"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spans="1:51"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spans="1:51"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spans="1:51"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spans="1:5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spans="1:51"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spans="1:51"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spans="1:51"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spans="1:51"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spans="1:51"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spans="1:51"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spans="1:51"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spans="1:51"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spans="1:51"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spans="1:5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spans="1:51"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spans="1:51"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spans="1:51"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spans="1:51"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spans="1:51"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spans="1:51"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spans="1:51"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spans="1:51"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spans="1:51"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spans="1: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spans="1:51"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spans="1:51"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spans="1:51"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spans="1:51"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spans="1:51"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spans="1:51"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spans="1:51"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spans="1:51"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spans="1:51"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spans="1:5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spans="1:51"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spans="1:51"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spans="1:51"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spans="1:51"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spans="1:51"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spans="1:51"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spans="1:51"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spans="1:51"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spans="1:51"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spans="1:5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spans="1:51"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spans="1:51"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spans="1:51"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spans="1:51"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spans="1:51"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spans="1:51"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spans="1:51"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spans="1:51"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spans="1:51"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spans="1:5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spans="1:51"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spans="1:51"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spans="1:51"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spans="1:51"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spans="1:51"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spans="1:51"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spans="1:51"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spans="1:51"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spans="1:51"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spans="1:5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spans="1:51"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spans="1:51"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spans="1:51"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spans="1:51"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spans="1:51"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spans="1:51"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spans="1:51"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spans="1:51"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spans="1:51"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spans="1:5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spans="1:51"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spans="1:51"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spans="1:51"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spans="1:51"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spans="1:51"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spans="1:51"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spans="1:51"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spans="1:51"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spans="1:51"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spans="1:5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spans="1:51"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spans="1:51"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spans="1:51"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spans="1:51"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spans="1:51"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spans="1:51"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spans="1:51"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spans="1:51"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spans="1:51"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spans="1:5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spans="1:51"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spans="1:51"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spans="1:51"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spans="1:51"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spans="1:51"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spans="1:51"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spans="1:51"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spans="1:51"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spans="1:51"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spans="1:5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spans="1:51"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spans="1:51"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spans="1:51"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spans="1:51"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spans="1:51"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spans="1:51"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spans="1:51"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spans="1:51"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spans="1:51"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spans="1:5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spans="1:51"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spans="1:51"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spans="1:51"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spans="1:51"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spans="1:51"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spans="1:51"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spans="1:51"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spans="1:51"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spans="1:51"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spans="1: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spans="1:51"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spans="1:51"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spans="1:51"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spans="1:51"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spans="1:51"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spans="1:51"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spans="1:51"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spans="1:51"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spans="1:51"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spans="1:5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spans="1:51"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spans="1:51"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spans="1:51"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spans="1:51"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spans="1:51"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spans="1:51"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spans="1:51"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spans="1:51"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spans="1:51"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spans="1:5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spans="1:51"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spans="1:51"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spans="1:51"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spans="1:51"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spans="1:51"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spans="1:51"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spans="1:51"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spans="1:51"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spans="1:51"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spans="1:5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spans="1:51"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spans="1:51"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spans="1:51"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spans="1:51"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spans="1:51"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spans="1:51"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spans="1:51"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spans="1:51"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spans="1:51"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spans="1:5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spans="1:51"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spans="1:51"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spans="1:51"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spans="1:51"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spans="1:51"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spans="1:51"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spans="1:51"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spans="1:51"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spans="1:51"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spans="1:5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spans="1:51"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spans="1:51"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spans="1:51"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spans="1:51"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spans="1:51"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spans="1:51"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spans="1:51"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spans="1:51"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spans="1:51"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spans="1:5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spans="1:51"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spans="1:51"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spans="1:51"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spans="1:51"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spans="1:51"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spans="1:51"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spans="1:51"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spans="1:51"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spans="1:51"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spans="1:5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spans="1:51"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spans="1:51"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spans="1:51"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spans="1:51"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spans="1:51"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spans="1:51"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spans="1:51"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spans="1:51"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spans="1:51"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spans="1:5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spans="1:51"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spans="1:51"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spans="1:51"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spans="1:51"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spans="1:51"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spans="1:51"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spans="1:51"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spans="1:51"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spans="1:51"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spans="1:5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spans="1:51"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spans="1:51"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spans="1:51"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spans="1:51"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spans="1:51"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spans="1:51"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spans="1:51"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spans="1:51"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spans="1:51"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spans="1: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spans="1:51"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spans="1:51"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spans="1:51"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spans="1:51"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spans="1:51"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spans="1:51"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spans="1:51"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spans="1:51"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spans="1:51"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spans="1:5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spans="1:51"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spans="1:51"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spans="1:51"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spans="1:51"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spans="1:51"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spans="1:51"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spans="1:51"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spans="1:51"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spans="1:51"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spans="1:5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spans="1:51"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spans="1:51"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spans="1:51"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spans="1:51"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spans="1:51"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spans="1:51"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spans="1:51"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spans="1:51"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spans="1:51"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spans="1:5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spans="1:51"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spans="1:51"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spans="1:51"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spans="1:51"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spans="1:51"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spans="1:51"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spans="1:51"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spans="1:51"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spans="1:51"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spans="1:5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spans="1:51"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spans="1:51"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spans="1:51"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spans="1:51"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spans="1:51"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spans="1:51"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spans="1:51"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spans="1:51"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spans="1:51"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spans="1:5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spans="1:51"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spans="1:51"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spans="1:51"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spans="1:51"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spans="1:51"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spans="1:51"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spans="1:51"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spans="1:51"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spans="1:51"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spans="1:5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spans="1:51"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spans="1:51"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spans="1:51"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spans="1:51"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spans="1:51"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spans="1:51"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spans="1:51"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spans="1:51"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spans="1:51"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spans="1:5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spans="1:51"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spans="1:51"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spans="1:51"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spans="1:51"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spans="1:51"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spans="1:51"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spans="1:51"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spans="1:51"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spans="1:51"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spans="1:5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spans="1:51"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spans="1:51"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spans="1:51"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spans="1:51"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spans="1:51"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spans="1:51"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spans="1:51"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spans="1:51"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spans="1:51"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spans="1:5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spans="1:51"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spans="1:51"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spans="1:51"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spans="1:51"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spans="1:51"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spans="1:51"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spans="1:51"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spans="1:51"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spans="1:51"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spans="1: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spans="1:51"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spans="1:51"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spans="1:51"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spans="1:51"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spans="1:51"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spans="1:51"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spans="1:51"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spans="1:51"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spans="1:51"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spans="1:5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spans="1:51"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spans="1:51"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spans="1:51"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spans="1:51"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spans="1:51"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spans="1:51"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spans="1:51"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spans="1:51"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spans="1:51"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spans="1:5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spans="1:51"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spans="1:51"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spans="1:51"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spans="1:51"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spans="1:51"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spans="1:51"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spans="1:51"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spans="1:51"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spans="1:51"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spans="1:5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spans="1:51"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spans="1:51"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spans="1:51"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spans="1:51"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spans="1:51"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spans="1:51"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spans="1:51"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spans="1:51"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spans="1:51"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spans="1:5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spans="1:51"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spans="1:51"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spans="1:51"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spans="1:51"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spans="1:51"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spans="1:51"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spans="1:51"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spans="1:51"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spans="1:51"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spans="1:5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spans="1:51"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spans="1:51"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spans="1:51"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spans="1:51"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spans="1:51"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spans="1:51"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spans="1:51"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spans="1:51"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spans="1:51"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spans="1:5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spans="1:51"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spans="1:51"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spans="1:51"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spans="1:51"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spans="1:51"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spans="1:51"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spans="1:51"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spans="1:51"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spans="1:51"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spans="1:5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spans="1:51"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spans="1:51"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spans="1:51"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spans="1:51"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spans="1:51"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spans="1:51"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spans="1:51"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spans="1:51"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spans="1:51"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spans="1:5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spans="1:51"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spans="1:51"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spans="1:51"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spans="1:51"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spans="1:51"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spans="1:51"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spans="1:51"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spans="1:51"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spans="1:51"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spans="1:5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spans="1:51"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spans="1:51"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spans="1:51"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spans="1:51"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spans="1:51"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spans="1:51"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spans="1:51"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spans="1:51"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spans="1:51"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spans="1: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spans="1:51"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spans="1:51"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spans="1:51"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spans="1:51"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spans="1:51"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spans="1:51"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spans="1:51"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spans="1:51"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spans="1:51"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spans="1:5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spans="1:51"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spans="1:51"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spans="1:51"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spans="1:51"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spans="1:51"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spans="1:51"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spans="1:51"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spans="1:51"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spans="1:51"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spans="1:5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spans="1:51"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spans="1:51"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spans="1:51"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spans="1:51"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spans="1:51"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spans="1:51"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spans="1:51"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spans="1:51"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spans="1:51"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spans="1:5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spans="1:51"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spans="1:51"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spans="1:51"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spans="1:51"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spans="1:51"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spans="1:51"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spans="1:51"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spans="1:51"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spans="1:51"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spans="1:5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spans="1:51"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spans="1:51"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spans="1:51"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spans="1:51"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spans="1:51"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spans="1:51"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spans="1:51"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spans="1:51"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spans="1:51"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spans="1:5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spans="1:51"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spans="1:51"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spans="1:51"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spans="1:51"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spans="1:51"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spans="1:51"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spans="1:51"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spans="1:51"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spans="1:51"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spans="1:5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spans="1:51"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spans="1:51"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spans="1:51"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spans="1:51"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spans="1:51"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spans="1:51"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spans="1:51"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spans="1:51"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spans="1:51"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spans="1:5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spans="1:51"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spans="1:51"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spans="1:51"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spans="1:51"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spans="1:51"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spans="1:51"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spans="1:51"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spans="1:51"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spans="1:51"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spans="1:5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spans="1:51"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spans="1:51"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spans="1:51"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spans="1:51"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spans="1:51"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spans="1:51"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spans="1:51"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spans="1:51"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spans="1:51"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spans="1:5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spans="1:51"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spans="1:51"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spans="1:51"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spans="1:51"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spans="1:51"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spans="1:51"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spans="1:51"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spans="1:51"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spans="1:51"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spans="1: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spans="1:51"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spans="1:51"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spans="1:51"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spans="1:51"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spans="1:51"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spans="1:51"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spans="1:51"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spans="1:51"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spans="1:51"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spans="1:5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spans="1:51"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spans="1:51"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spans="1:51"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spans="1:51"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spans="1:51"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spans="1:51"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spans="1:51"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spans="1:51"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spans="1:51"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spans="1:5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spans="1:51"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spans="1:51"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spans="1:51"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spans="1:51"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spans="1:51"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spans="1:51"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spans="1:51"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spans="1:51"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spans="1:51"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spans="1:5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spans="1:51"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spans="1:51"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spans="1:51"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spans="1:51"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spans="1:51"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spans="1:51"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spans="1:51"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spans="1:51"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spans="1:51"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spans="1:5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spans="1:51"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spans="1:51"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spans="1:51"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spans="1:51"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sheetData>
  <mergeCells count="572">
    <mergeCell ref="Q68:T68"/>
    <mergeCell ref="Q69:T69"/>
    <mergeCell ref="Q70:T70"/>
    <mergeCell ref="U68:X68"/>
    <mergeCell ref="U69:X69"/>
    <mergeCell ref="U70:X70"/>
    <mergeCell ref="B14:X14"/>
    <mergeCell ref="B15:X18"/>
    <mergeCell ref="B19:X19"/>
    <mergeCell ref="B20:G20"/>
    <mergeCell ref="H20:S20"/>
    <mergeCell ref="B21:G21"/>
    <mergeCell ref="H21:S21"/>
    <mergeCell ref="B22:G22"/>
    <mergeCell ref="H22:S22"/>
    <mergeCell ref="U20:X20"/>
    <mergeCell ref="U21:X21"/>
    <mergeCell ref="U22:X22"/>
    <mergeCell ref="B40:H40"/>
    <mergeCell ref="I40:J40"/>
    <mergeCell ref="K40:L40"/>
    <mergeCell ref="O40:P40"/>
    <mergeCell ref="Q40:T40"/>
    <mergeCell ref="U40:X40"/>
    <mergeCell ref="AD37:AF37"/>
    <mergeCell ref="AB38:AC38"/>
    <mergeCell ref="AE38:AF38"/>
    <mergeCell ref="AB39:AC39"/>
    <mergeCell ref="AE39:AF39"/>
    <mergeCell ref="U39:X39"/>
    <mergeCell ref="B23:G23"/>
    <mergeCell ref="H23:S23"/>
    <mergeCell ref="B24:G24"/>
    <mergeCell ref="H24:X24"/>
    <mergeCell ref="H25:X25"/>
    <mergeCell ref="B25:G25"/>
    <mergeCell ref="B26:G26"/>
    <mergeCell ref="H26:X26"/>
    <mergeCell ref="H27:X27"/>
    <mergeCell ref="U23:X23"/>
    <mergeCell ref="B39:H39"/>
    <mergeCell ref="I39:J39"/>
    <mergeCell ref="K39:L39"/>
    <mergeCell ref="O39:P39"/>
    <mergeCell ref="Q39:T39"/>
    <mergeCell ref="B28:X28"/>
    <mergeCell ref="B30:D31"/>
    <mergeCell ref="T30:X30"/>
    <mergeCell ref="AA37:AC37"/>
    <mergeCell ref="F30:S30"/>
    <mergeCell ref="F31:S31"/>
    <mergeCell ref="B32:E33"/>
    <mergeCell ref="F32:O32"/>
    <mergeCell ref="F33:O33"/>
    <mergeCell ref="B34:X34"/>
    <mergeCell ref="B35:R35"/>
    <mergeCell ref="O38:P38"/>
    <mergeCell ref="Q38:T38"/>
    <mergeCell ref="B36:G36"/>
    <mergeCell ref="B37:M37"/>
    <mergeCell ref="N37:P37"/>
    <mergeCell ref="Q37:X37"/>
    <mergeCell ref="I38:J38"/>
    <mergeCell ref="K38:L38"/>
    <mergeCell ref="U38:X38"/>
    <mergeCell ref="B38:H38"/>
    <mergeCell ref="A1:W1"/>
    <mergeCell ref="X1:Y4"/>
    <mergeCell ref="A2:W2"/>
    <mergeCell ref="A3:B3"/>
    <mergeCell ref="C3:U3"/>
    <mergeCell ref="V3:W3"/>
    <mergeCell ref="A4:B4"/>
    <mergeCell ref="I9:J9"/>
    <mergeCell ref="K9:O9"/>
    <mergeCell ref="P9:R9"/>
    <mergeCell ref="T9:W9"/>
    <mergeCell ref="P10:R10"/>
    <mergeCell ref="T10:W10"/>
    <mergeCell ref="O12:R12"/>
    <mergeCell ref="P13:R13"/>
    <mergeCell ref="F9:G9"/>
    <mergeCell ref="B12:F12"/>
    <mergeCell ref="H12:L12"/>
    <mergeCell ref="H13:L13"/>
    <mergeCell ref="C4:U4"/>
    <mergeCell ref="V4:W4"/>
    <mergeCell ref="D6:S6"/>
    <mergeCell ref="B7:H7"/>
    <mergeCell ref="I7:N7"/>
    <mergeCell ref="O7:W7"/>
    <mergeCell ref="B11:X11"/>
    <mergeCell ref="AB40:AC40"/>
    <mergeCell ref="AE40:AF40"/>
    <mergeCell ref="I47:P47"/>
    <mergeCell ref="Q47:X47"/>
    <mergeCell ref="I48:K48"/>
    <mergeCell ref="L48:N48"/>
    <mergeCell ref="O48:P48"/>
    <mergeCell ref="Q48:T48"/>
    <mergeCell ref="U48:X48"/>
    <mergeCell ref="AB42:AC42"/>
    <mergeCell ref="AE42:AF42"/>
    <mergeCell ref="I41:J41"/>
    <mergeCell ref="K41:L41"/>
    <mergeCell ref="I42:J42"/>
    <mergeCell ref="K42:L42"/>
    <mergeCell ref="O42:P42"/>
    <mergeCell ref="Q42:T42"/>
    <mergeCell ref="B44:N44"/>
    <mergeCell ref="O41:P41"/>
    <mergeCell ref="Q41:T41"/>
    <mergeCell ref="AB41:AC41"/>
    <mergeCell ref="AE41:AF41"/>
    <mergeCell ref="B41:H41"/>
    <mergeCell ref="U41:X41"/>
    <mergeCell ref="B47:B49"/>
    <mergeCell ref="C47:H48"/>
    <mergeCell ref="C49:D49"/>
    <mergeCell ref="U42:X42"/>
    <mergeCell ref="Q49:R49"/>
    <mergeCell ref="S49:T49"/>
    <mergeCell ref="U49:V49"/>
    <mergeCell ref="W49:X49"/>
    <mergeCell ref="C50:D50"/>
    <mergeCell ref="S50:T50"/>
    <mergeCell ref="U50:V50"/>
    <mergeCell ref="W50:X50"/>
    <mergeCell ref="Q50:R50"/>
    <mergeCell ref="B42:H42"/>
    <mergeCell ref="C51:D51"/>
    <mergeCell ref="C52:D52"/>
    <mergeCell ref="E57:F57"/>
    <mergeCell ref="G57:H57"/>
    <mergeCell ref="U52:V52"/>
    <mergeCell ref="W52:X52"/>
    <mergeCell ref="I53:K53"/>
    <mergeCell ref="L53:N53"/>
    <mergeCell ref="O53:P53"/>
    <mergeCell ref="Q53:T53"/>
    <mergeCell ref="U53:X53"/>
    <mergeCell ref="O57:P57"/>
    <mergeCell ref="Q57:R57"/>
    <mergeCell ref="Q52:R52"/>
    <mergeCell ref="S52:T52"/>
    <mergeCell ref="Q51:R51"/>
    <mergeCell ref="S51:T51"/>
    <mergeCell ref="U51:V51"/>
    <mergeCell ref="W51:X51"/>
    <mergeCell ref="O58:P58"/>
    <mergeCell ref="Q58:R58"/>
    <mergeCell ref="S58:T58"/>
    <mergeCell ref="S57:T57"/>
    <mergeCell ref="U57:X57"/>
    <mergeCell ref="U58:X58"/>
    <mergeCell ref="B53:G53"/>
    <mergeCell ref="B54:I54"/>
    <mergeCell ref="B55:G55"/>
    <mergeCell ref="B56:L56"/>
    <mergeCell ref="M56:P56"/>
    <mergeCell ref="Q56:X56"/>
    <mergeCell ref="C57:D57"/>
    <mergeCell ref="I57:J57"/>
    <mergeCell ref="K57:L57"/>
    <mergeCell ref="C58:D58"/>
    <mergeCell ref="E58:F58"/>
    <mergeCell ref="G58:H58"/>
    <mergeCell ref="I58:J58"/>
    <mergeCell ref="K58:L58"/>
    <mergeCell ref="S59:T59"/>
    <mergeCell ref="U59:X59"/>
    <mergeCell ref="C59:D59"/>
    <mergeCell ref="E59:F59"/>
    <mergeCell ref="G59:H59"/>
    <mergeCell ref="I59:J59"/>
    <mergeCell ref="K59:L59"/>
    <mergeCell ref="O59:P59"/>
    <mergeCell ref="Q59:R59"/>
    <mergeCell ref="B85:G85"/>
    <mergeCell ref="H85:I85"/>
    <mergeCell ref="B87:G87"/>
    <mergeCell ref="H87:I87"/>
    <mergeCell ref="J87:K87"/>
    <mergeCell ref="J89:K89"/>
    <mergeCell ref="L89:N89"/>
    <mergeCell ref="J85:K85"/>
    <mergeCell ref="L85:N85"/>
    <mergeCell ref="L90:N90"/>
    <mergeCell ref="O90:P90"/>
    <mergeCell ref="O91:P91"/>
    <mergeCell ref="B88:G88"/>
    <mergeCell ref="H88:I88"/>
    <mergeCell ref="J88:K88"/>
    <mergeCell ref="L88:N88"/>
    <mergeCell ref="O88:P88"/>
    <mergeCell ref="H89:I89"/>
    <mergeCell ref="O89:P89"/>
    <mergeCell ref="B89:G89"/>
    <mergeCell ref="B90:G90"/>
    <mergeCell ref="H90:I90"/>
    <mergeCell ref="J90:K90"/>
    <mergeCell ref="B91:G91"/>
    <mergeCell ref="J91:K91"/>
    <mergeCell ref="H92:I92"/>
    <mergeCell ref="J92:K92"/>
    <mergeCell ref="L92:N92"/>
    <mergeCell ref="O92:P92"/>
    <mergeCell ref="B93:G93"/>
    <mergeCell ref="H93:I93"/>
    <mergeCell ref="J93:K93"/>
    <mergeCell ref="L93:N93"/>
    <mergeCell ref="O93:P93"/>
    <mergeCell ref="B92:G92"/>
    <mergeCell ref="L79:N79"/>
    <mergeCell ref="O79:P79"/>
    <mergeCell ref="Q79:T79"/>
    <mergeCell ref="U79:X79"/>
    <mergeCell ref="H75:I75"/>
    <mergeCell ref="H76:I76"/>
    <mergeCell ref="H77:I77"/>
    <mergeCell ref="J77:K77"/>
    <mergeCell ref="L77:N77"/>
    <mergeCell ref="O77:P77"/>
    <mergeCell ref="J78:K78"/>
    <mergeCell ref="J76:K76"/>
    <mergeCell ref="L76:N76"/>
    <mergeCell ref="O76:P76"/>
    <mergeCell ref="Q76:T76"/>
    <mergeCell ref="Q77:T77"/>
    <mergeCell ref="U77:X77"/>
    <mergeCell ref="J80:K80"/>
    <mergeCell ref="J84:K84"/>
    <mergeCell ref="L84:N84"/>
    <mergeCell ref="L80:N80"/>
    <mergeCell ref="O80:P80"/>
    <mergeCell ref="Q80:T80"/>
    <mergeCell ref="U80:X80"/>
    <mergeCell ref="B81:G81"/>
    <mergeCell ref="H81:I81"/>
    <mergeCell ref="J81:K81"/>
    <mergeCell ref="L81:N81"/>
    <mergeCell ref="O81:P81"/>
    <mergeCell ref="Q81:T81"/>
    <mergeCell ref="U81:X81"/>
    <mergeCell ref="H83:I83"/>
    <mergeCell ref="H84:I84"/>
    <mergeCell ref="O85:P85"/>
    <mergeCell ref="Q85:T85"/>
    <mergeCell ref="U85:X85"/>
    <mergeCell ref="L87:N87"/>
    <mergeCell ref="O87:P87"/>
    <mergeCell ref="Q87:T87"/>
    <mergeCell ref="U87:X87"/>
    <mergeCell ref="Q88:T88"/>
    <mergeCell ref="U88:X88"/>
    <mergeCell ref="B63:I63"/>
    <mergeCell ref="J63:Q63"/>
    <mergeCell ref="R63:T63"/>
    <mergeCell ref="B65:I66"/>
    <mergeCell ref="J65:P65"/>
    <mergeCell ref="Q65:X65"/>
    <mergeCell ref="J66:K66"/>
    <mergeCell ref="B67:G67"/>
    <mergeCell ref="H67:I67"/>
    <mergeCell ref="J67:K67"/>
    <mergeCell ref="L67:N67"/>
    <mergeCell ref="O67:P67"/>
    <mergeCell ref="Q67:T67"/>
    <mergeCell ref="U67:X67"/>
    <mergeCell ref="Q66:T66"/>
    <mergeCell ref="U66:X66"/>
    <mergeCell ref="U71:X71"/>
    <mergeCell ref="B72:F72"/>
    <mergeCell ref="U72:X72"/>
    <mergeCell ref="Q73:T73"/>
    <mergeCell ref="U73:X73"/>
    <mergeCell ref="H71:I71"/>
    <mergeCell ref="H72:I72"/>
    <mergeCell ref="B73:F73"/>
    <mergeCell ref="H73:I73"/>
    <mergeCell ref="J73:K73"/>
    <mergeCell ref="L73:N73"/>
    <mergeCell ref="O73:P73"/>
    <mergeCell ref="J72:K72"/>
    <mergeCell ref="L72:N72"/>
    <mergeCell ref="O72:P72"/>
    <mergeCell ref="Q72:T72"/>
    <mergeCell ref="B71:G71"/>
    <mergeCell ref="J71:K71"/>
    <mergeCell ref="L71:N71"/>
    <mergeCell ref="O71:P71"/>
    <mergeCell ref="Q71:T71"/>
    <mergeCell ref="B75:G75"/>
    <mergeCell ref="J75:K75"/>
    <mergeCell ref="L75:N75"/>
    <mergeCell ref="O75:P75"/>
    <mergeCell ref="Q75:T75"/>
    <mergeCell ref="U75:X75"/>
    <mergeCell ref="B76:F76"/>
    <mergeCell ref="U76:X76"/>
    <mergeCell ref="O84:P84"/>
    <mergeCell ref="Q84:T84"/>
    <mergeCell ref="B83:G83"/>
    <mergeCell ref="J83:K83"/>
    <mergeCell ref="L83:N83"/>
    <mergeCell ref="O83:P83"/>
    <mergeCell ref="Q83:T83"/>
    <mergeCell ref="U83:X83"/>
    <mergeCell ref="B84:F84"/>
    <mergeCell ref="U84:X84"/>
    <mergeCell ref="B77:G77"/>
    <mergeCell ref="B79:G79"/>
    <mergeCell ref="H79:I79"/>
    <mergeCell ref="J79:K79"/>
    <mergeCell ref="B80:F80"/>
    <mergeCell ref="H80:I80"/>
    <mergeCell ref="B98:G98"/>
    <mergeCell ref="H98:I98"/>
    <mergeCell ref="J98:K98"/>
    <mergeCell ref="L98:N98"/>
    <mergeCell ref="O98:P98"/>
    <mergeCell ref="Q98:T98"/>
    <mergeCell ref="U98:X98"/>
    <mergeCell ref="B99:G99"/>
    <mergeCell ref="H99:I99"/>
    <mergeCell ref="J99:K99"/>
    <mergeCell ref="L99:N99"/>
    <mergeCell ref="O99:P99"/>
    <mergeCell ref="Q99:T99"/>
    <mergeCell ref="U99:X99"/>
    <mergeCell ref="J69:K69"/>
    <mergeCell ref="J70:K70"/>
    <mergeCell ref="L68:N68"/>
    <mergeCell ref="L69:N69"/>
    <mergeCell ref="L66:N66"/>
    <mergeCell ref="O66:P66"/>
    <mergeCell ref="B68:G68"/>
    <mergeCell ref="B69:F69"/>
    <mergeCell ref="B70:F70"/>
    <mergeCell ref="H69:I69"/>
    <mergeCell ref="H70:I70"/>
    <mergeCell ref="L70:N70"/>
    <mergeCell ref="O68:P68"/>
    <mergeCell ref="O69:P69"/>
    <mergeCell ref="O70:P70"/>
    <mergeCell ref="H68:I68"/>
    <mergeCell ref="J68:K68"/>
    <mergeCell ref="S60:T60"/>
    <mergeCell ref="U60:X60"/>
    <mergeCell ref="C60:D60"/>
    <mergeCell ref="E60:F60"/>
    <mergeCell ref="G60:H60"/>
    <mergeCell ref="I60:J60"/>
    <mergeCell ref="K60:L60"/>
    <mergeCell ref="O60:P60"/>
    <mergeCell ref="Q60:R60"/>
    <mergeCell ref="S61:T61"/>
    <mergeCell ref="U61:X61"/>
    <mergeCell ref="B61:D61"/>
    <mergeCell ref="E61:F61"/>
    <mergeCell ref="G61:H61"/>
    <mergeCell ref="I61:J61"/>
    <mergeCell ref="K61:L61"/>
    <mergeCell ref="O61:P61"/>
    <mergeCell ref="Q61:R61"/>
    <mergeCell ref="G122:I122"/>
    <mergeCell ref="J122:L122"/>
    <mergeCell ref="M122:N122"/>
    <mergeCell ref="O122:P122"/>
    <mergeCell ref="Q122:T122"/>
    <mergeCell ref="U122:X122"/>
    <mergeCell ref="B122:F122"/>
    <mergeCell ref="M112:N112"/>
    <mergeCell ref="O112:P112"/>
    <mergeCell ref="Q112:T112"/>
    <mergeCell ref="U112:X112"/>
    <mergeCell ref="B113:F113"/>
    <mergeCell ref="G113:I113"/>
    <mergeCell ref="J113:L113"/>
    <mergeCell ref="M113:N113"/>
    <mergeCell ref="O113:P113"/>
    <mergeCell ref="Q113:T113"/>
    <mergeCell ref="U113:X113"/>
    <mergeCell ref="B114:F114"/>
    <mergeCell ref="G114:I114"/>
    <mergeCell ref="J114:L114"/>
    <mergeCell ref="M114:N114"/>
    <mergeCell ref="O114:P114"/>
    <mergeCell ref="B123:F123"/>
    <mergeCell ref="G123:P123"/>
    <mergeCell ref="Q123:X123"/>
    <mergeCell ref="B124:F124"/>
    <mergeCell ref="G124:X124"/>
    <mergeCell ref="B126:X126"/>
    <mergeCell ref="B127:X130"/>
    <mergeCell ref="B132:X132"/>
    <mergeCell ref="B133:X133"/>
    <mergeCell ref="B134:X134"/>
    <mergeCell ref="B136:X136"/>
    <mergeCell ref="B138:X138"/>
    <mergeCell ref="B139:D139"/>
    <mergeCell ref="Q139:T139"/>
    <mergeCell ref="B144:I144"/>
    <mergeCell ref="G139:J139"/>
    <mergeCell ref="K139:O139"/>
    <mergeCell ref="B140:D140"/>
    <mergeCell ref="K140:O140"/>
    <mergeCell ref="Q140:T140"/>
    <mergeCell ref="N142:W142"/>
    <mergeCell ref="N143:W143"/>
    <mergeCell ref="N144:W144"/>
    <mergeCell ref="B142:I142"/>
    <mergeCell ref="B143:I143"/>
    <mergeCell ref="B145:W145"/>
    <mergeCell ref="I146:O146"/>
    <mergeCell ref="Q146:X146"/>
    <mergeCell ref="B146:F146"/>
    <mergeCell ref="B147:F147"/>
    <mergeCell ref="I147:O147"/>
    <mergeCell ref="Q147:X147"/>
    <mergeCell ref="M109:N109"/>
    <mergeCell ref="O109:P109"/>
    <mergeCell ref="B110:F110"/>
    <mergeCell ref="G110:I110"/>
    <mergeCell ref="J110:L110"/>
    <mergeCell ref="M110:N110"/>
    <mergeCell ref="O110:P110"/>
    <mergeCell ref="B111:F111"/>
    <mergeCell ref="G111:I111"/>
    <mergeCell ref="J111:L111"/>
    <mergeCell ref="M111:N111"/>
    <mergeCell ref="O111:P111"/>
    <mergeCell ref="Q111:T111"/>
    <mergeCell ref="U111:X111"/>
    <mergeCell ref="B112:F112"/>
    <mergeCell ref="G112:I112"/>
    <mergeCell ref="J112:L112"/>
    <mergeCell ref="Q114:T114"/>
    <mergeCell ref="U114:X114"/>
    <mergeCell ref="B115:F115"/>
    <mergeCell ref="G115:I115"/>
    <mergeCell ref="J115:L115"/>
    <mergeCell ref="M115:N115"/>
    <mergeCell ref="O115:P115"/>
    <mergeCell ref="Q115:T115"/>
    <mergeCell ref="U115:X115"/>
    <mergeCell ref="B100:G100"/>
    <mergeCell ref="H100:I100"/>
    <mergeCell ref="J100:K100"/>
    <mergeCell ref="L100:N100"/>
    <mergeCell ref="O100:P100"/>
    <mergeCell ref="Q100:T100"/>
    <mergeCell ref="U100:X100"/>
    <mergeCell ref="B101:D101"/>
    <mergeCell ref="H101:I101"/>
    <mergeCell ref="J101:K101"/>
    <mergeCell ref="L101:N101"/>
    <mergeCell ref="O101:P101"/>
    <mergeCell ref="Q101:T101"/>
    <mergeCell ref="U101:X101"/>
    <mergeCell ref="E101:G101"/>
    <mergeCell ref="H102:I102"/>
    <mergeCell ref="J102:K102"/>
    <mergeCell ref="L102:N102"/>
    <mergeCell ref="O102:P102"/>
    <mergeCell ref="Q102:T102"/>
    <mergeCell ref="U102:X102"/>
    <mergeCell ref="B102:G102"/>
    <mergeCell ref="H103:I103"/>
    <mergeCell ref="J103:K103"/>
    <mergeCell ref="L103:N103"/>
    <mergeCell ref="O103:P103"/>
    <mergeCell ref="Q103:T103"/>
    <mergeCell ref="U103:X103"/>
    <mergeCell ref="B103:F103"/>
    <mergeCell ref="Q89:T89"/>
    <mergeCell ref="Q90:T90"/>
    <mergeCell ref="U90:X90"/>
    <mergeCell ref="Q91:T91"/>
    <mergeCell ref="U91:X91"/>
    <mergeCell ref="Q92:T92"/>
    <mergeCell ref="U92:X92"/>
    <mergeCell ref="Q94:T94"/>
    <mergeCell ref="U94:X94"/>
    <mergeCell ref="Q93:T93"/>
    <mergeCell ref="U93:X93"/>
    <mergeCell ref="U89:X89"/>
    <mergeCell ref="B94:G94"/>
    <mergeCell ref="H94:I94"/>
    <mergeCell ref="J94:K94"/>
    <mergeCell ref="L94:N94"/>
    <mergeCell ref="O94:P94"/>
    <mergeCell ref="B95:G95"/>
    <mergeCell ref="H95:I95"/>
    <mergeCell ref="J95:K95"/>
    <mergeCell ref="L95:N95"/>
    <mergeCell ref="O95:P95"/>
    <mergeCell ref="Q95:T95"/>
    <mergeCell ref="U95:X95"/>
    <mergeCell ref="B96:G96"/>
    <mergeCell ref="H96:I96"/>
    <mergeCell ref="J96:K96"/>
    <mergeCell ref="L96:N96"/>
    <mergeCell ref="O96:P96"/>
    <mergeCell ref="Q96:T96"/>
    <mergeCell ref="U96:X96"/>
    <mergeCell ref="B97:G97"/>
    <mergeCell ref="H97:I97"/>
    <mergeCell ref="J97:K97"/>
    <mergeCell ref="L97:N97"/>
    <mergeCell ref="O97:P97"/>
    <mergeCell ref="Q97:T97"/>
    <mergeCell ref="U97:X97"/>
    <mergeCell ref="Q110:T110"/>
    <mergeCell ref="U110:X110"/>
    <mergeCell ref="H104:I104"/>
    <mergeCell ref="J104:K104"/>
    <mergeCell ref="L104:N104"/>
    <mergeCell ref="O104:P104"/>
    <mergeCell ref="Q104:T104"/>
    <mergeCell ref="U104:X104"/>
    <mergeCell ref="Q109:T109"/>
    <mergeCell ref="U109:X109"/>
    <mergeCell ref="B104:G104"/>
    <mergeCell ref="B106:I106"/>
    <mergeCell ref="B108:F109"/>
    <mergeCell ref="G108:I109"/>
    <mergeCell ref="J108:P108"/>
    <mergeCell ref="Q108:X108"/>
    <mergeCell ref="J109:L109"/>
    <mergeCell ref="B116:F116"/>
    <mergeCell ref="G116:I116"/>
    <mergeCell ref="J116:L116"/>
    <mergeCell ref="M116:N116"/>
    <mergeCell ref="O116:P116"/>
    <mergeCell ref="Q116:T116"/>
    <mergeCell ref="U116:X116"/>
    <mergeCell ref="B117:F117"/>
    <mergeCell ref="G117:I117"/>
    <mergeCell ref="J117:L117"/>
    <mergeCell ref="M117:N117"/>
    <mergeCell ref="O117:P117"/>
    <mergeCell ref="Q117:T117"/>
    <mergeCell ref="U117:X117"/>
    <mergeCell ref="B118:F118"/>
    <mergeCell ref="G118:I118"/>
    <mergeCell ref="J118:L118"/>
    <mergeCell ref="M118:N118"/>
    <mergeCell ref="O118:P118"/>
    <mergeCell ref="Q118:T118"/>
    <mergeCell ref="U118:X118"/>
    <mergeCell ref="G119:I119"/>
    <mergeCell ref="J119:L119"/>
    <mergeCell ref="M119:N119"/>
    <mergeCell ref="O119:P119"/>
    <mergeCell ref="Q119:T119"/>
    <mergeCell ref="U119:X119"/>
    <mergeCell ref="B119:D119"/>
    <mergeCell ref="G120:I120"/>
    <mergeCell ref="J120:L120"/>
    <mergeCell ref="M120:N120"/>
    <mergeCell ref="O120:P120"/>
    <mergeCell ref="Q120:T120"/>
    <mergeCell ref="U120:X120"/>
    <mergeCell ref="B120:F120"/>
    <mergeCell ref="G121:I121"/>
    <mergeCell ref="J121:L121"/>
    <mergeCell ref="M121:N121"/>
    <mergeCell ref="O121:P121"/>
    <mergeCell ref="Q121:T121"/>
    <mergeCell ref="U121:X121"/>
    <mergeCell ref="B121:F121"/>
  </mergeCells>
  <phoneticPr fontId="40" type="noConversion"/>
  <conditionalFormatting sqref="B15:X18">
    <cfRule type="expression" dxfId="3" priority="1" stopIfTrue="1">
      <formula>$B$12=0</formula>
    </cfRule>
  </conditionalFormatting>
  <conditionalFormatting sqref="B127:X130">
    <cfRule type="cellIs" dxfId="2" priority="2" stopIfTrue="1" operator="between">
      <formula>0</formula>
      <formula>0</formula>
    </cfRule>
  </conditionalFormatting>
  <dataValidations disablePrompts="1" count="8">
    <dataValidation type="custom" allowBlank="1" showInputMessage="1" prompt="Deje este espacio libre para la firma del Interventor" sqref="N142">
      <formula1>AND(GTE(LEN(N142),MIN((0),(0))),LTE(LEN(N142),MAX((0),(0))))</formula1>
    </dataValidation>
    <dataValidation type="list" allowBlank="1" showErrorMessage="1" sqref="O12">
      <formula1>$AA12:$AA$15</formula1>
    </dataValidation>
    <dataValidation type="custom" allowBlank="1" showInputMessage="1" showErrorMessage="1" prompt="Escriba el valor total a pagar en números" sqref="Q131:X131 Q135:X135 Q141:X141">
      <formula1>AND(GTE(LEN(Q131),MIN((0),(0))),LTE(LEN(Q131),MAX((0),(0))))</formula1>
    </dataValidation>
    <dataValidation type="list" allowBlank="1" showErrorMessage="1" sqref="O7:W7">
      <formula1>$AA$9:$AA$10</formula1>
    </dataValidation>
    <dataValidation type="custom" allowBlank="1" showErrorMessage="1" sqref="Q107:Y107 Y108:Y137 Y141">
      <formula1>AND(GTE(LEN(Q107),MIN((0),(0))),LTE(LEN(Q107),MAX((0),(0))))</formula1>
    </dataValidation>
    <dataValidation type="list" allowBlank="1" showErrorMessage="1" sqref="U35">
      <formula1>$AA12:$AA$14</formula1>
    </dataValidation>
    <dataValidation type="custom" allowBlank="1" showInputMessage="1" prompt="Deje este espacio libre para la firma del Contratista" sqref="B142">
      <formula1>AND(GTE(LEN(B142),MIN((0),(0))),LTE(LEN(B142),MAX((0),(0))))</formula1>
    </dataValidation>
    <dataValidation type="list" allowBlank="1" showErrorMessage="1" sqref="F9">
      <formula1>$AA19:$AA$21</formula1>
    </dataValidation>
  </dataValidations>
  <printOptions horizontalCentered="1"/>
  <pageMargins left="0.19685039370078741" right="0.19685039370078741" top="0.39370078740157483" bottom="0.39370078740157483" header="0" footer="0"/>
  <pageSetup scale="52" fitToHeight="0" orientation="landscape" r:id="rId1"/>
  <headerFooter>
    <oddFooter>&amp;LFormato: FO-AC-07 Versión: 4&amp;CPágina &amp;P</oddFooter>
  </headerFooter>
  <rowBreaks count="2" manualBreakCount="2">
    <brk id="105" man="1"/>
    <brk id="6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85"/>
  <sheetViews>
    <sheetView topLeftCell="A25" zoomScale="85" zoomScaleNormal="85" workbookViewId="0">
      <selection activeCell="B23" sqref="B23:G23"/>
    </sheetView>
  </sheetViews>
  <sheetFormatPr baseColWidth="10" defaultColWidth="14.42578125" defaultRowHeight="15" customHeight="1"/>
  <cols>
    <col min="1" max="1" width="4.85546875" customWidth="1"/>
    <col min="2" max="2" width="11.5703125" customWidth="1"/>
    <col min="3" max="3" width="3.85546875" customWidth="1"/>
    <col min="4" max="4" width="44.28515625" customWidth="1"/>
    <col min="5" max="5" width="12" customWidth="1"/>
    <col min="6" max="6" width="25.42578125" customWidth="1"/>
    <col min="7" max="7" width="12.5703125" customWidth="1"/>
    <col min="8" max="8" width="11.85546875" customWidth="1"/>
    <col min="9" max="9" width="8" customWidth="1"/>
    <col min="10" max="10" width="12.140625" customWidth="1"/>
    <col min="11" max="11" width="14.85546875" customWidth="1"/>
    <col min="12" max="12" width="5.28515625" customWidth="1"/>
    <col min="13" max="13" width="20.140625" customWidth="1"/>
    <col min="14" max="14" width="21.140625" customWidth="1"/>
    <col min="15" max="15" width="6.28515625" customWidth="1"/>
    <col min="16" max="16" width="17.85546875" customWidth="1"/>
    <col min="17" max="17" width="8.140625" customWidth="1"/>
    <col min="18" max="18" width="10.85546875" customWidth="1"/>
    <col min="19" max="19" width="3.42578125" customWidth="1"/>
    <col min="20" max="20" width="10.85546875" customWidth="1"/>
    <col min="21" max="21" width="7.5703125" customWidth="1"/>
    <col min="22" max="22" width="5.28515625" customWidth="1"/>
    <col min="23" max="23" width="6.42578125" customWidth="1"/>
    <col min="24" max="24" width="13.42578125" customWidth="1"/>
    <col min="25" max="25" width="1.140625" customWidth="1"/>
    <col min="26" max="26" width="9.140625" customWidth="1"/>
  </cols>
  <sheetData>
    <row r="1" spans="1:26" ht="11.25" customHeight="1">
      <c r="A1" s="370" t="s">
        <v>93</v>
      </c>
      <c r="B1" s="371"/>
      <c r="C1" s="371"/>
      <c r="D1" s="371"/>
      <c r="E1" s="371"/>
      <c r="F1" s="371"/>
      <c r="G1" s="371"/>
      <c r="H1" s="371"/>
      <c r="I1" s="371"/>
      <c r="J1" s="371"/>
      <c r="K1" s="371"/>
      <c r="L1" s="371"/>
      <c r="M1" s="371"/>
      <c r="N1" s="371"/>
      <c r="O1" s="371"/>
      <c r="P1" s="371"/>
      <c r="Q1" s="371"/>
      <c r="R1" s="371"/>
      <c r="S1" s="371"/>
      <c r="T1" s="371"/>
      <c r="U1" s="371"/>
      <c r="V1" s="371"/>
      <c r="W1" s="372"/>
      <c r="X1" s="373"/>
      <c r="Y1" s="374"/>
      <c r="Z1" s="4"/>
    </row>
    <row r="2" spans="1:26" ht="14.25" customHeight="1">
      <c r="A2" s="379" t="str">
        <f>Control!A2</f>
        <v>ACTA DE RECIBO PARCIAL DE OBRA ESQUEMA_1</v>
      </c>
      <c r="B2" s="380"/>
      <c r="C2" s="380"/>
      <c r="D2" s="380"/>
      <c r="E2" s="380"/>
      <c r="F2" s="380"/>
      <c r="G2" s="380"/>
      <c r="H2" s="380"/>
      <c r="I2" s="380"/>
      <c r="J2" s="380"/>
      <c r="K2" s="380"/>
      <c r="L2" s="380"/>
      <c r="M2" s="380"/>
      <c r="N2" s="380"/>
      <c r="O2" s="380"/>
      <c r="P2" s="380"/>
      <c r="Q2" s="380"/>
      <c r="R2" s="380"/>
      <c r="S2" s="380"/>
      <c r="T2" s="380"/>
      <c r="U2" s="380"/>
      <c r="V2" s="380"/>
      <c r="W2" s="381"/>
      <c r="X2" s="375"/>
      <c r="Y2" s="376"/>
      <c r="Z2" s="4"/>
    </row>
    <row r="3" spans="1:26" ht="11.25" customHeight="1">
      <c r="A3" s="433" t="s">
        <v>94</v>
      </c>
      <c r="B3" s="230"/>
      <c r="C3" s="384" t="s">
        <v>95</v>
      </c>
      <c r="D3" s="385"/>
      <c r="E3" s="385"/>
      <c r="F3" s="385"/>
      <c r="G3" s="385"/>
      <c r="H3" s="385"/>
      <c r="I3" s="385"/>
      <c r="J3" s="385"/>
      <c r="K3" s="385"/>
      <c r="L3" s="385"/>
      <c r="M3" s="385"/>
      <c r="N3" s="385"/>
      <c r="O3" s="385"/>
      <c r="P3" s="385"/>
      <c r="Q3" s="385"/>
      <c r="R3" s="385"/>
      <c r="S3" s="385"/>
      <c r="T3" s="385"/>
      <c r="U3" s="383"/>
      <c r="V3" s="384" t="s">
        <v>96</v>
      </c>
      <c r="W3" s="383"/>
      <c r="X3" s="375"/>
      <c r="Y3" s="376"/>
      <c r="Z3" s="4"/>
    </row>
    <row r="4" spans="1:26" ht="24" customHeight="1">
      <c r="A4" s="386" t="str">
        <f>Control!A4</f>
        <v>FO-EO-49</v>
      </c>
      <c r="B4" s="434"/>
      <c r="C4" s="363" t="str">
        <f>Control!C4</f>
        <v>Construcción de Proyectos</v>
      </c>
      <c r="D4" s="364"/>
      <c r="E4" s="364"/>
      <c r="F4" s="364"/>
      <c r="G4" s="364"/>
      <c r="H4" s="364"/>
      <c r="I4" s="364"/>
      <c r="J4" s="364"/>
      <c r="K4" s="364"/>
      <c r="L4" s="364"/>
      <c r="M4" s="364"/>
      <c r="N4" s="364"/>
      <c r="O4" s="364"/>
      <c r="P4" s="364"/>
      <c r="Q4" s="364"/>
      <c r="R4" s="364"/>
      <c r="S4" s="364"/>
      <c r="T4" s="434"/>
      <c r="U4" s="135"/>
      <c r="V4" s="363" t="str">
        <f>Control!H4</f>
        <v>1.0</v>
      </c>
      <c r="W4" s="365"/>
      <c r="X4" s="377"/>
      <c r="Y4" s="378"/>
      <c r="Z4" s="4"/>
    </row>
    <row r="5" spans="1:26" ht="12.75" customHeight="1">
      <c r="A5" s="5"/>
      <c r="B5" s="5"/>
      <c r="C5" s="5"/>
      <c r="D5" s="5"/>
      <c r="E5" s="5"/>
      <c r="F5" s="5"/>
      <c r="G5" s="5"/>
      <c r="H5" s="5"/>
      <c r="I5" s="5"/>
      <c r="J5" s="5"/>
      <c r="K5" s="5"/>
      <c r="L5" s="5"/>
      <c r="M5" s="5"/>
      <c r="N5" s="5"/>
      <c r="O5" s="5"/>
      <c r="P5" s="5"/>
      <c r="Q5" s="5"/>
      <c r="R5" s="5"/>
      <c r="S5" s="5"/>
      <c r="T5" s="5"/>
      <c r="U5" s="5"/>
      <c r="V5" s="5"/>
      <c r="W5" s="5"/>
      <c r="X5" s="5"/>
      <c r="Y5" s="5"/>
      <c r="Z5" s="4"/>
    </row>
    <row r="6" spans="1:26" ht="12.75" customHeight="1">
      <c r="A6" s="4"/>
      <c r="B6" s="6"/>
      <c r="C6" s="6"/>
      <c r="D6" s="366" t="s">
        <v>97</v>
      </c>
      <c r="E6" s="229"/>
      <c r="F6" s="229"/>
      <c r="G6" s="229"/>
      <c r="H6" s="229"/>
      <c r="I6" s="229"/>
      <c r="J6" s="229"/>
      <c r="K6" s="229"/>
      <c r="L6" s="229"/>
      <c r="M6" s="229"/>
      <c r="N6" s="229"/>
      <c r="O6" s="229"/>
      <c r="P6" s="229"/>
      <c r="Q6" s="229"/>
      <c r="R6" s="229"/>
      <c r="S6" s="230"/>
      <c r="T6" s="7"/>
      <c r="U6" s="7"/>
      <c r="V6" s="7"/>
      <c r="W6" s="7"/>
      <c r="X6" s="8"/>
      <c r="Y6" s="4"/>
      <c r="Z6" s="4"/>
    </row>
    <row r="7" spans="1:26" ht="12.75" customHeight="1">
      <c r="A7" s="4"/>
      <c r="B7" s="367" t="s">
        <v>98</v>
      </c>
      <c r="C7" s="229"/>
      <c r="D7" s="229"/>
      <c r="E7" s="229"/>
      <c r="F7" s="229"/>
      <c r="G7" s="229"/>
      <c r="H7" s="230"/>
      <c r="I7" s="367" t="str">
        <f>+Formato!I7</f>
        <v>SUBDIRECCIÓN TÉCNICA DE EJECUCION DEL</v>
      </c>
      <c r="J7" s="229"/>
      <c r="K7" s="229"/>
      <c r="L7" s="229"/>
      <c r="M7" s="229"/>
      <c r="N7" s="230"/>
      <c r="O7" s="431"/>
      <c r="P7" s="262"/>
      <c r="Q7" s="262"/>
      <c r="R7" s="262"/>
      <c r="S7" s="262"/>
      <c r="T7" s="262"/>
      <c r="U7" s="262"/>
      <c r="V7" s="262"/>
      <c r="W7" s="263"/>
      <c r="X7" s="4"/>
      <c r="Y7" s="4"/>
      <c r="Z7" s="4"/>
    </row>
    <row r="8" spans="1:26" ht="12.75" customHeight="1">
      <c r="A8" s="4"/>
      <c r="B8" s="9"/>
      <c r="C8" s="9"/>
      <c r="D8" s="9"/>
      <c r="E8" s="9"/>
      <c r="F8" s="9"/>
      <c r="G8" s="9"/>
      <c r="H8" s="9"/>
      <c r="I8" s="9"/>
      <c r="J8" s="9"/>
      <c r="K8" s="9"/>
      <c r="L8" s="9"/>
      <c r="M8" s="9"/>
      <c r="N8" s="9"/>
      <c r="O8" s="10"/>
      <c r="P8" s="10"/>
      <c r="Q8" s="10"/>
      <c r="R8" s="10"/>
      <c r="S8" s="10"/>
      <c r="T8" s="10"/>
      <c r="U8" s="10"/>
      <c r="V8" s="10"/>
      <c r="W8" s="10"/>
      <c r="X8" s="10"/>
      <c r="Y8" s="4"/>
      <c r="Z8" s="4"/>
    </row>
    <row r="9" spans="1:26" ht="12.75" customHeight="1">
      <c r="A9" s="11"/>
      <c r="B9" s="11" t="s">
        <v>100</v>
      </c>
      <c r="C9" s="11"/>
      <c r="D9" s="136" t="s">
        <v>243</v>
      </c>
      <c r="E9" s="11" t="s">
        <v>244</v>
      </c>
      <c r="F9" s="11"/>
      <c r="G9" s="11"/>
      <c r="H9" s="11"/>
      <c r="I9" s="432" t="str">
        <f>+D9</f>
        <v>Consecutivo</v>
      </c>
      <c r="J9" s="263"/>
      <c r="K9" s="281" t="s">
        <v>103</v>
      </c>
      <c r="L9" s="229"/>
      <c r="M9" s="229"/>
      <c r="N9" s="229"/>
      <c r="O9" s="230"/>
      <c r="P9" s="424" t="s">
        <v>245</v>
      </c>
      <c r="Q9" s="262"/>
      <c r="R9" s="263"/>
      <c r="S9" s="13" t="s">
        <v>104</v>
      </c>
      <c r="T9" s="424" t="str">
        <f>+P9</f>
        <v>dd/mm/aaaa</v>
      </c>
      <c r="U9" s="262"/>
      <c r="V9" s="262"/>
      <c r="W9" s="263"/>
      <c r="X9" s="11"/>
      <c r="Y9" s="11"/>
      <c r="Z9" s="4"/>
    </row>
    <row r="10" spans="1:26" ht="12.75" customHeight="1">
      <c r="A10" s="14"/>
      <c r="B10" s="14"/>
      <c r="C10" s="14"/>
      <c r="D10" s="14"/>
      <c r="E10" s="14"/>
      <c r="F10" s="14"/>
      <c r="G10" s="14"/>
      <c r="H10" s="14"/>
      <c r="I10" s="14"/>
      <c r="J10" s="14"/>
      <c r="K10" s="14"/>
      <c r="L10" s="14"/>
      <c r="M10" s="14"/>
      <c r="N10" s="14"/>
      <c r="O10" s="14"/>
      <c r="P10" s="430" t="s">
        <v>105</v>
      </c>
      <c r="Q10" s="262"/>
      <c r="R10" s="263"/>
      <c r="S10" s="15"/>
      <c r="T10" s="430" t="s">
        <v>106</v>
      </c>
      <c r="U10" s="262"/>
      <c r="V10" s="262"/>
      <c r="W10" s="263"/>
      <c r="X10" s="14"/>
      <c r="Y10" s="14"/>
      <c r="Z10" s="4"/>
    </row>
    <row r="11" spans="1:26" ht="12.75" customHeight="1">
      <c r="A11" s="16"/>
      <c r="B11" s="369"/>
      <c r="C11" s="267"/>
      <c r="D11" s="267"/>
      <c r="E11" s="267"/>
      <c r="F11" s="267"/>
      <c r="G11" s="267"/>
      <c r="H11" s="267"/>
      <c r="I11" s="267"/>
      <c r="J11" s="267"/>
      <c r="K11" s="267"/>
      <c r="L11" s="267"/>
      <c r="M11" s="267"/>
      <c r="N11" s="267"/>
      <c r="O11" s="267"/>
      <c r="P11" s="267"/>
      <c r="Q11" s="267"/>
      <c r="R11" s="267"/>
      <c r="S11" s="267"/>
      <c r="T11" s="267"/>
      <c r="U11" s="267"/>
      <c r="V11" s="267"/>
      <c r="W11" s="267"/>
      <c r="X11" s="268"/>
      <c r="Y11" s="16"/>
      <c r="Z11" s="4"/>
    </row>
    <row r="12" spans="1:26" ht="12.75" customHeight="1">
      <c r="A12" s="17"/>
      <c r="B12" s="281" t="s">
        <v>107</v>
      </c>
      <c r="C12" s="229"/>
      <c r="D12" s="229"/>
      <c r="E12" s="229"/>
      <c r="F12" s="230"/>
      <c r="G12" s="18"/>
      <c r="H12" s="137" t="s">
        <v>246</v>
      </c>
      <c r="I12" s="137"/>
      <c r="J12" s="137"/>
      <c r="K12" s="137"/>
      <c r="L12" s="137"/>
      <c r="M12" s="138"/>
      <c r="N12" s="139"/>
      <c r="O12" s="139"/>
      <c r="P12" s="139"/>
      <c r="Q12" s="139"/>
      <c r="R12" s="139"/>
      <c r="S12" s="139"/>
      <c r="T12" s="139"/>
      <c r="U12" s="139"/>
      <c r="V12" s="139"/>
      <c r="W12" s="139"/>
      <c r="X12" s="139"/>
      <c r="Y12" s="17"/>
      <c r="Z12" s="4"/>
    </row>
    <row r="13" spans="1:26" ht="12.75" customHeight="1">
      <c r="A13" s="17"/>
      <c r="B13" s="20"/>
      <c r="C13" s="20"/>
      <c r="D13" s="20"/>
      <c r="E13" s="20"/>
      <c r="F13" s="20"/>
      <c r="G13" s="20"/>
      <c r="H13" s="425" t="s">
        <v>110</v>
      </c>
      <c r="I13" s="267"/>
      <c r="J13" s="267"/>
      <c r="K13" s="267"/>
      <c r="L13" s="268"/>
      <c r="M13" s="21"/>
      <c r="N13" s="21"/>
      <c r="O13" s="21"/>
      <c r="P13" s="359"/>
      <c r="Q13" s="229"/>
      <c r="R13" s="230"/>
      <c r="S13" s="20"/>
      <c r="T13" s="20"/>
      <c r="U13" s="20"/>
      <c r="V13" s="20"/>
      <c r="W13" s="20"/>
      <c r="X13" s="20"/>
      <c r="Y13" s="17"/>
      <c r="Z13" s="4"/>
    </row>
    <row r="14" spans="1:26" ht="12.75" customHeight="1">
      <c r="A14" s="17"/>
      <c r="B14" s="426" t="s">
        <v>112</v>
      </c>
      <c r="C14" s="229"/>
      <c r="D14" s="229"/>
      <c r="E14" s="229"/>
      <c r="F14" s="229"/>
      <c r="G14" s="229"/>
      <c r="H14" s="229"/>
      <c r="I14" s="229"/>
      <c r="J14" s="229"/>
      <c r="K14" s="229"/>
      <c r="L14" s="229"/>
      <c r="M14" s="229"/>
      <c r="N14" s="229"/>
      <c r="O14" s="229"/>
      <c r="P14" s="229"/>
      <c r="Q14" s="229"/>
      <c r="R14" s="229"/>
      <c r="S14" s="229"/>
      <c r="T14" s="229"/>
      <c r="U14" s="229"/>
      <c r="V14" s="229"/>
      <c r="W14" s="229"/>
      <c r="X14" s="230"/>
      <c r="Y14" s="17"/>
      <c r="Z14" s="4"/>
    </row>
    <row r="15" spans="1:26" ht="12.75" customHeight="1">
      <c r="A15" s="17"/>
      <c r="B15" s="427" t="s">
        <v>247</v>
      </c>
      <c r="C15" s="224"/>
      <c r="D15" s="224"/>
      <c r="E15" s="224"/>
      <c r="F15" s="224"/>
      <c r="G15" s="224"/>
      <c r="H15" s="224"/>
      <c r="I15" s="224"/>
      <c r="J15" s="224"/>
      <c r="K15" s="224"/>
      <c r="L15" s="224"/>
      <c r="M15" s="224"/>
      <c r="N15" s="224"/>
      <c r="O15" s="224"/>
      <c r="P15" s="224"/>
      <c r="Q15" s="224"/>
      <c r="R15" s="224"/>
      <c r="S15" s="224"/>
      <c r="T15" s="224"/>
      <c r="U15" s="224"/>
      <c r="V15" s="224"/>
      <c r="W15" s="224"/>
      <c r="X15" s="255"/>
      <c r="Y15" s="17"/>
      <c r="Z15" s="4"/>
    </row>
    <row r="16" spans="1:26" ht="12.75" customHeight="1">
      <c r="A16" s="17"/>
      <c r="B16" s="283"/>
      <c r="C16" s="284"/>
      <c r="D16" s="284"/>
      <c r="E16" s="284"/>
      <c r="F16" s="284"/>
      <c r="G16" s="284"/>
      <c r="H16" s="284"/>
      <c r="I16" s="284"/>
      <c r="J16" s="284"/>
      <c r="K16" s="284"/>
      <c r="L16" s="284"/>
      <c r="M16" s="284"/>
      <c r="N16" s="284"/>
      <c r="O16" s="284"/>
      <c r="P16" s="284"/>
      <c r="Q16" s="284"/>
      <c r="R16" s="284"/>
      <c r="S16" s="284"/>
      <c r="T16" s="284"/>
      <c r="U16" s="284"/>
      <c r="V16" s="284"/>
      <c r="W16" s="284"/>
      <c r="X16" s="285"/>
      <c r="Y16" s="17"/>
      <c r="Z16" s="4"/>
    </row>
    <row r="17" spans="1:26" ht="12.75" customHeight="1">
      <c r="A17" s="17"/>
      <c r="B17" s="283"/>
      <c r="C17" s="284"/>
      <c r="D17" s="284"/>
      <c r="E17" s="284"/>
      <c r="F17" s="284"/>
      <c r="G17" s="284"/>
      <c r="H17" s="284"/>
      <c r="I17" s="284"/>
      <c r="J17" s="284"/>
      <c r="K17" s="284"/>
      <c r="L17" s="284"/>
      <c r="M17" s="284"/>
      <c r="N17" s="284"/>
      <c r="O17" s="284"/>
      <c r="P17" s="284"/>
      <c r="Q17" s="284"/>
      <c r="R17" s="284"/>
      <c r="S17" s="284"/>
      <c r="T17" s="284"/>
      <c r="U17" s="284"/>
      <c r="V17" s="284"/>
      <c r="W17" s="284"/>
      <c r="X17" s="285"/>
      <c r="Y17" s="17"/>
      <c r="Z17" s="4"/>
    </row>
    <row r="18" spans="1:26" ht="12.75" customHeight="1">
      <c r="A18" s="17"/>
      <c r="B18" s="238"/>
      <c r="C18" s="235"/>
      <c r="D18" s="235"/>
      <c r="E18" s="235"/>
      <c r="F18" s="235"/>
      <c r="G18" s="235"/>
      <c r="H18" s="235"/>
      <c r="I18" s="235"/>
      <c r="J18" s="235"/>
      <c r="K18" s="235"/>
      <c r="L18" s="235"/>
      <c r="M18" s="235"/>
      <c r="N18" s="235"/>
      <c r="O18" s="235"/>
      <c r="P18" s="235"/>
      <c r="Q18" s="235"/>
      <c r="R18" s="235"/>
      <c r="S18" s="235"/>
      <c r="T18" s="235"/>
      <c r="U18" s="235"/>
      <c r="V18" s="235"/>
      <c r="W18" s="235"/>
      <c r="X18" s="236"/>
      <c r="Y18" s="17"/>
      <c r="Z18" s="4"/>
    </row>
    <row r="19" spans="1:26" ht="12.75" customHeight="1">
      <c r="A19" s="17"/>
      <c r="B19" s="407" t="s">
        <v>115</v>
      </c>
      <c r="C19" s="229"/>
      <c r="D19" s="229"/>
      <c r="E19" s="229"/>
      <c r="F19" s="229"/>
      <c r="G19" s="229"/>
      <c r="H19" s="229"/>
      <c r="I19" s="229"/>
      <c r="J19" s="229"/>
      <c r="K19" s="229"/>
      <c r="L19" s="229"/>
      <c r="M19" s="229"/>
      <c r="N19" s="229"/>
      <c r="O19" s="229"/>
      <c r="P19" s="229"/>
      <c r="Q19" s="229"/>
      <c r="R19" s="229"/>
      <c r="S19" s="229"/>
      <c r="T19" s="229"/>
      <c r="U19" s="229"/>
      <c r="V19" s="229"/>
      <c r="W19" s="229"/>
      <c r="X19" s="230"/>
      <c r="Y19" s="17"/>
      <c r="Z19" s="4"/>
    </row>
    <row r="20" spans="1:26" ht="22.5" customHeight="1">
      <c r="A20" s="17"/>
      <c r="B20" s="400" t="s">
        <v>117</v>
      </c>
      <c r="C20" s="229"/>
      <c r="D20" s="229"/>
      <c r="E20" s="229"/>
      <c r="F20" s="229"/>
      <c r="G20" s="230"/>
      <c r="H20" s="424" t="s">
        <v>248</v>
      </c>
      <c r="I20" s="262"/>
      <c r="J20" s="262"/>
      <c r="K20" s="262"/>
      <c r="L20" s="262"/>
      <c r="M20" s="262"/>
      <c r="N20" s="262"/>
      <c r="O20" s="262"/>
      <c r="P20" s="262"/>
      <c r="Q20" s="262"/>
      <c r="R20" s="262"/>
      <c r="S20" s="263"/>
      <c r="T20" s="23" t="s">
        <v>118</v>
      </c>
      <c r="U20" s="424"/>
      <c r="V20" s="262"/>
      <c r="W20" s="262"/>
      <c r="X20" s="263"/>
      <c r="Y20" s="17"/>
      <c r="Z20" s="4"/>
    </row>
    <row r="21" spans="1:26" ht="27" customHeight="1">
      <c r="A21" s="17"/>
      <c r="B21" s="400"/>
      <c r="C21" s="229"/>
      <c r="D21" s="229"/>
      <c r="E21" s="229"/>
      <c r="F21" s="229"/>
      <c r="G21" s="230"/>
      <c r="H21" s="429" t="s">
        <v>120</v>
      </c>
      <c r="I21" s="267"/>
      <c r="J21" s="267"/>
      <c r="K21" s="267"/>
      <c r="L21" s="267"/>
      <c r="M21" s="267"/>
      <c r="N21" s="267"/>
      <c r="O21" s="267"/>
      <c r="P21" s="267"/>
      <c r="Q21" s="267"/>
      <c r="R21" s="267"/>
      <c r="S21" s="268"/>
      <c r="T21" s="24"/>
      <c r="U21" s="425"/>
      <c r="V21" s="267"/>
      <c r="W21" s="267"/>
      <c r="X21" s="268"/>
      <c r="Y21" s="17"/>
      <c r="Z21" s="4"/>
    </row>
    <row r="22" spans="1:26" ht="12.75" customHeight="1">
      <c r="A22" s="17"/>
      <c r="B22" s="400" t="s">
        <v>122</v>
      </c>
      <c r="C22" s="229"/>
      <c r="D22" s="229"/>
      <c r="E22" s="229"/>
      <c r="F22" s="229"/>
      <c r="G22" s="230"/>
      <c r="H22" s="424" t="s">
        <v>249</v>
      </c>
      <c r="I22" s="262"/>
      <c r="J22" s="262"/>
      <c r="K22" s="262"/>
      <c r="L22" s="262"/>
      <c r="M22" s="262"/>
      <c r="N22" s="262"/>
      <c r="O22" s="262"/>
      <c r="P22" s="262"/>
      <c r="Q22" s="262"/>
      <c r="R22" s="262"/>
      <c r="S22" s="263"/>
      <c r="T22" s="23" t="s">
        <v>118</v>
      </c>
      <c r="U22" s="428"/>
      <c r="V22" s="262"/>
      <c r="W22" s="262"/>
      <c r="X22" s="263"/>
      <c r="Y22" s="17"/>
      <c r="Z22" s="4"/>
    </row>
    <row r="23" spans="1:26" ht="12.75" customHeight="1">
      <c r="A23" s="17"/>
      <c r="B23" s="400"/>
      <c r="C23" s="229"/>
      <c r="D23" s="229"/>
      <c r="E23" s="229"/>
      <c r="F23" s="229"/>
      <c r="G23" s="230"/>
      <c r="H23" s="429" t="s">
        <v>123</v>
      </c>
      <c r="I23" s="267"/>
      <c r="J23" s="267"/>
      <c r="K23" s="267"/>
      <c r="L23" s="267"/>
      <c r="M23" s="267"/>
      <c r="N23" s="267"/>
      <c r="O23" s="267"/>
      <c r="P23" s="267"/>
      <c r="Q23" s="267"/>
      <c r="R23" s="267"/>
      <c r="S23" s="268"/>
      <c r="T23" s="25"/>
      <c r="U23" s="425"/>
      <c r="V23" s="267"/>
      <c r="W23" s="267"/>
      <c r="X23" s="268"/>
      <c r="Y23" s="17"/>
      <c r="Z23" s="4"/>
    </row>
    <row r="24" spans="1:26" ht="12.75" customHeight="1">
      <c r="A24" s="17"/>
      <c r="B24" s="400" t="s">
        <v>250</v>
      </c>
      <c r="C24" s="229"/>
      <c r="D24" s="229"/>
      <c r="E24" s="229"/>
      <c r="F24" s="229"/>
      <c r="G24" s="230"/>
      <c r="H24" s="424" t="s">
        <v>251</v>
      </c>
      <c r="I24" s="262"/>
      <c r="J24" s="262"/>
      <c r="K24" s="262"/>
      <c r="L24" s="262"/>
      <c r="M24" s="262"/>
      <c r="N24" s="262"/>
      <c r="O24" s="262"/>
      <c r="P24" s="262"/>
      <c r="Q24" s="262"/>
      <c r="R24" s="262"/>
      <c r="S24" s="262"/>
      <c r="T24" s="262"/>
      <c r="U24" s="262"/>
      <c r="V24" s="262"/>
      <c r="W24" s="262"/>
      <c r="X24" s="263"/>
      <c r="Y24" s="17"/>
      <c r="Z24" s="4"/>
    </row>
    <row r="25" spans="1:26" ht="12.75" customHeight="1">
      <c r="A25" s="17"/>
      <c r="B25" s="400"/>
      <c r="C25" s="229"/>
      <c r="D25" s="229"/>
      <c r="E25" s="229"/>
      <c r="F25" s="229"/>
      <c r="G25" s="230"/>
      <c r="H25" s="401" t="s">
        <v>252</v>
      </c>
      <c r="I25" s="267"/>
      <c r="J25" s="267"/>
      <c r="K25" s="267"/>
      <c r="L25" s="267"/>
      <c r="M25" s="267"/>
      <c r="N25" s="267"/>
      <c r="O25" s="267"/>
      <c r="P25" s="267"/>
      <c r="Q25" s="267"/>
      <c r="R25" s="267"/>
      <c r="S25" s="267"/>
      <c r="T25" s="267"/>
      <c r="U25" s="267"/>
      <c r="V25" s="267"/>
      <c r="W25" s="267"/>
      <c r="X25" s="268"/>
      <c r="Y25" s="17"/>
      <c r="Z25" s="4"/>
    </row>
    <row r="26" spans="1:26" ht="12.75" customHeight="1">
      <c r="A26" s="17"/>
      <c r="B26" s="400" t="s">
        <v>125</v>
      </c>
      <c r="C26" s="229"/>
      <c r="D26" s="229"/>
      <c r="E26" s="229"/>
      <c r="F26" s="229"/>
      <c r="G26" s="230"/>
      <c r="H26" s="424" t="s">
        <v>253</v>
      </c>
      <c r="I26" s="262"/>
      <c r="J26" s="262"/>
      <c r="K26" s="262"/>
      <c r="L26" s="262"/>
      <c r="M26" s="262"/>
      <c r="N26" s="262"/>
      <c r="O26" s="262"/>
      <c r="P26" s="262"/>
      <c r="Q26" s="262"/>
      <c r="R26" s="262"/>
      <c r="S26" s="262"/>
      <c r="T26" s="262"/>
      <c r="U26" s="262"/>
      <c r="V26" s="262"/>
      <c r="W26" s="262"/>
      <c r="X26" s="263"/>
      <c r="Y26" s="17"/>
      <c r="Z26" s="4"/>
    </row>
    <row r="27" spans="1:26" ht="12.75" customHeight="1">
      <c r="A27" s="17"/>
      <c r="B27" s="20"/>
      <c r="C27" s="20"/>
      <c r="D27" s="20"/>
      <c r="E27" s="20"/>
      <c r="F27" s="4"/>
      <c r="G27" s="25"/>
      <c r="H27" s="402" t="s">
        <v>254</v>
      </c>
      <c r="I27" s="262"/>
      <c r="J27" s="262"/>
      <c r="K27" s="262"/>
      <c r="L27" s="262"/>
      <c r="M27" s="262"/>
      <c r="N27" s="262"/>
      <c r="O27" s="262"/>
      <c r="P27" s="262"/>
      <c r="Q27" s="262"/>
      <c r="R27" s="262"/>
      <c r="S27" s="262"/>
      <c r="T27" s="262"/>
      <c r="U27" s="262"/>
      <c r="V27" s="262"/>
      <c r="W27" s="262"/>
      <c r="X27" s="263"/>
      <c r="Y27" s="17"/>
      <c r="Z27" s="4"/>
    </row>
    <row r="28" spans="1:26" ht="12.75" customHeight="1">
      <c r="A28" s="17"/>
      <c r="B28" s="403" t="s">
        <v>127</v>
      </c>
      <c r="C28" s="197"/>
      <c r="D28" s="197"/>
      <c r="E28" s="197"/>
      <c r="F28" s="197"/>
      <c r="G28" s="197"/>
      <c r="H28" s="197"/>
      <c r="I28" s="197"/>
      <c r="J28" s="197"/>
      <c r="K28" s="197"/>
      <c r="L28" s="197"/>
      <c r="M28" s="197"/>
      <c r="N28" s="197"/>
      <c r="O28" s="197"/>
      <c r="P28" s="197"/>
      <c r="Q28" s="197"/>
      <c r="R28" s="197"/>
      <c r="S28" s="197"/>
      <c r="T28" s="197"/>
      <c r="U28" s="197"/>
      <c r="V28" s="197"/>
      <c r="W28" s="197"/>
      <c r="X28" s="198"/>
      <c r="Y28" s="17"/>
      <c r="Z28" s="4"/>
    </row>
    <row r="29" spans="1:26" ht="12.75" customHeight="1">
      <c r="A29" s="17"/>
      <c r="B29" s="20"/>
      <c r="C29" s="20"/>
      <c r="D29" s="20"/>
      <c r="E29" s="20"/>
      <c r="F29" s="26"/>
      <c r="G29" s="26"/>
      <c r="H29" s="26"/>
      <c r="I29" s="26"/>
      <c r="J29" s="26"/>
      <c r="K29" s="26"/>
      <c r="L29" s="26"/>
      <c r="M29" s="26"/>
      <c r="N29" s="26"/>
      <c r="O29" s="26"/>
      <c r="P29" s="26"/>
      <c r="Q29" s="26"/>
      <c r="R29" s="26"/>
      <c r="S29" s="26"/>
      <c r="T29" s="26"/>
      <c r="U29" s="26"/>
      <c r="V29" s="26"/>
      <c r="W29" s="26"/>
      <c r="X29" s="26"/>
      <c r="Y29" s="17"/>
      <c r="Z29" s="4"/>
    </row>
    <row r="30" spans="1:26" ht="12.75" customHeight="1">
      <c r="A30" s="17"/>
      <c r="B30" s="391" t="s">
        <v>128</v>
      </c>
      <c r="C30" s="392"/>
      <c r="D30" s="393"/>
      <c r="E30" s="27"/>
      <c r="F30" s="424" t="s">
        <v>255</v>
      </c>
      <c r="G30" s="262"/>
      <c r="H30" s="262"/>
      <c r="I30" s="262"/>
      <c r="J30" s="262"/>
      <c r="K30" s="262"/>
      <c r="L30" s="262"/>
      <c r="M30" s="262"/>
      <c r="N30" s="262"/>
      <c r="O30" s="262"/>
      <c r="P30" s="262"/>
      <c r="Q30" s="262"/>
      <c r="R30" s="262"/>
      <c r="S30" s="263"/>
      <c r="T30" s="404" t="s">
        <v>129</v>
      </c>
      <c r="U30" s="229"/>
      <c r="V30" s="229"/>
      <c r="W30" s="229"/>
      <c r="X30" s="230"/>
      <c r="Y30" s="17"/>
      <c r="Z30" s="4"/>
    </row>
    <row r="31" spans="1:26" ht="12.75" customHeight="1">
      <c r="A31" s="17"/>
      <c r="B31" s="394"/>
      <c r="C31" s="344"/>
      <c r="D31" s="345"/>
      <c r="E31" s="8"/>
      <c r="F31" s="362" t="s">
        <v>130</v>
      </c>
      <c r="G31" s="267"/>
      <c r="H31" s="267"/>
      <c r="I31" s="267"/>
      <c r="J31" s="267"/>
      <c r="K31" s="267"/>
      <c r="L31" s="267"/>
      <c r="M31" s="267"/>
      <c r="N31" s="267"/>
      <c r="O31" s="267"/>
      <c r="P31" s="267"/>
      <c r="Q31" s="267"/>
      <c r="R31" s="267"/>
      <c r="S31" s="268"/>
      <c r="T31" s="28"/>
      <c r="U31" s="29"/>
      <c r="V31" s="29"/>
      <c r="W31" s="29"/>
      <c r="X31" s="29"/>
      <c r="Y31" s="17"/>
      <c r="Z31" s="4"/>
    </row>
    <row r="32" spans="1:26" ht="12.75" customHeight="1">
      <c r="A32" s="17"/>
      <c r="B32" s="391" t="s">
        <v>131</v>
      </c>
      <c r="C32" s="392"/>
      <c r="D32" s="392"/>
      <c r="E32" s="393"/>
      <c r="F32" s="423" t="s">
        <v>255</v>
      </c>
      <c r="G32" s="262"/>
      <c r="H32" s="262"/>
      <c r="I32" s="262"/>
      <c r="J32" s="262"/>
      <c r="K32" s="262"/>
      <c r="L32" s="262"/>
      <c r="M32" s="262"/>
      <c r="N32" s="262"/>
      <c r="O32" s="263"/>
      <c r="P32" s="30" t="s">
        <v>132</v>
      </c>
      <c r="Q32" s="30"/>
      <c r="R32" s="30"/>
      <c r="S32" s="30"/>
      <c r="T32" s="30"/>
      <c r="U32" s="30"/>
      <c r="V32" s="30"/>
      <c r="W32" s="30"/>
      <c r="X32" s="30"/>
      <c r="Y32" s="17"/>
      <c r="Z32" s="4"/>
    </row>
    <row r="33" spans="1:26" ht="12.75" customHeight="1">
      <c r="A33" s="17"/>
      <c r="B33" s="394"/>
      <c r="C33" s="344"/>
      <c r="D33" s="344"/>
      <c r="E33" s="345"/>
      <c r="F33" s="396" t="s">
        <v>133</v>
      </c>
      <c r="G33" s="229"/>
      <c r="H33" s="229"/>
      <c r="I33" s="229"/>
      <c r="J33" s="229"/>
      <c r="K33" s="229"/>
      <c r="L33" s="229"/>
      <c r="M33" s="229"/>
      <c r="N33" s="229"/>
      <c r="O33" s="230"/>
      <c r="P33" s="31"/>
      <c r="Q33" s="31"/>
      <c r="R33" s="31"/>
      <c r="S33" s="31"/>
      <c r="T33" s="31"/>
      <c r="U33" s="31"/>
      <c r="V33" s="31"/>
      <c r="W33" s="31"/>
      <c r="X33" s="31"/>
      <c r="Y33" s="17"/>
      <c r="Z33" s="4"/>
    </row>
    <row r="34" spans="1:26" ht="33" customHeight="1">
      <c r="A34" s="17"/>
      <c r="B34" s="397" t="s">
        <v>134</v>
      </c>
      <c r="C34" s="229"/>
      <c r="D34" s="229"/>
      <c r="E34" s="229"/>
      <c r="F34" s="229"/>
      <c r="G34" s="229"/>
      <c r="H34" s="229"/>
      <c r="I34" s="229"/>
      <c r="J34" s="229"/>
      <c r="K34" s="229"/>
      <c r="L34" s="229"/>
      <c r="M34" s="229"/>
      <c r="N34" s="229"/>
      <c r="O34" s="229"/>
      <c r="P34" s="229"/>
      <c r="Q34" s="229"/>
      <c r="R34" s="229"/>
      <c r="S34" s="229"/>
      <c r="T34" s="229"/>
      <c r="U34" s="229"/>
      <c r="V34" s="229"/>
      <c r="W34" s="229"/>
      <c r="X34" s="230"/>
      <c r="Y34" s="17"/>
      <c r="Z34" s="4"/>
    </row>
    <row r="35" spans="1:26" ht="30" customHeight="1">
      <c r="A35" s="17"/>
      <c r="B35" s="228" t="s">
        <v>135</v>
      </c>
      <c r="C35" s="229"/>
      <c r="D35" s="229"/>
      <c r="E35" s="229"/>
      <c r="F35" s="229"/>
      <c r="G35" s="229"/>
      <c r="H35" s="229"/>
      <c r="I35" s="229"/>
      <c r="J35" s="229"/>
      <c r="K35" s="229"/>
      <c r="L35" s="229"/>
      <c r="M35" s="229"/>
      <c r="N35" s="229"/>
      <c r="O35" s="229"/>
      <c r="P35" s="229"/>
      <c r="Q35" s="229"/>
      <c r="R35" s="230"/>
      <c r="S35" s="33"/>
      <c r="T35" s="34"/>
      <c r="U35" s="35"/>
      <c r="V35" s="35"/>
      <c r="W35" s="35"/>
      <c r="X35" s="35"/>
      <c r="Y35" s="17"/>
      <c r="Z35" s="4"/>
    </row>
    <row r="36" spans="1:26" ht="13.5" customHeight="1">
      <c r="A36" s="17"/>
      <c r="B36" s="366"/>
      <c r="C36" s="229"/>
      <c r="D36" s="229"/>
      <c r="E36" s="229"/>
      <c r="F36" s="229"/>
      <c r="G36" s="230"/>
      <c r="H36" s="37"/>
      <c r="I36" s="37"/>
      <c r="J36" s="37"/>
      <c r="K36" s="37"/>
      <c r="L36" s="37"/>
      <c r="M36" s="37"/>
      <c r="N36" s="37"/>
      <c r="O36" s="37"/>
      <c r="P36" s="37"/>
      <c r="Q36" s="37"/>
      <c r="R36" s="37"/>
      <c r="S36" s="37"/>
      <c r="T36" s="37"/>
      <c r="U36" s="37"/>
      <c r="V36" s="37"/>
      <c r="W36" s="37"/>
      <c r="X36" s="37"/>
      <c r="Y36" s="17"/>
      <c r="Z36" s="4"/>
    </row>
    <row r="37" spans="1:26" ht="23.25" customHeight="1">
      <c r="A37" s="17"/>
      <c r="B37" s="399" t="s">
        <v>136</v>
      </c>
      <c r="C37" s="240"/>
      <c r="D37" s="240"/>
      <c r="E37" s="240"/>
      <c r="F37" s="240"/>
      <c r="G37" s="240"/>
      <c r="H37" s="240"/>
      <c r="I37" s="240"/>
      <c r="J37" s="240"/>
      <c r="K37" s="240"/>
      <c r="L37" s="240"/>
      <c r="M37" s="243"/>
      <c r="N37" s="389" t="s">
        <v>137</v>
      </c>
      <c r="O37" s="240"/>
      <c r="P37" s="243"/>
      <c r="Q37" s="389" t="s">
        <v>138</v>
      </c>
      <c r="R37" s="240"/>
      <c r="S37" s="240"/>
      <c r="T37" s="240"/>
      <c r="U37" s="240"/>
      <c r="V37" s="240"/>
      <c r="W37" s="240"/>
      <c r="X37" s="243"/>
      <c r="Y37" s="17"/>
      <c r="Z37" s="4"/>
    </row>
    <row r="38" spans="1:26" ht="33.75" customHeight="1">
      <c r="A38" s="17"/>
      <c r="B38" s="421" t="s">
        <v>256</v>
      </c>
      <c r="C38" s="198"/>
      <c r="D38" s="303" t="s">
        <v>141</v>
      </c>
      <c r="E38" s="197"/>
      <c r="F38" s="197"/>
      <c r="G38" s="197"/>
      <c r="H38" s="198"/>
      <c r="I38" s="398" t="s">
        <v>142</v>
      </c>
      <c r="J38" s="198"/>
      <c r="K38" s="398" t="s">
        <v>143</v>
      </c>
      <c r="L38" s="198"/>
      <c r="M38" s="42" t="s">
        <v>144</v>
      </c>
      <c r="N38" s="43" t="s">
        <v>145</v>
      </c>
      <c r="O38" s="398" t="s">
        <v>146</v>
      </c>
      <c r="P38" s="201"/>
      <c r="Q38" s="422" t="s">
        <v>257</v>
      </c>
      <c r="R38" s="197"/>
      <c r="S38" s="197"/>
      <c r="T38" s="198"/>
      <c r="U38" s="398" t="s">
        <v>258</v>
      </c>
      <c r="V38" s="197"/>
      <c r="W38" s="197"/>
      <c r="X38" s="201"/>
      <c r="Y38" s="17"/>
      <c r="Z38" s="4"/>
    </row>
    <row r="39" spans="1:26" ht="45" customHeight="1">
      <c r="A39" s="17"/>
      <c r="B39" s="414" t="s">
        <v>259</v>
      </c>
      <c r="C39" s="198"/>
      <c r="D39" s="415" t="s">
        <v>260</v>
      </c>
      <c r="E39" s="197"/>
      <c r="F39" s="197"/>
      <c r="G39" s="197"/>
      <c r="H39" s="198"/>
      <c r="I39" s="416" t="s">
        <v>142</v>
      </c>
      <c r="J39" s="198"/>
      <c r="K39" s="412" t="s">
        <v>261</v>
      </c>
      <c r="L39" s="198"/>
      <c r="M39" s="140" t="s">
        <v>262</v>
      </c>
      <c r="N39" s="141" t="s">
        <v>263</v>
      </c>
      <c r="O39" s="416" t="s">
        <v>264</v>
      </c>
      <c r="P39" s="201"/>
      <c r="Q39" s="417" t="s">
        <v>265</v>
      </c>
      <c r="R39" s="197"/>
      <c r="S39" s="197"/>
      <c r="T39" s="198"/>
      <c r="U39" s="416" t="s">
        <v>266</v>
      </c>
      <c r="V39" s="197"/>
      <c r="W39" s="197"/>
      <c r="X39" s="201"/>
      <c r="Y39" s="17"/>
      <c r="Z39" s="4"/>
    </row>
    <row r="40" spans="1:26" ht="13.5" customHeight="1">
      <c r="A40" s="17"/>
      <c r="B40" s="418"/>
      <c r="C40" s="198"/>
      <c r="D40" s="419" t="s">
        <v>267</v>
      </c>
      <c r="E40" s="197"/>
      <c r="F40" s="197"/>
      <c r="G40" s="197"/>
      <c r="H40" s="198"/>
      <c r="I40" s="204"/>
      <c r="J40" s="198"/>
      <c r="K40" s="351"/>
      <c r="L40" s="198"/>
      <c r="M40" s="46"/>
      <c r="N40" s="47"/>
      <c r="O40" s="204"/>
      <c r="P40" s="201"/>
      <c r="Q40" s="354"/>
      <c r="R40" s="197"/>
      <c r="S40" s="197"/>
      <c r="T40" s="198"/>
      <c r="U40" s="204"/>
      <c r="V40" s="197"/>
      <c r="W40" s="197"/>
      <c r="X40" s="201"/>
      <c r="Y40" s="17"/>
      <c r="Z40" s="4"/>
    </row>
    <row r="41" spans="1:26" ht="13.5" customHeight="1">
      <c r="A41" s="17"/>
      <c r="B41" s="418"/>
      <c r="C41" s="198"/>
      <c r="D41" s="420"/>
      <c r="E41" s="197"/>
      <c r="F41" s="197"/>
      <c r="G41" s="197"/>
      <c r="H41" s="198"/>
      <c r="I41" s="204"/>
      <c r="J41" s="198"/>
      <c r="K41" s="351"/>
      <c r="L41" s="198"/>
      <c r="M41" s="46"/>
      <c r="N41" s="47"/>
      <c r="O41" s="204"/>
      <c r="P41" s="201"/>
      <c r="Q41" s="354"/>
      <c r="R41" s="197"/>
      <c r="S41" s="197"/>
      <c r="T41" s="198"/>
      <c r="U41" s="204"/>
      <c r="V41" s="197"/>
      <c r="W41" s="197"/>
      <c r="X41" s="201"/>
      <c r="Y41" s="17"/>
      <c r="Z41" s="4"/>
    </row>
    <row r="42" spans="1:26" ht="31.5" customHeight="1">
      <c r="A42" s="17"/>
      <c r="B42" s="356" t="s">
        <v>149</v>
      </c>
      <c r="C42" s="220"/>
      <c r="D42" s="220"/>
      <c r="E42" s="220"/>
      <c r="F42" s="220"/>
      <c r="G42" s="220"/>
      <c r="H42" s="218"/>
      <c r="I42" s="346">
        <f>SUM(I39:J41)</f>
        <v>0</v>
      </c>
      <c r="J42" s="218"/>
      <c r="K42" s="352"/>
      <c r="L42" s="218"/>
      <c r="M42" s="142"/>
      <c r="N42" s="50"/>
      <c r="O42" s="346"/>
      <c r="P42" s="216"/>
      <c r="Q42" s="353"/>
      <c r="R42" s="220"/>
      <c r="S42" s="220"/>
      <c r="T42" s="218"/>
      <c r="U42" s="346"/>
      <c r="V42" s="220"/>
      <c r="W42" s="220"/>
      <c r="X42" s="216"/>
      <c r="Y42" s="17"/>
      <c r="Z42" s="4"/>
    </row>
    <row r="43" spans="1:26" ht="12.75" customHeight="1">
      <c r="A43" s="17"/>
      <c r="B43" s="53"/>
      <c r="C43" s="53"/>
      <c r="D43" s="53"/>
      <c r="E43" s="53"/>
      <c r="F43" s="53"/>
      <c r="G43" s="53"/>
      <c r="H43" s="53"/>
      <c r="I43" s="53"/>
      <c r="J43" s="53"/>
      <c r="K43" s="54"/>
      <c r="L43" s="54"/>
      <c r="M43" s="53"/>
      <c r="N43" s="53"/>
      <c r="O43" s="53"/>
      <c r="P43" s="53"/>
      <c r="Q43" s="53"/>
      <c r="R43" s="53"/>
      <c r="S43" s="53"/>
      <c r="T43" s="53"/>
      <c r="U43" s="53"/>
      <c r="V43" s="53"/>
      <c r="W43" s="53"/>
      <c r="X43" s="53"/>
      <c r="Y43" s="17"/>
      <c r="Z43" s="4"/>
    </row>
    <row r="44" spans="1:26" ht="13.5" customHeight="1">
      <c r="A44" s="17"/>
      <c r="B44" s="228" t="s">
        <v>268</v>
      </c>
      <c r="C44" s="229"/>
      <c r="D44" s="229"/>
      <c r="E44" s="229"/>
      <c r="F44" s="229"/>
      <c r="G44" s="229"/>
      <c r="H44" s="229"/>
      <c r="I44" s="229"/>
      <c r="J44" s="229"/>
      <c r="K44" s="229"/>
      <c r="L44" s="229"/>
      <c r="M44" s="229"/>
      <c r="N44" s="230"/>
      <c r="O44" s="55"/>
      <c r="P44" s="55"/>
      <c r="Q44" s="55"/>
      <c r="R44" s="55"/>
      <c r="S44" s="4"/>
      <c r="T44" s="55"/>
      <c r="U44" s="55"/>
      <c r="V44" s="55"/>
      <c r="W44" s="55"/>
      <c r="X44" s="55"/>
      <c r="Y44" s="17"/>
      <c r="Z44" s="4"/>
    </row>
    <row r="45" spans="1:26" ht="12.75" customHeight="1">
      <c r="A45" s="17"/>
      <c r="B45" s="56"/>
      <c r="C45" s="57"/>
      <c r="D45" s="57"/>
      <c r="E45" s="58"/>
      <c r="F45" s="59"/>
      <c r="G45" s="60"/>
      <c r="H45" s="60"/>
      <c r="I45" s="58"/>
      <c r="J45" s="61"/>
      <c r="K45" s="61"/>
      <c r="L45" s="62"/>
      <c r="M45" s="61"/>
      <c r="N45" s="61"/>
      <c r="O45" s="59"/>
      <c r="P45" s="61"/>
      <c r="Q45" s="62"/>
      <c r="R45" s="62"/>
      <c r="S45" s="61"/>
      <c r="T45" s="61"/>
      <c r="U45" s="61"/>
      <c r="V45" s="61"/>
      <c r="W45" s="61"/>
      <c r="X45" s="63"/>
      <c r="Y45" s="17"/>
      <c r="Z45" s="4"/>
    </row>
    <row r="46" spans="1:26" ht="12.75" customHeight="1">
      <c r="A46" s="17"/>
      <c r="B46" s="338" t="s">
        <v>151</v>
      </c>
      <c r="C46" s="341" t="s">
        <v>136</v>
      </c>
      <c r="D46" s="232"/>
      <c r="E46" s="232"/>
      <c r="F46" s="232"/>
      <c r="G46" s="232"/>
      <c r="H46" s="342"/>
      <c r="I46" s="312" t="s">
        <v>152</v>
      </c>
      <c r="J46" s="240"/>
      <c r="K46" s="240"/>
      <c r="L46" s="240"/>
      <c r="M46" s="240"/>
      <c r="N46" s="240"/>
      <c r="O46" s="240"/>
      <c r="P46" s="243"/>
      <c r="Q46" s="349" t="s">
        <v>153</v>
      </c>
      <c r="R46" s="240"/>
      <c r="S46" s="240"/>
      <c r="T46" s="240"/>
      <c r="U46" s="240"/>
      <c r="V46" s="240"/>
      <c r="W46" s="240"/>
      <c r="X46" s="243"/>
      <c r="Y46" s="17"/>
      <c r="Z46" s="4"/>
    </row>
    <row r="47" spans="1:26" ht="12.75" customHeight="1">
      <c r="A47" s="17"/>
      <c r="B47" s="339"/>
      <c r="C47" s="343"/>
      <c r="D47" s="344"/>
      <c r="E47" s="344"/>
      <c r="F47" s="344"/>
      <c r="G47" s="344"/>
      <c r="H47" s="345"/>
      <c r="I47" s="313" t="s">
        <v>137</v>
      </c>
      <c r="J47" s="197"/>
      <c r="K47" s="198"/>
      <c r="L47" s="306" t="s">
        <v>154</v>
      </c>
      <c r="M47" s="197"/>
      <c r="N47" s="198"/>
      <c r="O47" s="306" t="s">
        <v>155</v>
      </c>
      <c r="P47" s="201"/>
      <c r="Q47" s="347" t="s">
        <v>137</v>
      </c>
      <c r="R47" s="197"/>
      <c r="S47" s="197"/>
      <c r="T47" s="198"/>
      <c r="U47" s="306" t="s">
        <v>156</v>
      </c>
      <c r="V47" s="197"/>
      <c r="W47" s="197"/>
      <c r="X47" s="201"/>
      <c r="Y47" s="17"/>
      <c r="Z47" s="4"/>
    </row>
    <row r="48" spans="1:26" ht="12.75" customHeight="1">
      <c r="A48" s="17"/>
      <c r="B48" s="340"/>
      <c r="C48" s="306" t="s">
        <v>157</v>
      </c>
      <c r="D48" s="198"/>
      <c r="E48" s="64" t="s">
        <v>158</v>
      </c>
      <c r="F48" s="64" t="s">
        <v>159</v>
      </c>
      <c r="G48" s="64" t="s">
        <v>160</v>
      </c>
      <c r="H48" s="65" t="s">
        <v>161</v>
      </c>
      <c r="I48" s="66" t="s">
        <v>162</v>
      </c>
      <c r="J48" s="64" t="s">
        <v>159</v>
      </c>
      <c r="K48" s="64" t="s">
        <v>161</v>
      </c>
      <c r="L48" s="67" t="s">
        <v>162</v>
      </c>
      <c r="M48" s="64" t="s">
        <v>163</v>
      </c>
      <c r="N48" s="64" t="s">
        <v>161</v>
      </c>
      <c r="O48" s="64" t="s">
        <v>159</v>
      </c>
      <c r="P48" s="68" t="s">
        <v>161</v>
      </c>
      <c r="Q48" s="347" t="s">
        <v>163</v>
      </c>
      <c r="R48" s="198"/>
      <c r="S48" s="306" t="s">
        <v>161</v>
      </c>
      <c r="T48" s="198"/>
      <c r="U48" s="306" t="s">
        <v>159</v>
      </c>
      <c r="V48" s="198"/>
      <c r="W48" s="306" t="s">
        <v>161</v>
      </c>
      <c r="X48" s="201"/>
      <c r="Y48" s="17"/>
      <c r="Z48" s="4"/>
    </row>
    <row r="49" spans="1:26" ht="90.75" customHeight="1">
      <c r="A49" s="143"/>
      <c r="B49" s="144" t="s">
        <v>269</v>
      </c>
      <c r="C49" s="412" t="s">
        <v>270</v>
      </c>
      <c r="D49" s="198"/>
      <c r="E49" s="145" t="s">
        <v>271</v>
      </c>
      <c r="F49" s="146" t="s">
        <v>272</v>
      </c>
      <c r="G49" s="147" t="s">
        <v>273</v>
      </c>
      <c r="H49" s="147" t="s">
        <v>274</v>
      </c>
      <c r="I49" s="410" t="s">
        <v>275</v>
      </c>
      <c r="J49" s="197"/>
      <c r="K49" s="197"/>
      <c r="L49" s="197"/>
      <c r="M49" s="197"/>
      <c r="N49" s="197"/>
      <c r="O49" s="197"/>
      <c r="P49" s="201"/>
      <c r="Q49" s="411" t="s">
        <v>276</v>
      </c>
      <c r="R49" s="198"/>
      <c r="S49" s="442" t="s">
        <v>277</v>
      </c>
      <c r="T49" s="198"/>
      <c r="U49" s="443" t="s">
        <v>278</v>
      </c>
      <c r="V49" s="198"/>
      <c r="W49" s="444" t="s">
        <v>279</v>
      </c>
      <c r="X49" s="337"/>
      <c r="Y49" s="143"/>
      <c r="Z49" s="148"/>
    </row>
    <row r="50" spans="1:26" ht="12.75" customHeight="1">
      <c r="A50" s="17"/>
      <c r="B50" s="69"/>
      <c r="C50" s="413" t="s">
        <v>267</v>
      </c>
      <c r="D50" s="198"/>
      <c r="E50" s="70"/>
      <c r="F50" s="71"/>
      <c r="G50" s="72"/>
      <c r="H50" s="72"/>
      <c r="I50" s="73"/>
      <c r="J50" s="74"/>
      <c r="K50" s="75"/>
      <c r="L50" s="76"/>
      <c r="M50" s="74"/>
      <c r="N50" s="75"/>
      <c r="O50" s="71"/>
      <c r="P50" s="77"/>
      <c r="Q50" s="335"/>
      <c r="R50" s="198"/>
      <c r="S50" s="327"/>
      <c r="T50" s="198"/>
      <c r="U50" s="326"/>
      <c r="V50" s="198"/>
      <c r="W50" s="336"/>
      <c r="X50" s="337"/>
      <c r="Y50" s="17"/>
      <c r="Z50" s="4"/>
    </row>
    <row r="51" spans="1:26" ht="12.75" customHeight="1">
      <c r="A51" s="17"/>
      <c r="B51" s="69"/>
      <c r="C51" s="325"/>
      <c r="D51" s="198"/>
      <c r="E51" s="70"/>
      <c r="F51" s="71"/>
      <c r="G51" s="72"/>
      <c r="H51" s="72"/>
      <c r="I51" s="73"/>
      <c r="J51" s="74"/>
      <c r="K51" s="75"/>
      <c r="L51" s="76"/>
      <c r="M51" s="74"/>
      <c r="N51" s="75"/>
      <c r="O51" s="71"/>
      <c r="P51" s="77"/>
      <c r="Q51" s="335"/>
      <c r="R51" s="198"/>
      <c r="S51" s="327"/>
      <c r="T51" s="198"/>
      <c r="U51" s="326"/>
      <c r="V51" s="198"/>
      <c r="W51" s="336"/>
      <c r="X51" s="337"/>
      <c r="Y51" s="17"/>
      <c r="Z51" s="4"/>
    </row>
    <row r="52" spans="1:26" ht="21.75" customHeight="1">
      <c r="A52" s="17"/>
      <c r="B52" s="320" t="s">
        <v>164</v>
      </c>
      <c r="C52" s="220"/>
      <c r="D52" s="220"/>
      <c r="E52" s="220"/>
      <c r="F52" s="220"/>
      <c r="G52" s="218"/>
      <c r="H52" s="78">
        <f>SUM(H49:H51)</f>
        <v>0</v>
      </c>
      <c r="I52" s="328"/>
      <c r="J52" s="220"/>
      <c r="K52" s="218"/>
      <c r="L52" s="329"/>
      <c r="M52" s="220"/>
      <c r="N52" s="218"/>
      <c r="O52" s="330">
        <f>SUM(P49:P51)</f>
        <v>0</v>
      </c>
      <c r="P52" s="216"/>
      <c r="Q52" s="331">
        <f>SUM(S49:T51)</f>
        <v>0</v>
      </c>
      <c r="R52" s="220"/>
      <c r="S52" s="220"/>
      <c r="T52" s="218"/>
      <c r="U52" s="332">
        <f>SUM(W49:X51)</f>
        <v>0</v>
      </c>
      <c r="V52" s="220"/>
      <c r="W52" s="220"/>
      <c r="X52" s="216"/>
      <c r="Y52" s="17"/>
      <c r="Z52" s="4"/>
    </row>
    <row r="53" spans="1:26" ht="12.75" customHeight="1">
      <c r="A53" s="17"/>
      <c r="B53" s="228" t="s">
        <v>165</v>
      </c>
      <c r="C53" s="229"/>
      <c r="D53" s="229"/>
      <c r="E53" s="229"/>
      <c r="F53" s="229"/>
      <c r="G53" s="229"/>
      <c r="H53" s="229"/>
      <c r="I53" s="230"/>
      <c r="J53" s="37"/>
      <c r="K53" s="37"/>
      <c r="L53" s="37"/>
      <c r="M53" s="37"/>
      <c r="N53" s="37"/>
      <c r="O53" s="37"/>
      <c r="P53" s="37"/>
      <c r="Q53" s="37"/>
      <c r="R53" s="37"/>
      <c r="S53" s="37"/>
      <c r="T53" s="37"/>
      <c r="U53" s="37"/>
      <c r="V53" s="37"/>
      <c r="W53" s="37"/>
      <c r="X53" s="37"/>
      <c r="Y53" s="17"/>
      <c r="Z53" s="4"/>
    </row>
    <row r="54" spans="1:26" ht="12.75" customHeight="1">
      <c r="A54" s="17"/>
      <c r="B54" s="321"/>
      <c r="C54" s="322"/>
      <c r="D54" s="322"/>
      <c r="E54" s="322"/>
      <c r="F54" s="322"/>
      <c r="G54" s="323"/>
      <c r="H54" s="37"/>
      <c r="I54" s="37"/>
      <c r="J54" s="37"/>
      <c r="K54" s="37"/>
      <c r="L54" s="37"/>
      <c r="M54" s="37"/>
      <c r="N54" s="37"/>
      <c r="O54" s="37"/>
      <c r="P54" s="37"/>
      <c r="Q54" s="37"/>
      <c r="R54" s="37"/>
      <c r="S54" s="37"/>
      <c r="T54" s="37"/>
      <c r="U54" s="37"/>
      <c r="V54" s="37"/>
      <c r="W54" s="37"/>
      <c r="X54" s="37"/>
      <c r="Y54" s="17"/>
      <c r="Z54" s="4"/>
    </row>
    <row r="55" spans="1:26" ht="12.75" customHeight="1">
      <c r="A55" s="17"/>
      <c r="B55" s="312" t="s">
        <v>136</v>
      </c>
      <c r="C55" s="240"/>
      <c r="D55" s="240"/>
      <c r="E55" s="240"/>
      <c r="F55" s="240"/>
      <c r="G55" s="240"/>
      <c r="H55" s="240"/>
      <c r="I55" s="240"/>
      <c r="J55" s="240"/>
      <c r="K55" s="240"/>
      <c r="L55" s="324"/>
      <c r="M55" s="312" t="s">
        <v>137</v>
      </c>
      <c r="N55" s="240"/>
      <c r="O55" s="240"/>
      <c r="P55" s="243"/>
      <c r="Q55" s="312" t="s">
        <v>166</v>
      </c>
      <c r="R55" s="240"/>
      <c r="S55" s="240"/>
      <c r="T55" s="240"/>
      <c r="U55" s="240"/>
      <c r="V55" s="240"/>
      <c r="W55" s="240"/>
      <c r="X55" s="243"/>
      <c r="Y55" s="17"/>
      <c r="Z55" s="4"/>
    </row>
    <row r="56" spans="1:26" ht="12.75" customHeight="1">
      <c r="A56" s="17"/>
      <c r="B56" s="79" t="s">
        <v>167</v>
      </c>
      <c r="C56" s="303" t="s">
        <v>168</v>
      </c>
      <c r="D56" s="198"/>
      <c r="E56" s="303" t="s">
        <v>169</v>
      </c>
      <c r="F56" s="198"/>
      <c r="G56" s="303" t="s">
        <v>170</v>
      </c>
      <c r="H56" s="198"/>
      <c r="I56" s="303" t="s">
        <v>171</v>
      </c>
      <c r="J56" s="198"/>
      <c r="K56" s="303" t="s">
        <v>172</v>
      </c>
      <c r="L56" s="209"/>
      <c r="M56" s="79" t="s">
        <v>169</v>
      </c>
      <c r="N56" s="80" t="s">
        <v>171</v>
      </c>
      <c r="O56" s="303" t="s">
        <v>172</v>
      </c>
      <c r="P56" s="201"/>
      <c r="Q56" s="333" t="s">
        <v>169</v>
      </c>
      <c r="R56" s="198"/>
      <c r="S56" s="303" t="s">
        <v>171</v>
      </c>
      <c r="T56" s="198"/>
      <c r="U56" s="303" t="s">
        <v>172</v>
      </c>
      <c r="V56" s="197"/>
      <c r="W56" s="197"/>
      <c r="X56" s="201"/>
      <c r="Y56" s="17"/>
      <c r="Z56" s="4"/>
    </row>
    <row r="57" spans="1:26" ht="12.75" customHeight="1">
      <c r="A57" s="148"/>
      <c r="B57" s="149" t="s">
        <v>269</v>
      </c>
      <c r="C57" s="439" t="s">
        <v>280</v>
      </c>
      <c r="D57" s="198"/>
      <c r="E57" s="440" t="s">
        <v>169</v>
      </c>
      <c r="F57" s="198"/>
      <c r="G57" s="439" t="s">
        <v>281</v>
      </c>
      <c r="H57" s="198"/>
      <c r="I57" s="439" t="s">
        <v>171</v>
      </c>
      <c r="J57" s="198"/>
      <c r="K57" s="441" t="s">
        <v>282</v>
      </c>
      <c r="L57" s="201"/>
      <c r="M57" s="149" t="s">
        <v>169</v>
      </c>
      <c r="N57" s="150" t="s">
        <v>171</v>
      </c>
      <c r="O57" s="442" t="s">
        <v>282</v>
      </c>
      <c r="P57" s="201"/>
      <c r="Q57" s="410" t="s">
        <v>283</v>
      </c>
      <c r="R57" s="198"/>
      <c r="S57" s="439" t="s">
        <v>284</v>
      </c>
      <c r="T57" s="198"/>
      <c r="U57" s="442" t="s">
        <v>285</v>
      </c>
      <c r="V57" s="197"/>
      <c r="W57" s="197"/>
      <c r="X57" s="201"/>
      <c r="Y57" s="148"/>
      <c r="Z57" s="148"/>
    </row>
    <row r="58" spans="1:26" ht="12.75" customHeight="1">
      <c r="A58" s="17"/>
      <c r="B58" s="82"/>
      <c r="C58" s="301"/>
      <c r="D58" s="198"/>
      <c r="E58" s="302"/>
      <c r="F58" s="198"/>
      <c r="G58" s="303"/>
      <c r="H58" s="198"/>
      <c r="I58" s="303"/>
      <c r="J58" s="198"/>
      <c r="K58" s="319"/>
      <c r="L58" s="201"/>
      <c r="M58" s="83"/>
      <c r="N58" s="84"/>
      <c r="O58" s="300"/>
      <c r="P58" s="201"/>
      <c r="Q58" s="305"/>
      <c r="R58" s="198"/>
      <c r="S58" s="299"/>
      <c r="T58" s="198"/>
      <c r="U58" s="300"/>
      <c r="V58" s="197"/>
      <c r="W58" s="197"/>
      <c r="X58" s="201"/>
      <c r="Y58" s="17"/>
      <c r="Z58" s="4"/>
    </row>
    <row r="59" spans="1:26" ht="12.75" customHeight="1">
      <c r="A59" s="17"/>
      <c r="B59" s="82"/>
      <c r="C59" s="413" t="s">
        <v>267</v>
      </c>
      <c r="D59" s="198"/>
      <c r="E59" s="302"/>
      <c r="F59" s="198"/>
      <c r="G59" s="303"/>
      <c r="H59" s="198"/>
      <c r="I59" s="303"/>
      <c r="J59" s="198"/>
      <c r="K59" s="319"/>
      <c r="L59" s="201"/>
      <c r="M59" s="83"/>
      <c r="N59" s="84"/>
      <c r="O59" s="300"/>
      <c r="P59" s="201"/>
      <c r="Q59" s="305"/>
      <c r="R59" s="198"/>
      <c r="S59" s="299"/>
      <c r="T59" s="198"/>
      <c r="U59" s="300"/>
      <c r="V59" s="197"/>
      <c r="W59" s="197"/>
      <c r="X59" s="201"/>
      <c r="Y59" s="17"/>
      <c r="Z59" s="4"/>
    </row>
    <row r="60" spans="1:26" ht="21.75" customHeight="1">
      <c r="A60" s="17"/>
      <c r="B60" s="83"/>
      <c r="C60" s="301"/>
      <c r="D60" s="198"/>
      <c r="E60" s="302"/>
      <c r="F60" s="198"/>
      <c r="G60" s="303"/>
      <c r="H60" s="198"/>
      <c r="I60" s="303"/>
      <c r="J60" s="198"/>
      <c r="K60" s="304"/>
      <c r="L60" s="197"/>
      <c r="M60" s="83"/>
      <c r="N60" s="84"/>
      <c r="O60" s="300"/>
      <c r="P60" s="201"/>
      <c r="Q60" s="305"/>
      <c r="R60" s="198"/>
      <c r="S60" s="299"/>
      <c r="T60" s="198"/>
      <c r="U60" s="300"/>
      <c r="V60" s="197"/>
      <c r="W60" s="197"/>
      <c r="X60" s="201"/>
      <c r="Y60" s="17"/>
      <c r="Z60" s="4"/>
    </row>
    <row r="61" spans="1:26" ht="32.25" customHeight="1">
      <c r="A61" s="17"/>
      <c r="B61" s="294" t="s">
        <v>173</v>
      </c>
      <c r="C61" s="279"/>
      <c r="D61" s="280"/>
      <c r="E61" s="295"/>
      <c r="F61" s="292"/>
      <c r="G61" s="296"/>
      <c r="H61" s="292"/>
      <c r="I61" s="291"/>
      <c r="J61" s="292"/>
      <c r="K61" s="297"/>
      <c r="L61" s="280"/>
      <c r="M61" s="86"/>
      <c r="N61" s="87"/>
      <c r="O61" s="298"/>
      <c r="P61" s="280"/>
      <c r="Q61" s="294"/>
      <c r="R61" s="292"/>
      <c r="S61" s="291"/>
      <c r="T61" s="292"/>
      <c r="U61" s="293"/>
      <c r="V61" s="279"/>
      <c r="W61" s="279"/>
      <c r="X61" s="280"/>
      <c r="Y61" s="17"/>
      <c r="Z61" s="4"/>
    </row>
    <row r="62" spans="1:26" ht="12.75" customHeight="1">
      <c r="A62" s="17"/>
      <c r="B62" s="89"/>
      <c r="C62" s="89"/>
      <c r="D62" s="89"/>
      <c r="E62" s="89"/>
      <c r="F62" s="89"/>
      <c r="G62" s="89"/>
      <c r="H62" s="89"/>
      <c r="I62" s="89"/>
      <c r="J62" s="89"/>
      <c r="K62" s="90"/>
      <c r="L62" s="90"/>
      <c r="M62" s="89"/>
      <c r="N62" s="89"/>
      <c r="O62" s="89"/>
      <c r="P62" s="89"/>
      <c r="Q62" s="89"/>
      <c r="R62" s="89"/>
      <c r="S62" s="89"/>
      <c r="T62" s="89"/>
      <c r="U62" s="89"/>
      <c r="V62" s="89"/>
      <c r="W62" s="89"/>
      <c r="X62" s="89"/>
      <c r="Y62" s="17"/>
      <c r="Z62" s="4"/>
    </row>
    <row r="63" spans="1:26" ht="12.75" customHeight="1">
      <c r="A63" s="17"/>
      <c r="B63" s="228" t="s">
        <v>174</v>
      </c>
      <c r="C63" s="229"/>
      <c r="D63" s="229"/>
      <c r="E63" s="229"/>
      <c r="F63" s="229"/>
      <c r="G63" s="229"/>
      <c r="H63" s="229"/>
      <c r="I63" s="230"/>
      <c r="J63" s="228"/>
      <c r="K63" s="229"/>
      <c r="L63" s="229"/>
      <c r="M63" s="229"/>
      <c r="N63" s="229"/>
      <c r="O63" s="229"/>
      <c r="P63" s="229"/>
      <c r="Q63" s="230"/>
      <c r="R63" s="228"/>
      <c r="S63" s="229"/>
      <c r="T63" s="230"/>
      <c r="U63" s="53"/>
      <c r="V63" s="53"/>
      <c r="W63" s="53"/>
      <c r="X63" s="53"/>
      <c r="Y63" s="17"/>
      <c r="Z63" s="4"/>
    </row>
    <row r="64" spans="1:26" ht="12.75" customHeight="1">
      <c r="A64" s="17"/>
      <c r="B64" s="53"/>
      <c r="C64" s="53"/>
      <c r="D64" s="53"/>
      <c r="E64" s="53"/>
      <c r="F64" s="53"/>
      <c r="G64" s="53"/>
      <c r="H64" s="53"/>
      <c r="I64" s="53"/>
      <c r="J64" s="53"/>
      <c r="K64" s="54"/>
      <c r="L64" s="54"/>
      <c r="M64" s="53"/>
      <c r="N64" s="53"/>
      <c r="O64" s="53"/>
      <c r="P64" s="53"/>
      <c r="Q64" s="53"/>
      <c r="R64" s="53"/>
      <c r="S64" s="53"/>
      <c r="T64" s="53"/>
      <c r="U64" s="53"/>
      <c r="V64" s="53"/>
      <c r="W64" s="53"/>
      <c r="X64" s="53"/>
      <c r="Y64" s="17"/>
      <c r="Z64" s="4"/>
    </row>
    <row r="65" spans="1:26" ht="20.25" customHeight="1">
      <c r="A65" s="17"/>
      <c r="B65" s="409" t="s">
        <v>136</v>
      </c>
      <c r="C65" s="232"/>
      <c r="D65" s="232"/>
      <c r="E65" s="232"/>
      <c r="F65" s="232"/>
      <c r="G65" s="232"/>
      <c r="H65" s="232"/>
      <c r="I65" s="310"/>
      <c r="J65" s="312" t="s">
        <v>152</v>
      </c>
      <c r="K65" s="240"/>
      <c r="L65" s="240"/>
      <c r="M65" s="240"/>
      <c r="N65" s="240"/>
      <c r="O65" s="240"/>
      <c r="P65" s="243"/>
      <c r="Q65" s="312" t="s">
        <v>175</v>
      </c>
      <c r="R65" s="240"/>
      <c r="S65" s="240"/>
      <c r="T65" s="240"/>
      <c r="U65" s="240"/>
      <c r="V65" s="240"/>
      <c r="W65" s="240"/>
      <c r="X65" s="243"/>
      <c r="Y65" s="17"/>
      <c r="Z65" s="4"/>
    </row>
    <row r="66" spans="1:26" ht="12.75" customHeight="1">
      <c r="A66" s="17"/>
      <c r="B66" s="234"/>
      <c r="C66" s="235"/>
      <c r="D66" s="235"/>
      <c r="E66" s="235"/>
      <c r="F66" s="235"/>
      <c r="G66" s="235"/>
      <c r="H66" s="235"/>
      <c r="I66" s="311"/>
      <c r="J66" s="313" t="s">
        <v>137</v>
      </c>
      <c r="K66" s="198"/>
      <c r="L66" s="306" t="s">
        <v>154</v>
      </c>
      <c r="M66" s="197"/>
      <c r="N66" s="198"/>
      <c r="O66" s="306" t="s">
        <v>155</v>
      </c>
      <c r="P66" s="201"/>
      <c r="Q66" s="313" t="s">
        <v>137</v>
      </c>
      <c r="R66" s="197"/>
      <c r="S66" s="197"/>
      <c r="T66" s="198"/>
      <c r="U66" s="306" t="s">
        <v>156</v>
      </c>
      <c r="V66" s="197"/>
      <c r="W66" s="197"/>
      <c r="X66" s="201"/>
      <c r="Y66" s="17"/>
      <c r="Z66" s="4"/>
    </row>
    <row r="67" spans="1:26" ht="21" customHeight="1">
      <c r="A67" s="17"/>
      <c r="B67" s="313" t="s">
        <v>157</v>
      </c>
      <c r="C67" s="197"/>
      <c r="D67" s="197"/>
      <c r="E67" s="197"/>
      <c r="F67" s="197"/>
      <c r="G67" s="198"/>
      <c r="H67" s="306" t="s">
        <v>176</v>
      </c>
      <c r="I67" s="201"/>
      <c r="J67" s="313" t="s">
        <v>176</v>
      </c>
      <c r="K67" s="198"/>
      <c r="L67" s="306" t="s">
        <v>176</v>
      </c>
      <c r="M67" s="197"/>
      <c r="N67" s="198"/>
      <c r="O67" s="306" t="s">
        <v>176</v>
      </c>
      <c r="P67" s="201"/>
      <c r="Q67" s="313" t="s">
        <v>161</v>
      </c>
      <c r="R67" s="197"/>
      <c r="S67" s="197"/>
      <c r="T67" s="198"/>
      <c r="U67" s="306" t="s">
        <v>161</v>
      </c>
      <c r="V67" s="197"/>
      <c r="W67" s="197"/>
      <c r="X67" s="201"/>
      <c r="Y67" s="17"/>
      <c r="Z67" s="4"/>
    </row>
    <row r="68" spans="1:26" ht="22.5" customHeight="1">
      <c r="A68" s="17"/>
      <c r="B68" s="408" t="s">
        <v>286</v>
      </c>
      <c r="C68" s="197"/>
      <c r="D68" s="197"/>
      <c r="E68" s="197"/>
      <c r="F68" s="197"/>
      <c r="G68" s="209"/>
      <c r="H68" s="213"/>
      <c r="I68" s="201"/>
      <c r="J68" s="211"/>
      <c r="K68" s="198"/>
      <c r="L68" s="212"/>
      <c r="M68" s="197"/>
      <c r="N68" s="198"/>
      <c r="O68" s="213"/>
      <c r="P68" s="201"/>
      <c r="Q68" s="214"/>
      <c r="R68" s="197"/>
      <c r="S68" s="197"/>
      <c r="T68" s="198"/>
      <c r="U68" s="213"/>
      <c r="V68" s="197"/>
      <c r="W68" s="197"/>
      <c r="X68" s="201"/>
      <c r="Y68" s="17"/>
      <c r="Z68" s="4"/>
    </row>
    <row r="69" spans="1:26" ht="23.25" customHeight="1">
      <c r="A69" s="17"/>
      <c r="B69" s="408" t="s">
        <v>287</v>
      </c>
      <c r="C69" s="197"/>
      <c r="D69" s="197"/>
      <c r="E69" s="197"/>
      <c r="F69" s="209"/>
      <c r="G69" s="151"/>
      <c r="H69" s="213"/>
      <c r="I69" s="201"/>
      <c r="J69" s="308"/>
      <c r="K69" s="198"/>
      <c r="L69" s="212"/>
      <c r="M69" s="197"/>
      <c r="N69" s="198"/>
      <c r="O69" s="213"/>
      <c r="P69" s="201"/>
      <c r="Q69" s="214"/>
      <c r="R69" s="197"/>
      <c r="S69" s="197"/>
      <c r="T69" s="198"/>
      <c r="U69" s="213"/>
      <c r="V69" s="197"/>
      <c r="W69" s="197"/>
      <c r="X69" s="201"/>
      <c r="Y69" s="17"/>
      <c r="Z69" s="4"/>
    </row>
    <row r="70" spans="1:26" ht="22.5" customHeight="1">
      <c r="A70" s="17"/>
      <c r="B70" s="408" t="s">
        <v>288</v>
      </c>
      <c r="C70" s="197"/>
      <c r="D70" s="197"/>
      <c r="E70" s="197"/>
      <c r="F70" s="209"/>
      <c r="G70" s="152"/>
      <c r="H70" s="213"/>
      <c r="I70" s="201"/>
      <c r="J70" s="308"/>
      <c r="K70" s="198"/>
      <c r="L70" s="212"/>
      <c r="M70" s="197"/>
      <c r="N70" s="198"/>
      <c r="O70" s="213"/>
      <c r="P70" s="201"/>
      <c r="Q70" s="214"/>
      <c r="R70" s="197"/>
      <c r="S70" s="197"/>
      <c r="T70" s="198"/>
      <c r="U70" s="213"/>
      <c r="V70" s="197"/>
      <c r="W70" s="197"/>
      <c r="X70" s="201"/>
      <c r="Y70" s="17"/>
      <c r="Z70" s="4"/>
    </row>
    <row r="71" spans="1:26" ht="7.5" customHeight="1">
      <c r="A71" s="17"/>
      <c r="B71" s="153"/>
      <c r="C71" s="154"/>
      <c r="D71" s="154"/>
      <c r="E71" s="154"/>
      <c r="F71" s="154"/>
      <c r="G71" s="155"/>
      <c r="H71" s="156"/>
      <c r="I71" s="157"/>
      <c r="J71" s="97"/>
      <c r="K71" s="98"/>
      <c r="L71" s="99"/>
      <c r="M71" s="98"/>
      <c r="N71" s="98"/>
      <c r="O71" s="100"/>
      <c r="P71" s="101"/>
      <c r="Q71" s="102"/>
      <c r="R71" s="103"/>
      <c r="S71" s="103"/>
      <c r="T71" s="103"/>
      <c r="U71" s="104"/>
      <c r="V71" s="104"/>
      <c r="W71" s="104"/>
      <c r="X71" s="105"/>
      <c r="Y71" s="17"/>
      <c r="Z71" s="4"/>
    </row>
    <row r="72" spans="1:26" ht="32.25" customHeight="1">
      <c r="A72" s="17"/>
      <c r="B72" s="408" t="s">
        <v>183</v>
      </c>
      <c r="C72" s="197"/>
      <c r="D72" s="197"/>
      <c r="E72" s="197"/>
      <c r="F72" s="197"/>
      <c r="G72" s="209"/>
      <c r="H72" s="213"/>
      <c r="I72" s="201"/>
      <c r="J72" s="211"/>
      <c r="K72" s="198"/>
      <c r="L72" s="212"/>
      <c r="M72" s="197"/>
      <c r="N72" s="198"/>
      <c r="O72" s="213"/>
      <c r="P72" s="201"/>
      <c r="Q72" s="214"/>
      <c r="R72" s="197"/>
      <c r="S72" s="197"/>
      <c r="T72" s="198"/>
      <c r="U72" s="213"/>
      <c r="V72" s="197"/>
      <c r="W72" s="197"/>
      <c r="X72" s="201"/>
      <c r="Y72" s="17"/>
      <c r="Z72" s="4"/>
    </row>
    <row r="73" spans="1:26" ht="21.75" customHeight="1">
      <c r="A73" s="17"/>
      <c r="B73" s="408" t="s">
        <v>184</v>
      </c>
      <c r="C73" s="197"/>
      <c r="D73" s="197"/>
      <c r="E73" s="197"/>
      <c r="F73" s="209"/>
      <c r="G73" s="151"/>
      <c r="H73" s="213"/>
      <c r="I73" s="201"/>
      <c r="J73" s="211"/>
      <c r="K73" s="198"/>
      <c r="L73" s="212"/>
      <c r="M73" s="197"/>
      <c r="N73" s="198"/>
      <c r="O73" s="213"/>
      <c r="P73" s="201"/>
      <c r="Q73" s="214"/>
      <c r="R73" s="197"/>
      <c r="S73" s="197"/>
      <c r="T73" s="198"/>
      <c r="U73" s="213"/>
      <c r="V73" s="197"/>
      <c r="W73" s="197"/>
      <c r="X73" s="201"/>
      <c r="Y73" s="17"/>
      <c r="Z73" s="4"/>
    </row>
    <row r="74" spans="1:26" ht="25.5" customHeight="1">
      <c r="A74" s="17"/>
      <c r="B74" s="408" t="s">
        <v>185</v>
      </c>
      <c r="C74" s="197"/>
      <c r="D74" s="197"/>
      <c r="E74" s="197"/>
      <c r="F74" s="197"/>
      <c r="G74" s="209"/>
      <c r="H74" s="213"/>
      <c r="I74" s="201"/>
      <c r="J74" s="211"/>
      <c r="K74" s="198"/>
      <c r="L74" s="212"/>
      <c r="M74" s="197"/>
      <c r="N74" s="198"/>
      <c r="O74" s="213"/>
      <c r="P74" s="201"/>
      <c r="Q74" s="214"/>
      <c r="R74" s="197"/>
      <c r="S74" s="197"/>
      <c r="T74" s="198"/>
      <c r="U74" s="213"/>
      <c r="V74" s="197"/>
      <c r="W74" s="197"/>
      <c r="X74" s="201"/>
      <c r="Y74" s="17"/>
      <c r="Z74" s="4"/>
    </row>
    <row r="75" spans="1:26" ht="6" customHeight="1">
      <c r="A75" s="17"/>
      <c r="B75" s="153"/>
      <c r="C75" s="154"/>
      <c r="D75" s="154"/>
      <c r="E75" s="154"/>
      <c r="F75" s="154"/>
      <c r="G75" s="155"/>
      <c r="H75" s="156"/>
      <c r="I75" s="157"/>
      <c r="J75" s="316"/>
      <c r="K75" s="197"/>
      <c r="L75" s="99"/>
      <c r="M75" s="98"/>
      <c r="N75" s="98"/>
      <c r="O75" s="100"/>
      <c r="P75" s="101"/>
      <c r="Q75" s="102"/>
      <c r="R75" s="103"/>
      <c r="S75" s="103"/>
      <c r="T75" s="103"/>
      <c r="U75" s="104"/>
      <c r="V75" s="104"/>
      <c r="W75" s="104"/>
      <c r="X75" s="105"/>
      <c r="Y75" s="17"/>
      <c r="Z75" s="4"/>
    </row>
    <row r="76" spans="1:26" ht="27" customHeight="1">
      <c r="A76" s="17"/>
      <c r="B76" s="408" t="s">
        <v>186</v>
      </c>
      <c r="C76" s="197"/>
      <c r="D76" s="197"/>
      <c r="E76" s="197"/>
      <c r="F76" s="197"/>
      <c r="G76" s="209"/>
      <c r="H76" s="213"/>
      <c r="I76" s="201"/>
      <c r="J76" s="211"/>
      <c r="K76" s="198"/>
      <c r="L76" s="212"/>
      <c r="M76" s="197"/>
      <c r="N76" s="198"/>
      <c r="O76" s="213"/>
      <c r="P76" s="201"/>
      <c r="Q76" s="214"/>
      <c r="R76" s="197"/>
      <c r="S76" s="197"/>
      <c r="T76" s="198"/>
      <c r="U76" s="213"/>
      <c r="V76" s="197"/>
      <c r="W76" s="197"/>
      <c r="X76" s="201"/>
      <c r="Y76" s="17"/>
      <c r="Z76" s="4"/>
    </row>
    <row r="77" spans="1:26" ht="27.75" customHeight="1">
      <c r="A77" s="17"/>
      <c r="B77" s="408" t="s">
        <v>187</v>
      </c>
      <c r="C77" s="197"/>
      <c r="D77" s="197"/>
      <c r="E77" s="197"/>
      <c r="F77" s="209"/>
      <c r="G77" s="151"/>
      <c r="H77" s="213"/>
      <c r="I77" s="201"/>
      <c r="J77" s="211"/>
      <c r="K77" s="198"/>
      <c r="L77" s="212"/>
      <c r="M77" s="197"/>
      <c r="N77" s="198"/>
      <c r="O77" s="213"/>
      <c r="P77" s="201"/>
      <c r="Q77" s="214"/>
      <c r="R77" s="197"/>
      <c r="S77" s="197"/>
      <c r="T77" s="198"/>
      <c r="U77" s="213"/>
      <c r="V77" s="197"/>
      <c r="W77" s="197"/>
      <c r="X77" s="201"/>
      <c r="Y77" s="17"/>
      <c r="Z77" s="4"/>
    </row>
    <row r="78" spans="1:26" ht="25.5" customHeight="1">
      <c r="A78" s="17"/>
      <c r="B78" s="408" t="s">
        <v>188</v>
      </c>
      <c r="C78" s="197"/>
      <c r="D78" s="197"/>
      <c r="E78" s="197"/>
      <c r="F78" s="197"/>
      <c r="G78" s="209"/>
      <c r="H78" s="213"/>
      <c r="I78" s="201"/>
      <c r="J78" s="211"/>
      <c r="K78" s="198"/>
      <c r="L78" s="212"/>
      <c r="M78" s="197"/>
      <c r="N78" s="198"/>
      <c r="O78" s="213"/>
      <c r="P78" s="201"/>
      <c r="Q78" s="214"/>
      <c r="R78" s="197"/>
      <c r="S78" s="197"/>
      <c r="T78" s="198"/>
      <c r="U78" s="213"/>
      <c r="V78" s="197"/>
      <c r="W78" s="197"/>
      <c r="X78" s="201"/>
      <c r="Y78" s="17"/>
      <c r="Z78" s="4"/>
    </row>
    <row r="79" spans="1:26" ht="10.5" customHeight="1">
      <c r="A79" s="17"/>
      <c r="B79" s="158"/>
      <c r="C79" s="159"/>
      <c r="D79" s="159"/>
      <c r="E79" s="159"/>
      <c r="F79" s="159"/>
      <c r="G79" s="159"/>
      <c r="H79" s="156"/>
      <c r="I79" s="157"/>
      <c r="J79" s="97"/>
      <c r="K79" s="98"/>
      <c r="L79" s="99"/>
      <c r="M79" s="98"/>
      <c r="N79" s="98"/>
      <c r="O79" s="100"/>
      <c r="P79" s="101"/>
      <c r="Q79" s="102"/>
      <c r="R79" s="103"/>
      <c r="S79" s="103"/>
      <c r="T79" s="103"/>
      <c r="U79" s="104"/>
      <c r="V79" s="104"/>
      <c r="W79" s="104"/>
      <c r="X79" s="105"/>
      <c r="Y79" s="17"/>
      <c r="Z79" s="4"/>
    </row>
    <row r="80" spans="1:26" ht="36" customHeight="1">
      <c r="A80" s="17"/>
      <c r="B80" s="206" t="s">
        <v>189</v>
      </c>
      <c r="C80" s="197"/>
      <c r="D80" s="197"/>
      <c r="E80" s="197"/>
      <c r="F80" s="197"/>
      <c r="G80" s="197"/>
      <c r="H80" s="213"/>
      <c r="I80" s="201"/>
      <c r="J80" s="211"/>
      <c r="K80" s="198"/>
      <c r="L80" s="212"/>
      <c r="M80" s="197"/>
      <c r="N80" s="198"/>
      <c r="O80" s="213"/>
      <c r="P80" s="201"/>
      <c r="Q80" s="214"/>
      <c r="R80" s="197"/>
      <c r="S80" s="197"/>
      <c r="T80" s="198"/>
      <c r="U80" s="213"/>
      <c r="V80" s="197"/>
      <c r="W80" s="197"/>
      <c r="X80" s="201"/>
      <c r="Y80" s="17"/>
      <c r="Z80" s="4"/>
    </row>
    <row r="81" spans="1:26" ht="27.75" customHeight="1">
      <c r="A81" s="17"/>
      <c r="B81" s="408" t="s">
        <v>289</v>
      </c>
      <c r="C81" s="197"/>
      <c r="D81" s="197"/>
      <c r="E81" s="197"/>
      <c r="F81" s="209"/>
      <c r="G81" s="151"/>
      <c r="H81" s="213"/>
      <c r="I81" s="201"/>
      <c r="J81" s="211"/>
      <c r="K81" s="198"/>
      <c r="L81" s="212"/>
      <c r="M81" s="197"/>
      <c r="N81" s="198"/>
      <c r="O81" s="213"/>
      <c r="P81" s="201"/>
      <c r="Q81" s="214"/>
      <c r="R81" s="197"/>
      <c r="S81" s="197"/>
      <c r="T81" s="198"/>
      <c r="U81" s="213"/>
      <c r="V81" s="197"/>
      <c r="W81" s="197"/>
      <c r="X81" s="201"/>
      <c r="Y81" s="17"/>
      <c r="Z81" s="4"/>
    </row>
    <row r="82" spans="1:26" ht="31.5" customHeight="1">
      <c r="A82" s="17"/>
      <c r="B82" s="408" t="s">
        <v>191</v>
      </c>
      <c r="C82" s="197"/>
      <c r="D82" s="197"/>
      <c r="E82" s="197"/>
      <c r="F82" s="197"/>
      <c r="G82" s="209"/>
      <c r="H82" s="213"/>
      <c r="I82" s="201"/>
      <c r="J82" s="211"/>
      <c r="K82" s="198"/>
      <c r="L82" s="212"/>
      <c r="M82" s="197"/>
      <c r="N82" s="198"/>
      <c r="O82" s="213"/>
      <c r="P82" s="201"/>
      <c r="Q82" s="214"/>
      <c r="R82" s="197"/>
      <c r="S82" s="197"/>
      <c r="T82" s="198"/>
      <c r="U82" s="213"/>
      <c r="V82" s="197"/>
      <c r="W82" s="197"/>
      <c r="X82" s="201"/>
      <c r="Y82" s="17"/>
      <c r="Z82" s="4"/>
    </row>
    <row r="83" spans="1:26" ht="6.75" customHeight="1">
      <c r="A83" s="17"/>
      <c r="B83" s="153"/>
      <c r="C83" s="154"/>
      <c r="D83" s="154"/>
      <c r="E83" s="154"/>
      <c r="F83" s="154"/>
      <c r="G83" s="160"/>
      <c r="H83" s="161"/>
      <c r="I83" s="157"/>
      <c r="J83" s="97"/>
      <c r="K83" s="98"/>
      <c r="L83" s="99"/>
      <c r="M83" s="98"/>
      <c r="N83" s="98"/>
      <c r="O83" s="100"/>
      <c r="P83" s="101"/>
      <c r="Q83" s="102"/>
      <c r="R83" s="103"/>
      <c r="S83" s="103"/>
      <c r="T83" s="103"/>
      <c r="U83" s="104"/>
      <c r="V83" s="104"/>
      <c r="W83" s="104"/>
      <c r="X83" s="105"/>
      <c r="Y83" s="17"/>
      <c r="Z83" s="4"/>
    </row>
    <row r="84" spans="1:26" ht="26.25" customHeight="1">
      <c r="A84" s="17"/>
      <c r="B84" s="408" t="s">
        <v>192</v>
      </c>
      <c r="C84" s="197"/>
      <c r="D84" s="197"/>
      <c r="E84" s="197"/>
      <c r="F84" s="197"/>
      <c r="G84" s="209"/>
      <c r="H84" s="213"/>
      <c r="I84" s="201"/>
      <c r="J84" s="211"/>
      <c r="K84" s="198"/>
      <c r="L84" s="212"/>
      <c r="M84" s="197"/>
      <c r="N84" s="198"/>
      <c r="O84" s="213"/>
      <c r="P84" s="201"/>
      <c r="Q84" s="214"/>
      <c r="R84" s="197"/>
      <c r="S84" s="197"/>
      <c r="T84" s="198"/>
      <c r="U84" s="213"/>
      <c r="V84" s="197"/>
      <c r="W84" s="197"/>
      <c r="X84" s="201"/>
      <c r="Y84" s="17"/>
      <c r="Z84" s="4"/>
    </row>
    <row r="85" spans="1:26" ht="25.5" customHeight="1">
      <c r="A85" s="17"/>
      <c r="B85" s="408" t="s">
        <v>193</v>
      </c>
      <c r="C85" s="197"/>
      <c r="D85" s="197"/>
      <c r="E85" s="197"/>
      <c r="F85" s="197"/>
      <c r="G85" s="209"/>
      <c r="H85" s="213"/>
      <c r="I85" s="201"/>
      <c r="J85" s="211"/>
      <c r="K85" s="198"/>
      <c r="L85" s="212"/>
      <c r="M85" s="197"/>
      <c r="N85" s="198"/>
      <c r="O85" s="213"/>
      <c r="P85" s="201"/>
      <c r="Q85" s="214"/>
      <c r="R85" s="197"/>
      <c r="S85" s="197"/>
      <c r="T85" s="198"/>
      <c r="U85" s="213"/>
      <c r="V85" s="197"/>
      <c r="W85" s="197"/>
      <c r="X85" s="201"/>
      <c r="Y85" s="17"/>
      <c r="Z85" s="4"/>
    </row>
    <row r="86" spans="1:26" ht="31.5" customHeight="1">
      <c r="A86" s="17"/>
      <c r="B86" s="408" t="s">
        <v>194</v>
      </c>
      <c r="C86" s="197"/>
      <c r="D86" s="197"/>
      <c r="E86" s="197"/>
      <c r="F86" s="197"/>
      <c r="G86" s="209"/>
      <c r="H86" s="213"/>
      <c r="I86" s="201"/>
      <c r="J86" s="211"/>
      <c r="K86" s="198"/>
      <c r="L86" s="212"/>
      <c r="M86" s="197"/>
      <c r="N86" s="198"/>
      <c r="O86" s="213"/>
      <c r="P86" s="201"/>
      <c r="Q86" s="214"/>
      <c r="R86" s="197"/>
      <c r="S86" s="197"/>
      <c r="T86" s="198"/>
      <c r="U86" s="213"/>
      <c r="V86" s="197"/>
      <c r="W86" s="197"/>
      <c r="X86" s="201"/>
      <c r="Y86" s="17"/>
      <c r="Z86" s="4"/>
    </row>
    <row r="87" spans="1:26" ht="25.5" customHeight="1">
      <c r="A87" s="17"/>
      <c r="B87" s="408" t="s">
        <v>195</v>
      </c>
      <c r="C87" s="197"/>
      <c r="D87" s="197"/>
      <c r="E87" s="197"/>
      <c r="F87" s="197"/>
      <c r="G87" s="209"/>
      <c r="H87" s="213"/>
      <c r="I87" s="201"/>
      <c r="J87" s="318"/>
      <c r="K87" s="198"/>
      <c r="L87" s="212"/>
      <c r="M87" s="197"/>
      <c r="N87" s="198"/>
      <c r="O87" s="213"/>
      <c r="P87" s="201"/>
      <c r="Q87" s="214"/>
      <c r="R87" s="197"/>
      <c r="S87" s="197"/>
      <c r="T87" s="198"/>
      <c r="U87" s="213"/>
      <c r="V87" s="197"/>
      <c r="W87" s="197"/>
      <c r="X87" s="201"/>
      <c r="Y87" s="17"/>
      <c r="Z87" s="4"/>
    </row>
    <row r="88" spans="1:26" ht="10.5" customHeight="1">
      <c r="A88" s="17"/>
      <c r="B88" s="408"/>
      <c r="C88" s="197"/>
      <c r="D88" s="197"/>
      <c r="E88" s="197"/>
      <c r="F88" s="197"/>
      <c r="G88" s="209"/>
      <c r="H88" s="156"/>
      <c r="I88" s="157"/>
      <c r="J88" s="316"/>
      <c r="K88" s="197"/>
      <c r="L88" s="99"/>
      <c r="M88" s="98"/>
      <c r="N88" s="98"/>
      <c r="O88" s="317"/>
      <c r="P88" s="201"/>
      <c r="Q88" s="246"/>
      <c r="R88" s="197"/>
      <c r="S88" s="197"/>
      <c r="T88" s="209"/>
      <c r="U88" s="247"/>
      <c r="V88" s="197"/>
      <c r="W88" s="197"/>
      <c r="X88" s="201"/>
      <c r="Y88" s="17"/>
      <c r="Z88" s="4"/>
    </row>
    <row r="89" spans="1:26" ht="27.75" customHeight="1">
      <c r="A89" s="17"/>
      <c r="B89" s="408" t="s">
        <v>196</v>
      </c>
      <c r="C89" s="197"/>
      <c r="D89" s="197"/>
      <c r="E89" s="197"/>
      <c r="F89" s="197"/>
      <c r="G89" s="209"/>
      <c r="H89" s="213"/>
      <c r="I89" s="201"/>
      <c r="J89" s="211"/>
      <c r="K89" s="198"/>
      <c r="L89" s="212"/>
      <c r="M89" s="197"/>
      <c r="N89" s="198"/>
      <c r="O89" s="213"/>
      <c r="P89" s="201"/>
      <c r="Q89" s="214"/>
      <c r="R89" s="197"/>
      <c r="S89" s="197"/>
      <c r="T89" s="198"/>
      <c r="U89" s="213"/>
      <c r="V89" s="197"/>
      <c r="W89" s="197"/>
      <c r="X89" s="201"/>
      <c r="Y89" s="17"/>
      <c r="Z89" s="4"/>
    </row>
    <row r="90" spans="1:26" ht="27.75" customHeight="1">
      <c r="A90" s="17"/>
      <c r="B90" s="408" t="s">
        <v>197</v>
      </c>
      <c r="C90" s="197"/>
      <c r="D90" s="197"/>
      <c r="E90" s="197"/>
      <c r="F90" s="197"/>
      <c r="G90" s="209"/>
      <c r="H90" s="213"/>
      <c r="I90" s="201"/>
      <c r="J90" s="211"/>
      <c r="K90" s="198"/>
      <c r="L90" s="212"/>
      <c r="M90" s="197"/>
      <c r="N90" s="198"/>
      <c r="O90" s="213"/>
      <c r="P90" s="201"/>
      <c r="Q90" s="214"/>
      <c r="R90" s="197"/>
      <c r="S90" s="197"/>
      <c r="T90" s="198"/>
      <c r="U90" s="213"/>
      <c r="V90" s="197"/>
      <c r="W90" s="197"/>
      <c r="X90" s="201"/>
      <c r="Y90" s="17"/>
      <c r="Z90" s="4"/>
    </row>
    <row r="91" spans="1:26" ht="27.75" customHeight="1">
      <c r="A91" s="17"/>
      <c r="B91" s="408" t="s">
        <v>198</v>
      </c>
      <c r="C91" s="197"/>
      <c r="D91" s="197"/>
      <c r="E91" s="197"/>
      <c r="F91" s="197"/>
      <c r="G91" s="209"/>
      <c r="H91" s="213"/>
      <c r="I91" s="201"/>
      <c r="J91" s="211"/>
      <c r="K91" s="198"/>
      <c r="L91" s="212"/>
      <c r="M91" s="197"/>
      <c r="N91" s="198"/>
      <c r="O91" s="213"/>
      <c r="P91" s="201"/>
      <c r="Q91" s="214"/>
      <c r="R91" s="197"/>
      <c r="S91" s="197"/>
      <c r="T91" s="198"/>
      <c r="U91" s="213"/>
      <c r="V91" s="197"/>
      <c r="W91" s="197"/>
      <c r="X91" s="201"/>
      <c r="Y91" s="17"/>
      <c r="Z91" s="4"/>
    </row>
    <row r="92" spans="1:26" ht="27" customHeight="1">
      <c r="A92" s="17"/>
      <c r="B92" s="408" t="s">
        <v>199</v>
      </c>
      <c r="C92" s="197"/>
      <c r="D92" s="197"/>
      <c r="E92" s="197"/>
      <c r="F92" s="197"/>
      <c r="G92" s="209"/>
      <c r="H92" s="213"/>
      <c r="I92" s="201"/>
      <c r="J92" s="211"/>
      <c r="K92" s="198"/>
      <c r="L92" s="212"/>
      <c r="M92" s="197"/>
      <c r="N92" s="198"/>
      <c r="O92" s="213"/>
      <c r="P92" s="201"/>
      <c r="Q92" s="214"/>
      <c r="R92" s="197"/>
      <c r="S92" s="197"/>
      <c r="T92" s="198"/>
      <c r="U92" s="213"/>
      <c r="V92" s="197"/>
      <c r="W92" s="197"/>
      <c r="X92" s="201"/>
      <c r="Y92" s="17"/>
      <c r="Z92" s="4"/>
    </row>
    <row r="93" spans="1:26" ht="25.5" customHeight="1">
      <c r="A93" s="118"/>
      <c r="B93" s="408" t="s">
        <v>200</v>
      </c>
      <c r="C93" s="197"/>
      <c r="D93" s="197"/>
      <c r="E93" s="197"/>
      <c r="F93" s="197"/>
      <c r="G93" s="209"/>
      <c r="H93" s="213"/>
      <c r="I93" s="201"/>
      <c r="J93" s="211"/>
      <c r="K93" s="198"/>
      <c r="L93" s="212"/>
      <c r="M93" s="197"/>
      <c r="N93" s="198"/>
      <c r="O93" s="213"/>
      <c r="P93" s="201"/>
      <c r="Q93" s="214"/>
      <c r="R93" s="197"/>
      <c r="S93" s="197"/>
      <c r="T93" s="198"/>
      <c r="U93" s="213"/>
      <c r="V93" s="197"/>
      <c r="W93" s="197"/>
      <c r="X93" s="201"/>
      <c r="Y93" s="113"/>
      <c r="Z93" s="4"/>
    </row>
    <row r="94" spans="1:26" ht="24.75" customHeight="1">
      <c r="A94" s="118"/>
      <c r="B94" s="408" t="s">
        <v>201</v>
      </c>
      <c r="C94" s="197"/>
      <c r="D94" s="197"/>
      <c r="E94" s="197"/>
      <c r="F94" s="197"/>
      <c r="G94" s="209"/>
      <c r="H94" s="213"/>
      <c r="I94" s="201"/>
      <c r="J94" s="211"/>
      <c r="K94" s="198"/>
      <c r="L94" s="212"/>
      <c r="M94" s="197"/>
      <c r="N94" s="198"/>
      <c r="O94" s="213"/>
      <c r="P94" s="201"/>
      <c r="Q94" s="214"/>
      <c r="R94" s="197"/>
      <c r="S94" s="197"/>
      <c r="T94" s="198"/>
      <c r="U94" s="213"/>
      <c r="V94" s="197"/>
      <c r="W94" s="197"/>
      <c r="X94" s="201"/>
      <c r="Y94" s="113"/>
      <c r="Z94" s="4"/>
    </row>
    <row r="95" spans="1:26" ht="33" customHeight="1">
      <c r="A95" s="118"/>
      <c r="B95" s="408" t="s">
        <v>202</v>
      </c>
      <c r="C95" s="197"/>
      <c r="D95" s="197"/>
      <c r="E95" s="197"/>
      <c r="F95" s="197"/>
      <c r="G95" s="209"/>
      <c r="H95" s="213"/>
      <c r="I95" s="201"/>
      <c r="J95" s="211"/>
      <c r="K95" s="198"/>
      <c r="L95" s="212"/>
      <c r="M95" s="197"/>
      <c r="N95" s="198"/>
      <c r="O95" s="213"/>
      <c r="P95" s="201"/>
      <c r="Q95" s="214"/>
      <c r="R95" s="197"/>
      <c r="S95" s="197"/>
      <c r="T95" s="198"/>
      <c r="U95" s="213"/>
      <c r="V95" s="197"/>
      <c r="W95" s="197"/>
      <c r="X95" s="201"/>
      <c r="Y95" s="113"/>
      <c r="Z95" s="4"/>
    </row>
    <row r="96" spans="1:26" ht="33" customHeight="1">
      <c r="A96" s="436"/>
      <c r="B96" s="408" t="s">
        <v>203</v>
      </c>
      <c r="C96" s="197"/>
      <c r="D96" s="197"/>
      <c r="E96" s="197"/>
      <c r="F96" s="197"/>
      <c r="G96" s="209"/>
      <c r="H96" s="213"/>
      <c r="I96" s="201"/>
      <c r="J96" s="211"/>
      <c r="K96" s="198"/>
      <c r="L96" s="212"/>
      <c r="M96" s="197"/>
      <c r="N96" s="198"/>
      <c r="O96" s="213"/>
      <c r="P96" s="201"/>
      <c r="Q96" s="214"/>
      <c r="R96" s="197"/>
      <c r="S96" s="197"/>
      <c r="T96" s="198"/>
      <c r="U96" s="213"/>
      <c r="V96" s="197"/>
      <c r="W96" s="197"/>
      <c r="X96" s="201"/>
      <c r="Y96" s="17"/>
      <c r="Z96" s="4"/>
    </row>
    <row r="97" spans="1:26" ht="33" customHeight="1">
      <c r="A97" s="437"/>
      <c r="B97" s="408" t="s">
        <v>204</v>
      </c>
      <c r="C97" s="197"/>
      <c r="D97" s="197"/>
      <c r="E97" s="197"/>
      <c r="F97" s="197"/>
      <c r="G97" s="209"/>
      <c r="H97" s="213"/>
      <c r="I97" s="201"/>
      <c r="J97" s="211"/>
      <c r="K97" s="198"/>
      <c r="L97" s="212"/>
      <c r="M97" s="197"/>
      <c r="N97" s="198"/>
      <c r="O97" s="213"/>
      <c r="P97" s="201"/>
      <c r="Q97" s="214"/>
      <c r="R97" s="197"/>
      <c r="S97" s="197"/>
      <c r="T97" s="198"/>
      <c r="U97" s="213"/>
      <c r="V97" s="197"/>
      <c r="W97" s="197"/>
      <c r="X97" s="201"/>
      <c r="Y97" s="17"/>
      <c r="Z97" s="4"/>
    </row>
    <row r="98" spans="1:26" ht="29.25" customHeight="1">
      <c r="A98" s="250"/>
      <c r="B98" s="408" t="s">
        <v>205</v>
      </c>
      <c r="C98" s="197"/>
      <c r="D98" s="209"/>
      <c r="E98" s="438" t="s">
        <v>206</v>
      </c>
      <c r="F98" s="197"/>
      <c r="G98" s="198"/>
      <c r="H98" s="213"/>
      <c r="I98" s="201"/>
      <c r="J98" s="211"/>
      <c r="K98" s="198"/>
      <c r="L98" s="212"/>
      <c r="M98" s="197"/>
      <c r="N98" s="198"/>
      <c r="O98" s="212"/>
      <c r="P98" s="201"/>
      <c r="Q98" s="214"/>
      <c r="R98" s="197"/>
      <c r="S98" s="197"/>
      <c r="T98" s="198"/>
      <c r="U98" s="213"/>
      <c r="V98" s="197"/>
      <c r="W98" s="197"/>
      <c r="X98" s="201"/>
      <c r="Y98" s="17"/>
      <c r="Z98" s="4"/>
    </row>
    <row r="99" spans="1:26" ht="18" customHeight="1">
      <c r="A99" s="17"/>
      <c r="B99" s="408" t="s">
        <v>207</v>
      </c>
      <c r="C99" s="197"/>
      <c r="D99" s="197"/>
      <c r="E99" s="197"/>
      <c r="F99" s="197"/>
      <c r="G99" s="209"/>
      <c r="H99" s="213"/>
      <c r="I99" s="201"/>
      <c r="J99" s="211"/>
      <c r="K99" s="198"/>
      <c r="L99" s="212"/>
      <c r="M99" s="197"/>
      <c r="N99" s="198"/>
      <c r="O99" s="213"/>
      <c r="P99" s="201"/>
      <c r="Q99" s="214"/>
      <c r="R99" s="197"/>
      <c r="S99" s="197"/>
      <c r="T99" s="198"/>
      <c r="U99" s="213"/>
      <c r="V99" s="197"/>
      <c r="W99" s="197"/>
      <c r="X99" s="201"/>
      <c r="Y99" s="17"/>
      <c r="Z99" s="4"/>
    </row>
    <row r="100" spans="1:26" ht="18" customHeight="1">
      <c r="A100" s="17"/>
      <c r="B100" s="408" t="s">
        <v>208</v>
      </c>
      <c r="C100" s="197"/>
      <c r="D100" s="197"/>
      <c r="E100" s="197"/>
      <c r="F100" s="209"/>
      <c r="G100" s="151"/>
      <c r="H100" s="213"/>
      <c r="I100" s="201"/>
      <c r="J100" s="211"/>
      <c r="K100" s="198"/>
      <c r="L100" s="212"/>
      <c r="M100" s="197"/>
      <c r="N100" s="198"/>
      <c r="O100" s="212"/>
      <c r="P100" s="201"/>
      <c r="Q100" s="214"/>
      <c r="R100" s="197"/>
      <c r="S100" s="197"/>
      <c r="T100" s="198"/>
      <c r="U100" s="213"/>
      <c r="V100" s="197"/>
      <c r="W100" s="197"/>
      <c r="X100" s="201"/>
      <c r="Y100" s="17"/>
      <c r="Z100" s="4"/>
    </row>
    <row r="101" spans="1:26" ht="20.25" customHeight="1">
      <c r="A101" s="17"/>
      <c r="B101" s="226" t="s">
        <v>176</v>
      </c>
      <c r="C101" s="220"/>
      <c r="D101" s="220"/>
      <c r="E101" s="220"/>
      <c r="F101" s="220"/>
      <c r="G101" s="227"/>
      <c r="H101" s="215"/>
      <c r="I101" s="216"/>
      <c r="J101" s="217"/>
      <c r="K101" s="218"/>
      <c r="L101" s="219"/>
      <c r="M101" s="220"/>
      <c r="N101" s="218"/>
      <c r="O101" s="215"/>
      <c r="P101" s="216"/>
      <c r="Q101" s="221"/>
      <c r="R101" s="220"/>
      <c r="S101" s="220"/>
      <c r="T101" s="218"/>
      <c r="U101" s="215"/>
      <c r="V101" s="220"/>
      <c r="W101" s="220"/>
      <c r="X101" s="216"/>
      <c r="Y101" s="17"/>
      <c r="Z101" s="4"/>
    </row>
    <row r="102" spans="1:26" ht="12.75" customHeight="1">
      <c r="A102" s="17"/>
      <c r="B102" s="111"/>
      <c r="C102" s="111"/>
      <c r="D102" s="111"/>
      <c r="E102" s="111"/>
      <c r="F102" s="111"/>
      <c r="G102" s="111"/>
      <c r="H102" s="112"/>
      <c r="I102" s="112"/>
      <c r="J102" s="112"/>
      <c r="K102" s="112"/>
      <c r="L102" s="112"/>
      <c r="M102" s="112"/>
      <c r="N102" s="112"/>
      <c r="O102" s="112"/>
      <c r="P102" s="112"/>
      <c r="Q102" s="112"/>
      <c r="R102" s="112"/>
      <c r="S102" s="112"/>
      <c r="T102" s="112"/>
      <c r="U102" s="112"/>
      <c r="V102" s="112"/>
      <c r="W102" s="112"/>
      <c r="X102" s="112"/>
      <c r="Y102" s="17"/>
      <c r="Z102" s="4"/>
    </row>
    <row r="103" spans="1:26" ht="12.75" customHeight="1">
      <c r="A103" s="17"/>
      <c r="B103" s="228" t="s">
        <v>209</v>
      </c>
      <c r="C103" s="229"/>
      <c r="D103" s="229"/>
      <c r="E103" s="229"/>
      <c r="F103" s="229"/>
      <c r="G103" s="229"/>
      <c r="H103" s="229"/>
      <c r="I103" s="230"/>
      <c r="J103" s="112"/>
      <c r="K103" s="112"/>
      <c r="L103" s="112"/>
      <c r="M103" s="112"/>
      <c r="N103" s="112"/>
      <c r="O103" s="112"/>
      <c r="P103" s="112"/>
      <c r="Q103" s="112"/>
      <c r="R103" s="112"/>
      <c r="S103" s="112"/>
      <c r="T103" s="112"/>
      <c r="U103" s="112"/>
      <c r="V103" s="112"/>
      <c r="W103" s="112"/>
      <c r="X103" s="112"/>
      <c r="Y103" s="17"/>
      <c r="Z103" s="4"/>
    </row>
    <row r="104" spans="1:26" ht="19.5" customHeight="1">
      <c r="A104" s="17"/>
      <c r="B104" s="114"/>
      <c r="C104" s="114"/>
      <c r="D104" s="114"/>
      <c r="E104" s="114"/>
      <c r="F104" s="114"/>
      <c r="G104" s="114"/>
      <c r="H104" s="114"/>
      <c r="I104" s="114"/>
      <c r="J104" s="113"/>
      <c r="K104" s="113"/>
      <c r="L104" s="113"/>
      <c r="M104" s="113"/>
      <c r="N104" s="113"/>
      <c r="O104" s="113"/>
      <c r="P104" s="113"/>
      <c r="Q104" s="114"/>
      <c r="R104" s="114"/>
      <c r="S104" s="114"/>
      <c r="T104" s="114"/>
      <c r="U104" s="114"/>
      <c r="V104" s="114"/>
      <c r="W104" s="114"/>
      <c r="X104" s="114"/>
      <c r="Y104" s="17"/>
      <c r="Z104" s="4"/>
    </row>
    <row r="105" spans="1:26" ht="25.5" customHeight="1">
      <c r="A105" s="17"/>
      <c r="B105" s="231" t="s">
        <v>157</v>
      </c>
      <c r="C105" s="232"/>
      <c r="D105" s="232"/>
      <c r="E105" s="232"/>
      <c r="F105" s="233"/>
      <c r="G105" s="237" t="s">
        <v>210</v>
      </c>
      <c r="H105" s="232"/>
      <c r="I105" s="233"/>
      <c r="J105" s="239" t="s">
        <v>211</v>
      </c>
      <c r="K105" s="240"/>
      <c r="L105" s="240"/>
      <c r="M105" s="240"/>
      <c r="N105" s="240"/>
      <c r="O105" s="240"/>
      <c r="P105" s="241"/>
      <c r="Q105" s="242" t="s">
        <v>153</v>
      </c>
      <c r="R105" s="240"/>
      <c r="S105" s="240"/>
      <c r="T105" s="240"/>
      <c r="U105" s="240"/>
      <c r="V105" s="240"/>
      <c r="W105" s="240"/>
      <c r="X105" s="243"/>
      <c r="Y105" s="17"/>
      <c r="Z105" s="4"/>
    </row>
    <row r="106" spans="1:26" ht="24.75" customHeight="1">
      <c r="A106" s="8"/>
      <c r="B106" s="234"/>
      <c r="C106" s="235"/>
      <c r="D106" s="235"/>
      <c r="E106" s="235"/>
      <c r="F106" s="236"/>
      <c r="G106" s="238"/>
      <c r="H106" s="235"/>
      <c r="I106" s="236"/>
      <c r="J106" s="244" t="s">
        <v>137</v>
      </c>
      <c r="K106" s="197"/>
      <c r="L106" s="198"/>
      <c r="M106" s="244" t="s">
        <v>154</v>
      </c>
      <c r="N106" s="198"/>
      <c r="O106" s="223" t="s">
        <v>155</v>
      </c>
      <c r="P106" s="255"/>
      <c r="Q106" s="222" t="s">
        <v>137</v>
      </c>
      <c r="R106" s="197"/>
      <c r="S106" s="197"/>
      <c r="T106" s="198"/>
      <c r="U106" s="223" t="s">
        <v>156</v>
      </c>
      <c r="V106" s="224"/>
      <c r="W106" s="224"/>
      <c r="X106" s="225"/>
      <c r="Y106" s="8"/>
      <c r="Z106" s="4"/>
    </row>
    <row r="107" spans="1:26" ht="18.75" customHeight="1">
      <c r="A107" s="162"/>
      <c r="B107" s="256" t="s">
        <v>212</v>
      </c>
      <c r="C107" s="224"/>
      <c r="D107" s="224"/>
      <c r="E107" s="224"/>
      <c r="F107" s="224"/>
      <c r="G107" s="204">
        <f>H100</f>
        <v>0</v>
      </c>
      <c r="H107" s="197"/>
      <c r="I107" s="198"/>
      <c r="J107" s="204"/>
      <c r="K107" s="197"/>
      <c r="L107" s="198"/>
      <c r="M107" s="204"/>
      <c r="N107" s="197"/>
      <c r="O107" s="204"/>
      <c r="P107" s="198"/>
      <c r="Q107" s="200"/>
      <c r="R107" s="197"/>
      <c r="S107" s="197"/>
      <c r="T107" s="198"/>
      <c r="U107" s="199"/>
      <c r="V107" s="197"/>
      <c r="W107" s="197"/>
      <c r="X107" s="201"/>
      <c r="Y107" s="8"/>
      <c r="Z107" s="4"/>
    </row>
    <row r="108" spans="1:26" ht="35.25" customHeight="1">
      <c r="A108" s="163"/>
      <c r="B108" s="206" t="s">
        <v>290</v>
      </c>
      <c r="C108" s="197"/>
      <c r="D108" s="197"/>
      <c r="E108" s="197"/>
      <c r="F108" s="164"/>
      <c r="G108" s="204">
        <f>H70+H74+H78</f>
        <v>0</v>
      </c>
      <c r="H108" s="197"/>
      <c r="I108" s="198"/>
      <c r="J108" s="204"/>
      <c r="K108" s="197"/>
      <c r="L108" s="198"/>
      <c r="M108" s="204"/>
      <c r="N108" s="197"/>
      <c r="O108" s="204"/>
      <c r="P108" s="198"/>
      <c r="Q108" s="200"/>
      <c r="R108" s="197"/>
      <c r="S108" s="197"/>
      <c r="T108" s="198"/>
      <c r="U108" s="199"/>
      <c r="V108" s="197"/>
      <c r="W108" s="197"/>
      <c r="X108" s="201"/>
      <c r="Y108" s="8"/>
      <c r="Z108" s="4"/>
    </row>
    <row r="109" spans="1:26" ht="18.75" customHeight="1">
      <c r="A109" s="163"/>
      <c r="B109" s="257" t="s">
        <v>214</v>
      </c>
      <c r="C109" s="197"/>
      <c r="D109" s="197"/>
      <c r="E109" s="197"/>
      <c r="F109" s="198"/>
      <c r="G109" s="258">
        <f>G107+G108</f>
        <v>0</v>
      </c>
      <c r="H109" s="197"/>
      <c r="I109" s="198"/>
      <c r="J109" s="258"/>
      <c r="K109" s="197"/>
      <c r="L109" s="198"/>
      <c r="M109" s="258"/>
      <c r="N109" s="198"/>
      <c r="O109" s="199"/>
      <c r="P109" s="198"/>
      <c r="Q109" s="200"/>
      <c r="R109" s="197"/>
      <c r="S109" s="197"/>
      <c r="T109" s="198"/>
      <c r="U109" s="199"/>
      <c r="V109" s="197"/>
      <c r="W109" s="197"/>
      <c r="X109" s="201"/>
      <c r="Y109" s="8"/>
      <c r="Z109" s="4"/>
    </row>
    <row r="110" spans="1:26" ht="18.75" customHeight="1">
      <c r="A110" s="163"/>
      <c r="B110" s="206" t="s">
        <v>215</v>
      </c>
      <c r="C110" s="197"/>
      <c r="D110" s="197"/>
      <c r="E110" s="197"/>
      <c r="F110" s="198"/>
      <c r="G110" s="204">
        <f>H84+H87</f>
        <v>0</v>
      </c>
      <c r="H110" s="197"/>
      <c r="I110" s="198"/>
      <c r="J110" s="204"/>
      <c r="K110" s="197"/>
      <c r="L110" s="198"/>
      <c r="M110" s="204"/>
      <c r="N110" s="197"/>
      <c r="O110" s="204"/>
      <c r="P110" s="198"/>
      <c r="Q110" s="205"/>
      <c r="R110" s="197"/>
      <c r="S110" s="197"/>
      <c r="T110" s="198"/>
      <c r="U110" s="204"/>
      <c r="V110" s="197"/>
      <c r="W110" s="197"/>
      <c r="X110" s="201"/>
      <c r="Y110" s="8"/>
      <c r="Z110" s="4"/>
    </row>
    <row r="111" spans="1:26" ht="18.75" customHeight="1">
      <c r="A111" s="8"/>
      <c r="B111" s="206" t="s">
        <v>216</v>
      </c>
      <c r="C111" s="197"/>
      <c r="D111" s="197"/>
      <c r="E111" s="197"/>
      <c r="F111" s="198"/>
      <c r="G111" s="204">
        <f>H89+H90+H91</f>
        <v>0</v>
      </c>
      <c r="H111" s="197"/>
      <c r="I111" s="198"/>
      <c r="J111" s="204"/>
      <c r="K111" s="197"/>
      <c r="L111" s="198"/>
      <c r="M111" s="204"/>
      <c r="N111" s="197"/>
      <c r="O111" s="204"/>
      <c r="P111" s="198"/>
      <c r="Q111" s="205"/>
      <c r="R111" s="197"/>
      <c r="S111" s="197"/>
      <c r="T111" s="198"/>
      <c r="U111" s="204"/>
      <c r="V111" s="197"/>
      <c r="W111" s="197"/>
      <c r="X111" s="201"/>
      <c r="Y111" s="8"/>
      <c r="Z111" s="4"/>
    </row>
    <row r="112" spans="1:26" ht="18.75" customHeight="1">
      <c r="A112" s="165"/>
      <c r="B112" s="206" t="s">
        <v>217</v>
      </c>
      <c r="C112" s="197"/>
      <c r="D112" s="197"/>
      <c r="E112" s="197"/>
      <c r="F112" s="198"/>
      <c r="G112" s="204">
        <f>H92+H94+H93</f>
        <v>0</v>
      </c>
      <c r="H112" s="197"/>
      <c r="I112" s="198"/>
      <c r="J112" s="204"/>
      <c r="K112" s="197"/>
      <c r="L112" s="198"/>
      <c r="M112" s="204"/>
      <c r="N112" s="197"/>
      <c r="O112" s="204"/>
      <c r="P112" s="198"/>
      <c r="Q112" s="205"/>
      <c r="R112" s="197"/>
      <c r="S112" s="197"/>
      <c r="T112" s="198"/>
      <c r="U112" s="204"/>
      <c r="V112" s="197"/>
      <c r="W112" s="197"/>
      <c r="X112" s="201"/>
      <c r="Y112" s="14"/>
      <c r="Z112" s="4"/>
    </row>
    <row r="113" spans="1:26" ht="18.75" customHeight="1">
      <c r="A113" s="166"/>
      <c r="B113" s="206" t="s">
        <v>218</v>
      </c>
      <c r="C113" s="197"/>
      <c r="D113" s="197"/>
      <c r="E113" s="197"/>
      <c r="F113" s="198"/>
      <c r="G113" s="204">
        <f>H95+H96+H97</f>
        <v>0</v>
      </c>
      <c r="H113" s="197"/>
      <c r="I113" s="198"/>
      <c r="J113" s="204"/>
      <c r="K113" s="197"/>
      <c r="L113" s="198"/>
      <c r="M113" s="204"/>
      <c r="N113" s="197"/>
      <c r="O113" s="204"/>
      <c r="P113" s="198"/>
      <c r="Q113" s="205"/>
      <c r="R113" s="197"/>
      <c r="S113" s="197"/>
      <c r="T113" s="198"/>
      <c r="U113" s="204"/>
      <c r="V113" s="197"/>
      <c r="W113" s="197"/>
      <c r="X113" s="201"/>
      <c r="Y113" s="114"/>
      <c r="Z113" s="4"/>
    </row>
    <row r="114" spans="1:26" ht="18.75" customHeight="1">
      <c r="A114" s="113"/>
      <c r="B114" s="206" t="s">
        <v>219</v>
      </c>
      <c r="C114" s="197"/>
      <c r="D114" s="197"/>
      <c r="E114" s="197"/>
      <c r="F114" s="198"/>
      <c r="G114" s="204">
        <f>H99</f>
        <v>0</v>
      </c>
      <c r="H114" s="197"/>
      <c r="I114" s="198"/>
      <c r="J114" s="204"/>
      <c r="K114" s="197"/>
      <c r="L114" s="198"/>
      <c r="M114" s="204"/>
      <c r="N114" s="197"/>
      <c r="O114" s="204"/>
      <c r="P114" s="198"/>
      <c r="Q114" s="205"/>
      <c r="R114" s="197"/>
      <c r="S114" s="197"/>
      <c r="T114" s="198"/>
      <c r="U114" s="204"/>
      <c r="V114" s="197"/>
      <c r="W114" s="197"/>
      <c r="X114" s="201"/>
      <c r="Y114" s="114"/>
      <c r="Z114" s="4"/>
    </row>
    <row r="115" spans="1:26" ht="18.75" customHeight="1">
      <c r="A115" s="113"/>
      <c r="B115" s="206" t="s">
        <v>220</v>
      </c>
      <c r="C115" s="197"/>
      <c r="D115" s="197"/>
      <c r="E115" s="197"/>
      <c r="F115" s="198"/>
      <c r="G115" s="204">
        <f>H82</f>
        <v>0</v>
      </c>
      <c r="H115" s="197"/>
      <c r="I115" s="198"/>
      <c r="J115" s="204"/>
      <c r="K115" s="197"/>
      <c r="L115" s="198"/>
      <c r="M115" s="204"/>
      <c r="N115" s="197"/>
      <c r="O115" s="204"/>
      <c r="P115" s="198"/>
      <c r="Q115" s="205"/>
      <c r="R115" s="197"/>
      <c r="S115" s="197"/>
      <c r="T115" s="198"/>
      <c r="U115" s="204"/>
      <c r="V115" s="197"/>
      <c r="W115" s="197"/>
      <c r="X115" s="201"/>
      <c r="Y115" s="114"/>
      <c r="Z115" s="4"/>
    </row>
    <row r="116" spans="1:26" ht="18.75" customHeight="1">
      <c r="A116" s="113"/>
      <c r="B116" s="207" t="s">
        <v>221</v>
      </c>
      <c r="C116" s="197"/>
      <c r="D116" s="197"/>
      <c r="E116" s="120"/>
      <c r="F116" s="121" t="s">
        <v>222</v>
      </c>
      <c r="G116" s="203">
        <v>0</v>
      </c>
      <c r="H116" s="197"/>
      <c r="I116" s="198"/>
      <c r="J116" s="203"/>
      <c r="K116" s="197"/>
      <c r="L116" s="198"/>
      <c r="M116" s="203"/>
      <c r="N116" s="198"/>
      <c r="O116" s="204"/>
      <c r="P116" s="198"/>
      <c r="Q116" s="205"/>
      <c r="R116" s="197"/>
      <c r="S116" s="197"/>
      <c r="T116" s="198"/>
      <c r="U116" s="204"/>
      <c r="V116" s="197"/>
      <c r="W116" s="197"/>
      <c r="X116" s="201"/>
      <c r="Y116" s="114"/>
      <c r="Z116" s="4"/>
    </row>
    <row r="117" spans="1:26" ht="18.75" customHeight="1">
      <c r="A117" s="113"/>
      <c r="B117" s="202" t="s">
        <v>223</v>
      </c>
      <c r="C117" s="197"/>
      <c r="D117" s="197"/>
      <c r="E117" s="197"/>
      <c r="F117" s="198"/>
      <c r="G117" s="196">
        <f>G109+G110+G111+G112+G113+G114+G115+G116</f>
        <v>0</v>
      </c>
      <c r="H117" s="197"/>
      <c r="I117" s="198"/>
      <c r="J117" s="196"/>
      <c r="K117" s="197"/>
      <c r="L117" s="198"/>
      <c r="M117" s="196"/>
      <c r="N117" s="198"/>
      <c r="O117" s="199"/>
      <c r="P117" s="198"/>
      <c r="Q117" s="200"/>
      <c r="R117" s="197"/>
      <c r="S117" s="197"/>
      <c r="T117" s="198"/>
      <c r="U117" s="199"/>
      <c r="V117" s="197"/>
      <c r="W117" s="197"/>
      <c r="X117" s="201"/>
      <c r="Y117" s="114"/>
      <c r="Z117" s="4"/>
    </row>
    <row r="118" spans="1:26" ht="18.75" customHeight="1">
      <c r="A118" s="113"/>
      <c r="B118" s="288" t="s">
        <v>224</v>
      </c>
      <c r="C118" s="197"/>
      <c r="D118" s="197"/>
      <c r="E118" s="197"/>
      <c r="F118" s="198"/>
      <c r="G118" s="203">
        <v>0</v>
      </c>
      <c r="H118" s="197"/>
      <c r="I118" s="198"/>
      <c r="J118" s="203"/>
      <c r="K118" s="197"/>
      <c r="L118" s="198"/>
      <c r="M118" s="203"/>
      <c r="N118" s="198"/>
      <c r="O118" s="204"/>
      <c r="P118" s="198"/>
      <c r="Q118" s="205"/>
      <c r="R118" s="197"/>
      <c r="S118" s="197"/>
      <c r="T118" s="198"/>
      <c r="U118" s="204"/>
      <c r="V118" s="197"/>
      <c r="W118" s="197"/>
      <c r="X118" s="201"/>
      <c r="Y118" s="114"/>
      <c r="Z118" s="4"/>
    </row>
    <row r="119" spans="1:26" ht="18.75" customHeight="1">
      <c r="A119" s="113"/>
      <c r="B119" s="288" t="s">
        <v>225</v>
      </c>
      <c r="C119" s="197"/>
      <c r="D119" s="197"/>
      <c r="E119" s="197"/>
      <c r="F119" s="198"/>
      <c r="G119" s="203">
        <v>0</v>
      </c>
      <c r="H119" s="197"/>
      <c r="I119" s="198"/>
      <c r="J119" s="203"/>
      <c r="K119" s="197"/>
      <c r="L119" s="198"/>
      <c r="M119" s="203"/>
      <c r="N119" s="198"/>
      <c r="O119" s="289"/>
      <c r="P119" s="198"/>
      <c r="Q119" s="290"/>
      <c r="R119" s="197"/>
      <c r="S119" s="197"/>
      <c r="T119" s="198"/>
      <c r="U119" s="289"/>
      <c r="V119" s="197"/>
      <c r="W119" s="197"/>
      <c r="X119" s="201"/>
      <c r="Y119" s="114"/>
      <c r="Z119" s="4"/>
    </row>
    <row r="120" spans="1:26" ht="12.75" customHeight="1">
      <c r="A120" s="113"/>
      <c r="B120" s="273" t="s">
        <v>226</v>
      </c>
      <c r="C120" s="274"/>
      <c r="D120" s="274"/>
      <c r="E120" s="274"/>
      <c r="F120" s="275"/>
      <c r="G120" s="276"/>
      <c r="H120" s="220"/>
      <c r="I120" s="220"/>
      <c r="J120" s="220"/>
      <c r="K120" s="220"/>
      <c r="L120" s="220"/>
      <c r="M120" s="220"/>
      <c r="N120" s="220"/>
      <c r="O120" s="220"/>
      <c r="P120" s="218"/>
      <c r="Q120" s="277">
        <f>Q117-Q118-Q119</f>
        <v>0</v>
      </c>
      <c r="R120" s="220"/>
      <c r="S120" s="220"/>
      <c r="T120" s="220"/>
      <c r="U120" s="220"/>
      <c r="V120" s="220"/>
      <c r="W120" s="220"/>
      <c r="X120" s="216"/>
      <c r="Y120" s="114"/>
      <c r="Z120" s="4"/>
    </row>
    <row r="121" spans="1:26" ht="33" customHeight="1">
      <c r="A121" s="113"/>
      <c r="B121" s="435" t="s">
        <v>291</v>
      </c>
      <c r="C121" s="274"/>
      <c r="D121" s="274"/>
      <c r="E121" s="274"/>
      <c r="F121" s="275"/>
      <c r="G121" s="278"/>
      <c r="H121" s="279"/>
      <c r="I121" s="279"/>
      <c r="J121" s="279"/>
      <c r="K121" s="279"/>
      <c r="L121" s="279"/>
      <c r="M121" s="279"/>
      <c r="N121" s="279"/>
      <c r="O121" s="279"/>
      <c r="P121" s="279"/>
      <c r="Q121" s="279"/>
      <c r="R121" s="279"/>
      <c r="S121" s="279"/>
      <c r="T121" s="279"/>
      <c r="U121" s="279"/>
      <c r="V121" s="279"/>
      <c r="W121" s="279"/>
      <c r="X121" s="280"/>
      <c r="Y121" s="127"/>
      <c r="Z121" s="4"/>
    </row>
    <row r="122" spans="1:26" ht="20.25" customHeight="1">
      <c r="A122" s="113"/>
      <c r="B122" s="123"/>
      <c r="C122" s="123"/>
      <c r="D122" s="123"/>
      <c r="E122" s="123"/>
      <c r="F122" s="123"/>
      <c r="G122" s="124"/>
      <c r="H122" s="124"/>
      <c r="I122" s="124"/>
      <c r="J122" s="125"/>
      <c r="K122" s="125"/>
      <c r="L122" s="125"/>
      <c r="M122" s="125"/>
      <c r="N122" s="125"/>
      <c r="O122" s="125"/>
      <c r="P122" s="125"/>
      <c r="Q122" s="125"/>
      <c r="R122" s="125"/>
      <c r="S122" s="125"/>
      <c r="T122" s="125"/>
      <c r="U122" s="125"/>
      <c r="V122" s="125"/>
      <c r="W122" s="125"/>
      <c r="X122" s="125"/>
      <c r="Y122" s="130"/>
      <c r="Z122" s="4"/>
    </row>
    <row r="123" spans="1:26" ht="12.75" customHeight="1">
      <c r="A123" s="113"/>
      <c r="B123" s="281" t="s">
        <v>228</v>
      </c>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30"/>
      <c r="Y123" s="130"/>
      <c r="Z123" s="4"/>
    </row>
    <row r="124" spans="1:26" ht="12.75" customHeight="1">
      <c r="A124" s="4"/>
      <c r="B124" s="282"/>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55"/>
      <c r="Y124" s="4"/>
      <c r="Z124" s="4"/>
    </row>
    <row r="125" spans="1:26" ht="12.75" customHeight="1">
      <c r="A125" s="4"/>
      <c r="B125" s="283"/>
      <c r="C125" s="284"/>
      <c r="D125" s="284"/>
      <c r="E125" s="284"/>
      <c r="F125" s="284"/>
      <c r="G125" s="284"/>
      <c r="H125" s="284"/>
      <c r="I125" s="284"/>
      <c r="J125" s="284"/>
      <c r="K125" s="284"/>
      <c r="L125" s="284"/>
      <c r="M125" s="284"/>
      <c r="N125" s="284"/>
      <c r="O125" s="284"/>
      <c r="P125" s="284"/>
      <c r="Q125" s="284"/>
      <c r="R125" s="284"/>
      <c r="S125" s="284"/>
      <c r="T125" s="284"/>
      <c r="U125" s="284"/>
      <c r="V125" s="284"/>
      <c r="W125" s="284"/>
      <c r="X125" s="285"/>
      <c r="Y125" s="4"/>
      <c r="Z125" s="4"/>
    </row>
    <row r="126" spans="1:26" ht="12.75" customHeight="1">
      <c r="A126" s="4"/>
      <c r="B126" s="283"/>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5"/>
      <c r="Y126" s="4"/>
      <c r="Z126" s="4"/>
    </row>
    <row r="127" spans="1:26" ht="12.75" customHeight="1">
      <c r="A127" s="4"/>
      <c r="B127" s="238"/>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6"/>
      <c r="Y127" s="4"/>
      <c r="Z127" s="4"/>
    </row>
    <row r="128" spans="1:26" ht="12.75" customHeight="1">
      <c r="A128" s="4"/>
      <c r="B128" s="126"/>
      <c r="C128" s="126"/>
      <c r="D128" s="126"/>
      <c r="E128" s="126"/>
      <c r="F128" s="126"/>
      <c r="G128" s="113"/>
      <c r="H128" s="113"/>
      <c r="I128" s="113"/>
      <c r="J128" s="113"/>
      <c r="K128" s="113"/>
      <c r="L128" s="113"/>
      <c r="M128" s="113"/>
      <c r="N128" s="113"/>
      <c r="O128" s="113"/>
      <c r="P128" s="113"/>
      <c r="Q128" s="114"/>
      <c r="R128" s="114"/>
      <c r="S128" s="114"/>
      <c r="T128" s="114"/>
      <c r="U128" s="114"/>
      <c r="V128" s="114"/>
      <c r="W128" s="114"/>
      <c r="X128" s="114"/>
      <c r="Y128" s="4"/>
      <c r="Z128" s="4"/>
    </row>
    <row r="129" spans="1:26" ht="12.75" customHeight="1">
      <c r="A129" s="4"/>
      <c r="B129" s="286" t="s">
        <v>229</v>
      </c>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30"/>
      <c r="Y129" s="4"/>
      <c r="Z129" s="4"/>
    </row>
    <row r="130" spans="1:26" ht="12.75" customHeight="1">
      <c r="A130" s="4"/>
      <c r="B130" s="287" t="s">
        <v>230</v>
      </c>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30"/>
      <c r="Y130" s="4"/>
      <c r="Z130" s="4"/>
    </row>
    <row r="131" spans="1:26" ht="12.75" customHeight="1">
      <c r="A131" s="4"/>
      <c r="B131" s="259" t="s">
        <v>231</v>
      </c>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30"/>
      <c r="Y131" s="4"/>
      <c r="Z131" s="4"/>
    </row>
    <row r="132" spans="1:26" ht="12.75" customHeight="1">
      <c r="A132" s="4"/>
      <c r="B132" s="126"/>
      <c r="C132" s="126"/>
      <c r="D132" s="126"/>
      <c r="E132" s="126"/>
      <c r="F132" s="126"/>
      <c r="G132" s="113"/>
      <c r="H132" s="113"/>
      <c r="I132" s="113"/>
      <c r="J132" s="113"/>
      <c r="K132" s="113"/>
      <c r="L132" s="113"/>
      <c r="M132" s="113"/>
      <c r="N132" s="113"/>
      <c r="O132" s="113"/>
      <c r="P132" s="113"/>
      <c r="Q132" s="114"/>
      <c r="R132" s="114"/>
      <c r="S132" s="114"/>
      <c r="T132" s="114"/>
      <c r="U132" s="114"/>
      <c r="V132" s="114"/>
      <c r="W132" s="114"/>
      <c r="X132" s="114"/>
      <c r="Y132" s="4"/>
      <c r="Z132" s="4"/>
    </row>
    <row r="133" spans="1:26" ht="12.75" customHeight="1">
      <c r="A133" s="4"/>
      <c r="B133" s="260" t="s">
        <v>232</v>
      </c>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30"/>
      <c r="Y133" s="4"/>
      <c r="Z133" s="4"/>
    </row>
    <row r="134" spans="1:26" ht="12.75" customHeight="1">
      <c r="A134" s="4"/>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4"/>
      <c r="Z134" s="4"/>
    </row>
    <row r="135" spans="1:26" ht="12.75" customHeight="1">
      <c r="A135" s="4"/>
      <c r="B135" s="259" t="s">
        <v>233</v>
      </c>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30"/>
      <c r="Y135" s="4"/>
      <c r="Z135" s="4"/>
    </row>
    <row r="136" spans="1:26" ht="12.75" customHeight="1">
      <c r="A136" s="4"/>
      <c r="B136" s="261"/>
      <c r="C136" s="262"/>
      <c r="D136" s="263"/>
      <c r="E136" s="128"/>
      <c r="F136" s="129"/>
      <c r="G136" s="264" t="s">
        <v>234</v>
      </c>
      <c r="H136" s="229"/>
      <c r="I136" s="229"/>
      <c r="J136" s="230"/>
      <c r="K136" s="265"/>
      <c r="L136" s="262"/>
      <c r="M136" s="262"/>
      <c r="N136" s="262"/>
      <c r="O136" s="263"/>
      <c r="P136" s="113" t="s">
        <v>235</v>
      </c>
      <c r="Q136" s="261"/>
      <c r="R136" s="262"/>
      <c r="S136" s="262"/>
      <c r="T136" s="263"/>
      <c r="U136" s="113"/>
      <c r="V136" s="113"/>
      <c r="W136" s="130"/>
      <c r="X136" s="130"/>
      <c r="Y136" s="4"/>
      <c r="Z136" s="4"/>
    </row>
    <row r="137" spans="1:26" ht="12.75" customHeight="1">
      <c r="A137" s="4"/>
      <c r="B137" s="266" t="s">
        <v>236</v>
      </c>
      <c r="C137" s="267"/>
      <c r="D137" s="268"/>
      <c r="E137" s="131"/>
      <c r="F137" s="132" t="s">
        <v>237</v>
      </c>
      <c r="G137" s="131"/>
      <c r="H137" s="131"/>
      <c r="I137" s="131"/>
      <c r="J137" s="131"/>
      <c r="K137" s="266" t="s">
        <v>238</v>
      </c>
      <c r="L137" s="267"/>
      <c r="M137" s="267"/>
      <c r="N137" s="267"/>
      <c r="O137" s="268"/>
      <c r="P137" s="131"/>
      <c r="Q137" s="269" t="s">
        <v>239</v>
      </c>
      <c r="R137" s="267"/>
      <c r="S137" s="267"/>
      <c r="T137" s="268"/>
      <c r="U137" s="130"/>
      <c r="V137" s="130"/>
      <c r="W137" s="130"/>
      <c r="X137" s="130"/>
      <c r="Y137" s="4"/>
      <c r="Z137" s="4"/>
    </row>
    <row r="138" spans="1:26"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c r="A140" s="4"/>
      <c r="B140" s="272" t="s">
        <v>240</v>
      </c>
      <c r="C140" s="262"/>
      <c r="D140" s="262"/>
      <c r="E140" s="262"/>
      <c r="F140" s="262"/>
      <c r="G140" s="262"/>
      <c r="H140" s="262"/>
      <c r="I140" s="263"/>
      <c r="J140" s="187"/>
      <c r="K140" s="188"/>
      <c r="L140" s="189"/>
      <c r="M140" s="8"/>
      <c r="N140" s="270" t="s">
        <v>240</v>
      </c>
      <c r="O140" s="262"/>
      <c r="P140" s="262"/>
      <c r="Q140" s="262"/>
      <c r="R140" s="262"/>
      <c r="S140" s="262"/>
      <c r="T140" s="262"/>
      <c r="U140" s="262"/>
      <c r="V140" s="262"/>
      <c r="W140" s="263"/>
      <c r="X140" s="4"/>
      <c r="Y140" s="4"/>
      <c r="Z140" s="4"/>
    </row>
    <row r="141" spans="1:26" ht="12.75" customHeight="1">
      <c r="A141" s="4"/>
      <c r="B141" s="445" t="s">
        <v>303</v>
      </c>
      <c r="C141" s="445"/>
      <c r="D141" s="445"/>
      <c r="E141" s="445"/>
      <c r="F141" s="445"/>
      <c r="G141" s="445"/>
      <c r="H141" s="445"/>
      <c r="I141" s="445"/>
      <c r="J141" s="190"/>
      <c r="K141" s="191"/>
      <c r="L141" s="192"/>
      <c r="M141" s="8"/>
      <c r="N141" s="445" t="s">
        <v>304</v>
      </c>
      <c r="O141" s="445"/>
      <c r="P141" s="445"/>
      <c r="Q141" s="445"/>
      <c r="R141" s="445"/>
      <c r="S141" s="445"/>
      <c r="T141" s="445"/>
      <c r="U141" s="445"/>
      <c r="V141" s="445"/>
      <c r="W141" s="445"/>
      <c r="X141" s="4"/>
      <c r="Y141" s="4"/>
      <c r="Z141" s="4"/>
    </row>
    <row r="142" spans="1:26" ht="12.75" customHeight="1">
      <c r="A142" s="4"/>
      <c r="B142" s="264" t="s">
        <v>241</v>
      </c>
      <c r="C142" s="229"/>
      <c r="D142" s="229"/>
      <c r="E142" s="229"/>
      <c r="F142" s="229"/>
      <c r="G142" s="229"/>
      <c r="H142" s="229"/>
      <c r="I142" s="230"/>
      <c r="J142" s="193"/>
      <c r="K142" s="194"/>
      <c r="L142" s="195"/>
      <c r="M142" s="8"/>
      <c r="N142" s="264" t="s">
        <v>242</v>
      </c>
      <c r="O142" s="229"/>
      <c r="P142" s="229"/>
      <c r="Q142" s="229"/>
      <c r="R142" s="229"/>
      <c r="S142" s="229"/>
      <c r="T142" s="229"/>
      <c r="U142" s="229"/>
      <c r="V142" s="229"/>
      <c r="W142" s="230"/>
      <c r="X142" s="4"/>
      <c r="Y142" s="4"/>
      <c r="Z142" s="4"/>
    </row>
    <row r="143" spans="1:26"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sheetData>
  <mergeCells count="545">
    <mergeCell ref="B142:I142"/>
    <mergeCell ref="N142:W142"/>
    <mergeCell ref="N141:U141"/>
    <mergeCell ref="V141:W141"/>
    <mergeCell ref="O60:P60"/>
    <mergeCell ref="Q60:R60"/>
    <mergeCell ref="S60:T60"/>
    <mergeCell ref="U60:X60"/>
    <mergeCell ref="Q61:R61"/>
    <mergeCell ref="S61:T61"/>
    <mergeCell ref="U61:X61"/>
    <mergeCell ref="Q66:T66"/>
    <mergeCell ref="U66:X66"/>
    <mergeCell ref="O61:P61"/>
    <mergeCell ref="J63:Q63"/>
    <mergeCell ref="R63:T63"/>
    <mergeCell ref="J65:P65"/>
    <mergeCell ref="Q65:X65"/>
    <mergeCell ref="L66:N66"/>
    <mergeCell ref="O66:P66"/>
    <mergeCell ref="Q70:T70"/>
    <mergeCell ref="B137:D137"/>
    <mergeCell ref="K137:O137"/>
    <mergeCell ref="Q137:T137"/>
    <mergeCell ref="O57:P57"/>
    <mergeCell ref="Q57:R57"/>
    <mergeCell ref="S57:T57"/>
    <mergeCell ref="U57:X57"/>
    <mergeCell ref="O58:P58"/>
    <mergeCell ref="Q58:R58"/>
    <mergeCell ref="B140:I140"/>
    <mergeCell ref="N140:W140"/>
    <mergeCell ref="B141:I141"/>
    <mergeCell ref="B124:X127"/>
    <mergeCell ref="B129:X129"/>
    <mergeCell ref="B130:X130"/>
    <mergeCell ref="B131:X131"/>
    <mergeCell ref="B133:X133"/>
    <mergeCell ref="B135:X135"/>
    <mergeCell ref="B136:D136"/>
    <mergeCell ref="G136:J136"/>
    <mergeCell ref="K136:O136"/>
    <mergeCell ref="Q136:T136"/>
    <mergeCell ref="O72:P72"/>
    <mergeCell ref="Q72:T72"/>
    <mergeCell ref="U72:X72"/>
    <mergeCell ref="L70:N70"/>
    <mergeCell ref="O70:P70"/>
    <mergeCell ref="L67:N67"/>
    <mergeCell ref="O67:P67"/>
    <mergeCell ref="Q67:T67"/>
    <mergeCell ref="U67:X67"/>
    <mergeCell ref="O68:P68"/>
    <mergeCell ref="Q68:T68"/>
    <mergeCell ref="U68:X68"/>
    <mergeCell ref="L68:N68"/>
    <mergeCell ref="L69:N69"/>
    <mergeCell ref="O69:P69"/>
    <mergeCell ref="Q69:T69"/>
    <mergeCell ref="U69:X69"/>
    <mergeCell ref="S49:T49"/>
    <mergeCell ref="U49:V49"/>
    <mergeCell ref="W49:X49"/>
    <mergeCell ref="U50:V50"/>
    <mergeCell ref="W50:X50"/>
    <mergeCell ref="Q47:T47"/>
    <mergeCell ref="U47:X47"/>
    <mergeCell ref="W48:X48"/>
    <mergeCell ref="U70:X70"/>
    <mergeCell ref="S58:T58"/>
    <mergeCell ref="U58:X58"/>
    <mergeCell ref="E56:F56"/>
    <mergeCell ref="G56:H56"/>
    <mergeCell ref="I56:J56"/>
    <mergeCell ref="K56:L56"/>
    <mergeCell ref="Q56:R56"/>
    <mergeCell ref="S56:T56"/>
    <mergeCell ref="U56:X56"/>
    <mergeCell ref="S50:T50"/>
    <mergeCell ref="S51:T51"/>
    <mergeCell ref="U51:V51"/>
    <mergeCell ref="W51:X51"/>
    <mergeCell ref="Q55:X55"/>
    <mergeCell ref="O56:P56"/>
    <mergeCell ref="O59:P59"/>
    <mergeCell ref="Q59:R59"/>
    <mergeCell ref="S59:T59"/>
    <mergeCell ref="U59:X59"/>
    <mergeCell ref="C51:D51"/>
    <mergeCell ref="C56:D56"/>
    <mergeCell ref="C57:D57"/>
    <mergeCell ref="E57:F57"/>
    <mergeCell ref="G57:H57"/>
    <mergeCell ref="I57:J57"/>
    <mergeCell ref="K57:L57"/>
    <mergeCell ref="G59:H59"/>
    <mergeCell ref="I59:J59"/>
    <mergeCell ref="C58:D58"/>
    <mergeCell ref="E58:F58"/>
    <mergeCell ref="G58:H58"/>
    <mergeCell ref="I58:J58"/>
    <mergeCell ref="K58:L58"/>
    <mergeCell ref="E59:F59"/>
    <mergeCell ref="K59:L59"/>
    <mergeCell ref="L52:N52"/>
    <mergeCell ref="O52:P52"/>
    <mergeCell ref="Q52:T52"/>
    <mergeCell ref="U52:X52"/>
    <mergeCell ref="I61:J61"/>
    <mergeCell ref="K61:L61"/>
    <mergeCell ref="C59:D59"/>
    <mergeCell ref="C60:D60"/>
    <mergeCell ref="E60:F60"/>
    <mergeCell ref="G60:H60"/>
    <mergeCell ref="I60:J60"/>
    <mergeCell ref="K60:L60"/>
    <mergeCell ref="B61:D61"/>
    <mergeCell ref="E61:F61"/>
    <mergeCell ref="G61:H61"/>
    <mergeCell ref="O73:P73"/>
    <mergeCell ref="Q73:T73"/>
    <mergeCell ref="U73:X73"/>
    <mergeCell ref="O74:P74"/>
    <mergeCell ref="Q74:T74"/>
    <mergeCell ref="U74:X74"/>
    <mergeCell ref="L76:N76"/>
    <mergeCell ref="O76:P76"/>
    <mergeCell ref="Q76:T76"/>
    <mergeCell ref="U76:X76"/>
    <mergeCell ref="H69:I69"/>
    <mergeCell ref="H70:I70"/>
    <mergeCell ref="H72:I72"/>
    <mergeCell ref="J72:K72"/>
    <mergeCell ref="H73:I73"/>
    <mergeCell ref="J73:K73"/>
    <mergeCell ref="L73:N73"/>
    <mergeCell ref="H74:I74"/>
    <mergeCell ref="J74:K74"/>
    <mergeCell ref="L74:N74"/>
    <mergeCell ref="L72:N72"/>
    <mergeCell ref="J75:K75"/>
    <mergeCell ref="O77:P77"/>
    <mergeCell ref="Q77:T77"/>
    <mergeCell ref="U77:X77"/>
    <mergeCell ref="L77:N77"/>
    <mergeCell ref="L78:N78"/>
    <mergeCell ref="O78:P78"/>
    <mergeCell ref="Q78:T78"/>
    <mergeCell ref="U78:X78"/>
    <mergeCell ref="J76:K76"/>
    <mergeCell ref="J77:K77"/>
    <mergeCell ref="U87:X87"/>
    <mergeCell ref="U88:X88"/>
    <mergeCell ref="U89:X89"/>
    <mergeCell ref="Q81:T81"/>
    <mergeCell ref="U81:X81"/>
    <mergeCell ref="Q82:T82"/>
    <mergeCell ref="U82:X82"/>
    <mergeCell ref="Q84:T84"/>
    <mergeCell ref="U84:X84"/>
    <mergeCell ref="U85:X85"/>
    <mergeCell ref="B77:F77"/>
    <mergeCell ref="B78:G78"/>
    <mergeCell ref="Q80:T80"/>
    <mergeCell ref="U80:X80"/>
    <mergeCell ref="Q85:T85"/>
    <mergeCell ref="Q86:T86"/>
    <mergeCell ref="Q87:T87"/>
    <mergeCell ref="O89:P89"/>
    <mergeCell ref="B80:G80"/>
    <mergeCell ref="J80:K80"/>
    <mergeCell ref="L80:N80"/>
    <mergeCell ref="O80:P80"/>
    <mergeCell ref="O81:P81"/>
    <mergeCell ref="L85:N85"/>
    <mergeCell ref="O85:P85"/>
    <mergeCell ref="H86:I86"/>
    <mergeCell ref="J86:K86"/>
    <mergeCell ref="L86:N86"/>
    <mergeCell ref="O86:P86"/>
    <mergeCell ref="H85:I85"/>
    <mergeCell ref="J85:K85"/>
    <mergeCell ref="B89:G89"/>
    <mergeCell ref="Q88:T88"/>
    <mergeCell ref="Q89:T89"/>
    <mergeCell ref="L97:N97"/>
    <mergeCell ref="L98:N98"/>
    <mergeCell ref="O98:P98"/>
    <mergeCell ref="L99:N99"/>
    <mergeCell ref="O99:P99"/>
    <mergeCell ref="B97:G97"/>
    <mergeCell ref="H97:I97"/>
    <mergeCell ref="E98:G98"/>
    <mergeCell ref="H98:I98"/>
    <mergeCell ref="J98:K98"/>
    <mergeCell ref="H99:I99"/>
    <mergeCell ref="J99:K99"/>
    <mergeCell ref="B99:G99"/>
    <mergeCell ref="H100:I100"/>
    <mergeCell ref="J100:K100"/>
    <mergeCell ref="L100:N100"/>
    <mergeCell ref="O100:P100"/>
    <mergeCell ref="Q100:T100"/>
    <mergeCell ref="U100:X100"/>
    <mergeCell ref="B100:F100"/>
    <mergeCell ref="H101:I101"/>
    <mergeCell ref="J101:K101"/>
    <mergeCell ref="L101:N101"/>
    <mergeCell ref="O101:P101"/>
    <mergeCell ref="Q101:T101"/>
    <mergeCell ref="U101:X101"/>
    <mergeCell ref="Q99:T99"/>
    <mergeCell ref="U99:X99"/>
    <mergeCell ref="A96:A98"/>
    <mergeCell ref="B98:D98"/>
    <mergeCell ref="H95:I95"/>
    <mergeCell ref="J95:K95"/>
    <mergeCell ref="L95:N95"/>
    <mergeCell ref="O95:P95"/>
    <mergeCell ref="Q95:T95"/>
    <mergeCell ref="U95:X95"/>
    <mergeCell ref="U97:X97"/>
    <mergeCell ref="H96:I96"/>
    <mergeCell ref="J96:K96"/>
    <mergeCell ref="B95:G95"/>
    <mergeCell ref="B96:G96"/>
    <mergeCell ref="L96:N96"/>
    <mergeCell ref="O96:P96"/>
    <mergeCell ref="Q96:T96"/>
    <mergeCell ref="U96:X96"/>
    <mergeCell ref="O97:P97"/>
    <mergeCell ref="Q97:T97"/>
    <mergeCell ref="Q98:T98"/>
    <mergeCell ref="U98:X98"/>
    <mergeCell ref="J97:K97"/>
    <mergeCell ref="O116:P116"/>
    <mergeCell ref="B114:F114"/>
    <mergeCell ref="B115:F115"/>
    <mergeCell ref="G115:I115"/>
    <mergeCell ref="B116:D116"/>
    <mergeCell ref="G116:I116"/>
    <mergeCell ref="B117:F117"/>
    <mergeCell ref="M106:N106"/>
    <mergeCell ref="O106:P106"/>
    <mergeCell ref="G107:I107"/>
    <mergeCell ref="G108:I108"/>
    <mergeCell ref="B109:F109"/>
    <mergeCell ref="G109:I109"/>
    <mergeCell ref="B110:F110"/>
    <mergeCell ref="G110:I110"/>
    <mergeCell ref="G111:I111"/>
    <mergeCell ref="O108:P108"/>
    <mergeCell ref="J111:L111"/>
    <mergeCell ref="M111:N111"/>
    <mergeCell ref="O111:P111"/>
    <mergeCell ref="B111:F111"/>
    <mergeCell ref="M109:N109"/>
    <mergeCell ref="O109:P109"/>
    <mergeCell ref="M110:N110"/>
    <mergeCell ref="B119:F119"/>
    <mergeCell ref="B120:F120"/>
    <mergeCell ref="B121:F121"/>
    <mergeCell ref="B118:F118"/>
    <mergeCell ref="G118:I118"/>
    <mergeCell ref="J118:L118"/>
    <mergeCell ref="M118:N118"/>
    <mergeCell ref="G121:X121"/>
    <mergeCell ref="B113:F113"/>
    <mergeCell ref="G113:I113"/>
    <mergeCell ref="J113:L113"/>
    <mergeCell ref="M113:N113"/>
    <mergeCell ref="O113:P113"/>
    <mergeCell ref="G114:I114"/>
    <mergeCell ref="O114:P114"/>
    <mergeCell ref="J116:L116"/>
    <mergeCell ref="J117:L117"/>
    <mergeCell ref="M117:N117"/>
    <mergeCell ref="O117:P117"/>
    <mergeCell ref="J114:L114"/>
    <mergeCell ref="M114:N114"/>
    <mergeCell ref="J115:L115"/>
    <mergeCell ref="M115:N115"/>
    <mergeCell ref="O115:P115"/>
    <mergeCell ref="O118:P118"/>
    <mergeCell ref="G119:I119"/>
    <mergeCell ref="O119:P119"/>
    <mergeCell ref="G120:P120"/>
    <mergeCell ref="Q112:T112"/>
    <mergeCell ref="Q113:T113"/>
    <mergeCell ref="U113:X113"/>
    <mergeCell ref="Q114:T114"/>
    <mergeCell ref="U114:X114"/>
    <mergeCell ref="Q115:T115"/>
    <mergeCell ref="U115:X115"/>
    <mergeCell ref="Q116:T116"/>
    <mergeCell ref="U116:X116"/>
    <mergeCell ref="Q117:T117"/>
    <mergeCell ref="U117:X117"/>
    <mergeCell ref="Q118:T118"/>
    <mergeCell ref="U118:X118"/>
    <mergeCell ref="Q119:T119"/>
    <mergeCell ref="U119:X119"/>
    <mergeCell ref="Q120:X120"/>
    <mergeCell ref="G117:I117"/>
    <mergeCell ref="J119:L119"/>
    <mergeCell ref="M119:N119"/>
    <mergeCell ref="M116:N116"/>
    <mergeCell ref="B123:X123"/>
    <mergeCell ref="Q106:T106"/>
    <mergeCell ref="U106:X106"/>
    <mergeCell ref="B101:G101"/>
    <mergeCell ref="B103:I103"/>
    <mergeCell ref="B105:F106"/>
    <mergeCell ref="G105:I106"/>
    <mergeCell ref="J105:P105"/>
    <mergeCell ref="Q105:X105"/>
    <mergeCell ref="J106:L106"/>
    <mergeCell ref="B107:F107"/>
    <mergeCell ref="J107:L107"/>
    <mergeCell ref="M107:N107"/>
    <mergeCell ref="O107:P107"/>
    <mergeCell ref="Q107:T107"/>
    <mergeCell ref="U107:X107"/>
    <mergeCell ref="B108:E108"/>
    <mergeCell ref="U108:X108"/>
    <mergeCell ref="J110:L110"/>
    <mergeCell ref="Q111:T111"/>
    <mergeCell ref="U111:X111"/>
    <mergeCell ref="J108:L108"/>
    <mergeCell ref="M108:N108"/>
    <mergeCell ref="J109:L109"/>
    <mergeCell ref="O110:P110"/>
    <mergeCell ref="Q108:T108"/>
    <mergeCell ref="Q109:T109"/>
    <mergeCell ref="U109:X109"/>
    <mergeCell ref="Q110:T110"/>
    <mergeCell ref="U110:X110"/>
    <mergeCell ref="B112:F112"/>
    <mergeCell ref="G112:I112"/>
    <mergeCell ref="J112:L112"/>
    <mergeCell ref="M112:N112"/>
    <mergeCell ref="O112:P112"/>
    <mergeCell ref="U112:X112"/>
    <mergeCell ref="V3:W3"/>
    <mergeCell ref="V4:W4"/>
    <mergeCell ref="A1:W1"/>
    <mergeCell ref="X1:Y4"/>
    <mergeCell ref="A2:W2"/>
    <mergeCell ref="A3:B3"/>
    <mergeCell ref="C3:U3"/>
    <mergeCell ref="A4:B4"/>
    <mergeCell ref="C4:T4"/>
    <mergeCell ref="P9:R9"/>
    <mergeCell ref="P10:R10"/>
    <mergeCell ref="T10:W10"/>
    <mergeCell ref="D6:S6"/>
    <mergeCell ref="B7:H7"/>
    <mergeCell ref="I7:N7"/>
    <mergeCell ref="O7:W7"/>
    <mergeCell ref="I9:J9"/>
    <mergeCell ref="K9:O9"/>
    <mergeCell ref="T9:W9"/>
    <mergeCell ref="B11:X11"/>
    <mergeCell ref="B12:F12"/>
    <mergeCell ref="H13:L13"/>
    <mergeCell ref="P13:R13"/>
    <mergeCell ref="B14:X14"/>
    <mergeCell ref="B15:X18"/>
    <mergeCell ref="B19:X19"/>
    <mergeCell ref="U21:X21"/>
    <mergeCell ref="O41:P41"/>
    <mergeCell ref="Q41:T41"/>
    <mergeCell ref="U41:X41"/>
    <mergeCell ref="U22:X22"/>
    <mergeCell ref="U23:X23"/>
    <mergeCell ref="B20:G20"/>
    <mergeCell ref="H20:S20"/>
    <mergeCell ref="U20:X20"/>
    <mergeCell ref="B21:G21"/>
    <mergeCell ref="H21:S21"/>
    <mergeCell ref="B22:G22"/>
    <mergeCell ref="H22:S22"/>
    <mergeCell ref="B23:G23"/>
    <mergeCell ref="H23:S23"/>
    <mergeCell ref="B24:G24"/>
    <mergeCell ref="H24:X24"/>
    <mergeCell ref="B25:G25"/>
    <mergeCell ref="H25:X25"/>
    <mergeCell ref="B26:G26"/>
    <mergeCell ref="F31:S31"/>
    <mergeCell ref="F32:O32"/>
    <mergeCell ref="H26:X26"/>
    <mergeCell ref="H27:X27"/>
    <mergeCell ref="B28:X28"/>
    <mergeCell ref="B30:D31"/>
    <mergeCell ref="F30:S30"/>
    <mergeCell ref="T30:X30"/>
    <mergeCell ref="B32:E33"/>
    <mergeCell ref="F33:O33"/>
    <mergeCell ref="B34:X34"/>
    <mergeCell ref="B35:R35"/>
    <mergeCell ref="B36:G36"/>
    <mergeCell ref="B37:M37"/>
    <mergeCell ref="N37:P37"/>
    <mergeCell ref="Q37:X37"/>
    <mergeCell ref="B38:C38"/>
    <mergeCell ref="D38:H38"/>
    <mergeCell ref="I38:J38"/>
    <mergeCell ref="K38:L38"/>
    <mergeCell ref="O38:P38"/>
    <mergeCell ref="Q38:T38"/>
    <mergeCell ref="U38:X38"/>
    <mergeCell ref="B39:C39"/>
    <mergeCell ref="D39:H39"/>
    <mergeCell ref="I39:J39"/>
    <mergeCell ref="K39:L39"/>
    <mergeCell ref="O39:P39"/>
    <mergeCell ref="Q39:T39"/>
    <mergeCell ref="U39:X39"/>
    <mergeCell ref="B42:H42"/>
    <mergeCell ref="I42:J42"/>
    <mergeCell ref="K42:L42"/>
    <mergeCell ref="O42:P42"/>
    <mergeCell ref="Q42:T42"/>
    <mergeCell ref="U42:X42"/>
    <mergeCell ref="B40:C40"/>
    <mergeCell ref="D40:H40"/>
    <mergeCell ref="I40:J40"/>
    <mergeCell ref="K40:L40"/>
    <mergeCell ref="O40:P40"/>
    <mergeCell ref="Q40:T40"/>
    <mergeCell ref="U40:X40"/>
    <mergeCell ref="B41:C41"/>
    <mergeCell ref="D41:H41"/>
    <mergeCell ref="I41:J41"/>
    <mergeCell ref="K41:L41"/>
    <mergeCell ref="B44:N44"/>
    <mergeCell ref="O47:P47"/>
    <mergeCell ref="Q48:R48"/>
    <mergeCell ref="I49:P49"/>
    <mergeCell ref="Q49:R49"/>
    <mergeCell ref="Q50:R50"/>
    <mergeCell ref="Q51:R51"/>
    <mergeCell ref="I52:K52"/>
    <mergeCell ref="M55:P55"/>
    <mergeCell ref="C48:D48"/>
    <mergeCell ref="C49:D49"/>
    <mergeCell ref="C50:D50"/>
    <mergeCell ref="B52:G52"/>
    <mergeCell ref="B53:I53"/>
    <mergeCell ref="B54:G54"/>
    <mergeCell ref="B55:L55"/>
    <mergeCell ref="B46:B48"/>
    <mergeCell ref="C46:H47"/>
    <mergeCell ref="I46:P46"/>
    <mergeCell ref="Q46:X46"/>
    <mergeCell ref="I47:K47"/>
    <mergeCell ref="L47:N47"/>
    <mergeCell ref="S48:T48"/>
    <mergeCell ref="U48:V48"/>
    <mergeCell ref="B63:I63"/>
    <mergeCell ref="B65:I66"/>
    <mergeCell ref="J66:K66"/>
    <mergeCell ref="H67:I67"/>
    <mergeCell ref="J67:K67"/>
    <mergeCell ref="B67:G67"/>
    <mergeCell ref="B68:G68"/>
    <mergeCell ref="H68:I68"/>
    <mergeCell ref="J68:K68"/>
    <mergeCell ref="B69:F69"/>
    <mergeCell ref="J69:K69"/>
    <mergeCell ref="J70:K70"/>
    <mergeCell ref="J81:K81"/>
    <mergeCell ref="L81:N81"/>
    <mergeCell ref="J82:K82"/>
    <mergeCell ref="L82:N82"/>
    <mergeCell ref="O82:P82"/>
    <mergeCell ref="L84:N84"/>
    <mergeCell ref="O84:P84"/>
    <mergeCell ref="H80:I80"/>
    <mergeCell ref="H81:I81"/>
    <mergeCell ref="H82:I82"/>
    <mergeCell ref="H84:I84"/>
    <mergeCell ref="J84:K84"/>
    <mergeCell ref="H76:I76"/>
    <mergeCell ref="H77:I77"/>
    <mergeCell ref="H78:I78"/>
    <mergeCell ref="J78:K78"/>
    <mergeCell ref="B70:F70"/>
    <mergeCell ref="B72:G72"/>
    <mergeCell ref="B73:F73"/>
    <mergeCell ref="B74:G74"/>
    <mergeCell ref="B76:G76"/>
    <mergeCell ref="B90:G90"/>
    <mergeCell ref="H90:I90"/>
    <mergeCell ref="J90:K90"/>
    <mergeCell ref="L90:N90"/>
    <mergeCell ref="O90:P90"/>
    <mergeCell ref="Q90:T90"/>
    <mergeCell ref="U90:X90"/>
    <mergeCell ref="B81:F81"/>
    <mergeCell ref="B82:G82"/>
    <mergeCell ref="B84:G84"/>
    <mergeCell ref="B85:G85"/>
    <mergeCell ref="B86:G86"/>
    <mergeCell ref="B87:G87"/>
    <mergeCell ref="B88:G88"/>
    <mergeCell ref="J89:K89"/>
    <mergeCell ref="L89:N89"/>
    <mergeCell ref="H87:I87"/>
    <mergeCell ref="J87:K87"/>
    <mergeCell ref="L87:N87"/>
    <mergeCell ref="O87:P87"/>
    <mergeCell ref="J88:K88"/>
    <mergeCell ref="O88:P88"/>
    <mergeCell ref="H89:I89"/>
    <mergeCell ref="U86:X86"/>
    <mergeCell ref="B91:G91"/>
    <mergeCell ref="H91:I91"/>
    <mergeCell ref="J91:K91"/>
    <mergeCell ref="L91:N91"/>
    <mergeCell ref="O91:P91"/>
    <mergeCell ref="Q91:T91"/>
    <mergeCell ref="U91:X91"/>
    <mergeCell ref="B92:G92"/>
    <mergeCell ref="H92:I92"/>
    <mergeCell ref="J92:K92"/>
    <mergeCell ref="L92:N92"/>
    <mergeCell ref="O92:P92"/>
    <mergeCell ref="Q92:T92"/>
    <mergeCell ref="U92:X92"/>
    <mergeCell ref="B93:G93"/>
    <mergeCell ref="H93:I93"/>
    <mergeCell ref="J93:K93"/>
    <mergeCell ref="L93:N93"/>
    <mergeCell ref="O93:P93"/>
    <mergeCell ref="Q93:T93"/>
    <mergeCell ref="U93:X93"/>
    <mergeCell ref="B94:G94"/>
    <mergeCell ref="H94:I94"/>
    <mergeCell ref="J94:K94"/>
    <mergeCell ref="L94:N94"/>
    <mergeCell ref="O94:P94"/>
    <mergeCell ref="Q94:T94"/>
    <mergeCell ref="U94:X94"/>
  </mergeCells>
  <conditionalFormatting sqref="B15:X18">
    <cfRule type="expression" dxfId="1" priority="2" stopIfTrue="1">
      <formula>$C$12=0</formula>
    </cfRule>
  </conditionalFormatting>
  <conditionalFormatting sqref="B124:X127">
    <cfRule type="cellIs" dxfId="0" priority="1" stopIfTrue="1" operator="between">
      <formula>0</formula>
      <formula>0</formula>
    </cfRule>
  </conditionalFormatting>
  <dataValidations count="6">
    <dataValidation type="custom" allowBlank="1" showErrorMessage="1" sqref="Q104:X104 Y113:Y120">
      <formula1>AND(GTE(LEN(Q104),MIN((0),(0))),LTE(LEN(Q104),MAX((0),(0))))</formula1>
    </dataValidation>
    <dataValidation type="list" allowBlank="1" showErrorMessage="1" sqref="U35">
      <formula1>$AA12:$AA$14</formula1>
    </dataValidation>
    <dataValidation type="list" allowBlank="1" showErrorMessage="1" sqref="B40:B41">
      <formula1>$AA$12:$AA$14</formula1>
    </dataValidation>
    <dataValidation type="custom" allowBlank="1" showInputMessage="1" prompt="Deje este espacio libre para la firma del Contratista" sqref="B140">
      <formula1>AND(GTE(LEN(B140),MIN((0),(0))),LTE(LEN(B140),MAX((0),(0))))</formula1>
    </dataValidation>
    <dataValidation type="custom" allowBlank="1" showInputMessage="1" prompt="Deje este espacio libre para la firma del Interventor" sqref="N140">
      <formula1>AND(GTE(LEN(N140),MIN((0),(0))),LTE(LEN(N140),MAX((0),(0))))</formula1>
    </dataValidation>
    <dataValidation type="custom" allowBlank="1" showInputMessage="1" showErrorMessage="1" prompt="Escriba el valor total a pagar en números" sqref="Q128:X128 Q132:X132">
      <formula1>AND(GTE(LEN(Q128),MIN((0),(0))),LTE(LEN(Q128),MAX((0),(0))))</formula1>
    </dataValidation>
  </dataValidations>
  <printOptions horizontalCentered="1" verticalCentered="1"/>
  <pageMargins left="0.78740157480314965" right="0.78740157480314965" top="0.59055118110236227" bottom="0.59055118110236227" header="0" footer="0"/>
  <pageSetup orientation="portrait"/>
  <headerFooter>
    <oddFooter>&amp;LFormato: FO-AC-07 Versión: 4&amp;CPágina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I1"/>
    </sheetView>
  </sheetViews>
  <sheetFormatPr baseColWidth="10" defaultColWidth="14.42578125" defaultRowHeight="15" customHeight="1"/>
  <cols>
    <col min="1" max="1" width="11.28515625" customWidth="1"/>
    <col min="2" max="2" width="8.7109375" customWidth="1"/>
    <col min="3" max="3" width="6.28515625" customWidth="1"/>
    <col min="4" max="4" width="7.42578125" customWidth="1"/>
    <col min="5" max="5" width="18.5703125" customWidth="1"/>
    <col min="6" max="8" width="7.42578125" customWidth="1"/>
    <col min="9" max="9" width="3.7109375" customWidth="1"/>
    <col min="10" max="10" width="4" customWidth="1"/>
    <col min="11" max="11" width="10.28515625" customWidth="1"/>
    <col min="12" max="26" width="9.140625" customWidth="1"/>
  </cols>
  <sheetData>
    <row r="1" spans="1:26" ht="11.25" customHeight="1">
      <c r="A1" s="468" t="s">
        <v>93</v>
      </c>
      <c r="B1" s="371"/>
      <c r="C1" s="371"/>
      <c r="D1" s="371"/>
      <c r="E1" s="371"/>
      <c r="F1" s="371"/>
      <c r="G1" s="371"/>
      <c r="H1" s="371"/>
      <c r="I1" s="372"/>
      <c r="J1" s="469"/>
      <c r="K1" s="374"/>
      <c r="L1" s="39"/>
      <c r="M1" s="39"/>
      <c r="N1" s="39"/>
      <c r="O1" s="39"/>
      <c r="P1" s="39"/>
      <c r="Q1" s="39"/>
      <c r="R1" s="39"/>
      <c r="S1" s="39"/>
      <c r="T1" s="39"/>
      <c r="U1" s="39"/>
      <c r="V1" s="39"/>
      <c r="W1" s="39"/>
      <c r="X1" s="39"/>
      <c r="Y1" s="39"/>
      <c r="Z1" s="39"/>
    </row>
    <row r="2" spans="1:26" ht="14.25" customHeight="1">
      <c r="A2" s="470" t="s">
        <v>313</v>
      </c>
      <c r="B2" s="455"/>
      <c r="C2" s="455"/>
      <c r="D2" s="455"/>
      <c r="E2" s="455"/>
      <c r="F2" s="455"/>
      <c r="G2" s="455"/>
      <c r="H2" s="455"/>
      <c r="I2" s="453"/>
      <c r="J2" s="375"/>
      <c r="K2" s="376"/>
      <c r="L2" s="39"/>
      <c r="M2" s="39"/>
      <c r="N2" s="39"/>
      <c r="O2" s="39"/>
      <c r="P2" s="39"/>
      <c r="Q2" s="39"/>
      <c r="R2" s="39"/>
      <c r="S2" s="39"/>
      <c r="T2" s="39"/>
      <c r="U2" s="39"/>
      <c r="V2" s="39"/>
      <c r="W2" s="39"/>
      <c r="X2" s="39"/>
      <c r="Y2" s="39"/>
      <c r="Z2" s="39"/>
    </row>
    <row r="3" spans="1:26" ht="11.25" customHeight="1">
      <c r="A3" s="471" t="s">
        <v>94</v>
      </c>
      <c r="B3" s="383"/>
      <c r="C3" s="472" t="s">
        <v>95</v>
      </c>
      <c r="D3" s="385"/>
      <c r="E3" s="385"/>
      <c r="F3" s="385"/>
      <c r="G3" s="383"/>
      <c r="H3" s="472" t="s">
        <v>96</v>
      </c>
      <c r="I3" s="383"/>
      <c r="J3" s="375"/>
      <c r="K3" s="376"/>
      <c r="L3" s="39"/>
      <c r="M3" s="39"/>
      <c r="N3" s="39"/>
      <c r="O3" s="39"/>
      <c r="P3" s="39"/>
      <c r="Q3" s="39"/>
      <c r="R3" s="39"/>
      <c r="S3" s="39"/>
      <c r="T3" s="39"/>
      <c r="U3" s="39"/>
      <c r="V3" s="39"/>
      <c r="W3" s="39"/>
      <c r="X3" s="39"/>
      <c r="Y3" s="39"/>
      <c r="Z3" s="39"/>
    </row>
    <row r="4" spans="1:26" ht="14.25" customHeight="1">
      <c r="A4" s="473" t="s">
        <v>315</v>
      </c>
      <c r="B4" s="467"/>
      <c r="C4" s="465" t="s">
        <v>316</v>
      </c>
      <c r="D4" s="466"/>
      <c r="E4" s="466"/>
      <c r="F4" s="466"/>
      <c r="G4" s="467"/>
      <c r="H4" s="465" t="s">
        <v>314</v>
      </c>
      <c r="I4" s="467"/>
      <c r="J4" s="377"/>
      <c r="K4" s="378"/>
      <c r="L4" s="39"/>
      <c r="M4" s="39"/>
      <c r="N4" s="39"/>
      <c r="O4" s="39"/>
      <c r="P4" s="39"/>
      <c r="Q4" s="39"/>
      <c r="R4" s="39"/>
      <c r="S4" s="39"/>
      <c r="T4" s="39"/>
      <c r="U4" s="39"/>
      <c r="V4" s="39"/>
      <c r="W4" s="39"/>
      <c r="X4" s="39"/>
      <c r="Y4" s="39"/>
      <c r="Z4" s="39"/>
    </row>
    <row r="5" spans="1:26" ht="6" customHeight="1">
      <c r="A5" s="167"/>
      <c r="K5" s="168"/>
      <c r="L5" s="39"/>
      <c r="M5" s="39"/>
      <c r="N5" s="39"/>
      <c r="O5" s="39"/>
      <c r="P5" s="39"/>
      <c r="Q5" s="39"/>
      <c r="R5" s="39"/>
      <c r="S5" s="39"/>
      <c r="T5" s="39"/>
      <c r="U5" s="39"/>
      <c r="V5" s="39"/>
      <c r="W5" s="39"/>
      <c r="X5" s="39"/>
      <c r="Y5" s="39"/>
      <c r="Z5" s="39"/>
    </row>
    <row r="6" spans="1:26" ht="12.75" customHeight="1">
      <c r="A6" s="459"/>
      <c r="B6" s="229"/>
      <c r="C6" s="229"/>
      <c r="D6" s="229"/>
      <c r="E6" s="229"/>
      <c r="F6" s="229"/>
      <c r="G6" s="229"/>
      <c r="H6" s="229"/>
      <c r="I6" s="229"/>
      <c r="J6" s="229"/>
      <c r="K6" s="460"/>
      <c r="L6" s="39"/>
      <c r="M6" s="39"/>
      <c r="N6" s="39"/>
      <c r="O6" s="39"/>
      <c r="P6" s="39"/>
      <c r="Q6" s="39"/>
      <c r="R6" s="39"/>
      <c r="S6" s="39"/>
      <c r="T6" s="39"/>
      <c r="U6" s="39"/>
      <c r="V6" s="39"/>
      <c r="W6" s="39"/>
      <c r="X6" s="39"/>
      <c r="Y6" s="39"/>
      <c r="Z6" s="39"/>
    </row>
    <row r="7" spans="1:26" ht="12.75" customHeight="1">
      <c r="A7" s="169"/>
      <c r="B7" s="114"/>
      <c r="C7" s="114"/>
      <c r="D7" s="114"/>
      <c r="E7" s="114"/>
      <c r="F7" s="114"/>
      <c r="G7" s="114"/>
      <c r="H7" s="114"/>
      <c r="I7" s="114"/>
      <c r="J7" s="114"/>
      <c r="K7" s="170"/>
      <c r="L7" s="39"/>
      <c r="M7" s="39"/>
      <c r="N7" s="39"/>
      <c r="O7" s="39"/>
      <c r="P7" s="39"/>
      <c r="Q7" s="39"/>
      <c r="R7" s="39"/>
      <c r="S7" s="39"/>
      <c r="T7" s="39"/>
      <c r="U7" s="39"/>
      <c r="V7" s="39"/>
      <c r="W7" s="39"/>
      <c r="X7" s="39"/>
      <c r="Y7" s="39"/>
      <c r="Z7" s="39"/>
    </row>
    <row r="8" spans="1:26" ht="12.75" customHeight="1">
      <c r="A8" s="169"/>
      <c r="B8" s="114"/>
      <c r="C8" s="114"/>
      <c r="D8" s="114"/>
      <c r="E8" s="114"/>
      <c r="F8" s="171"/>
      <c r="G8" s="114"/>
      <c r="H8" s="114"/>
      <c r="I8" s="114"/>
      <c r="J8" s="114"/>
      <c r="K8" s="170"/>
      <c r="L8" s="39"/>
      <c r="M8" s="39"/>
      <c r="N8" s="39"/>
      <c r="O8" s="39"/>
      <c r="P8" s="39"/>
      <c r="Q8" s="39"/>
      <c r="R8" s="39"/>
      <c r="S8" s="39"/>
      <c r="T8" s="39"/>
      <c r="U8" s="39"/>
      <c r="V8" s="39"/>
      <c r="W8" s="39"/>
      <c r="X8" s="39"/>
      <c r="Y8" s="39"/>
      <c r="Z8" s="39"/>
    </row>
    <row r="9" spans="1:26" ht="12.75" customHeight="1">
      <c r="A9" s="169"/>
      <c r="B9" s="114"/>
      <c r="C9" s="114"/>
      <c r="D9" s="114"/>
      <c r="E9" s="114"/>
      <c r="F9" s="114"/>
      <c r="G9" s="114"/>
      <c r="H9" s="114"/>
      <c r="I9" s="114"/>
      <c r="J9" s="114"/>
      <c r="K9" s="170"/>
      <c r="L9" s="39"/>
      <c r="M9" s="39"/>
      <c r="N9" s="39"/>
      <c r="O9" s="39"/>
      <c r="P9" s="39"/>
      <c r="Q9" s="39"/>
      <c r="R9" s="39"/>
      <c r="S9" s="39"/>
      <c r="T9" s="39"/>
      <c r="U9" s="39"/>
      <c r="V9" s="39"/>
      <c r="W9" s="39"/>
      <c r="X9" s="39"/>
      <c r="Y9" s="39"/>
      <c r="Z9" s="39"/>
    </row>
    <row r="10" spans="1:26" ht="12.75" customHeight="1">
      <c r="A10" s="169"/>
      <c r="B10" s="114"/>
      <c r="C10" s="114"/>
      <c r="D10" s="114"/>
      <c r="E10" s="114"/>
      <c r="F10" s="114"/>
      <c r="G10" s="114"/>
      <c r="H10" s="114"/>
      <c r="I10" s="114"/>
      <c r="J10" s="114"/>
      <c r="K10" s="170"/>
      <c r="L10" s="39"/>
      <c r="M10" s="39"/>
      <c r="N10" s="39"/>
      <c r="O10" s="39"/>
      <c r="P10" s="39"/>
      <c r="Q10" s="39"/>
      <c r="R10" s="39"/>
      <c r="S10" s="39"/>
      <c r="T10" s="39"/>
      <c r="U10" s="39"/>
      <c r="V10" s="39"/>
      <c r="W10" s="39"/>
      <c r="X10" s="39"/>
      <c r="Y10" s="39"/>
      <c r="Z10" s="39"/>
    </row>
    <row r="11" spans="1:26" ht="12.75" customHeight="1">
      <c r="A11" s="169"/>
      <c r="B11" s="114"/>
      <c r="C11" s="114"/>
      <c r="D11" s="114"/>
      <c r="E11" s="114"/>
      <c r="F11" s="114"/>
      <c r="G11" s="114"/>
      <c r="H11" s="114"/>
      <c r="I11" s="114"/>
      <c r="J11" s="114"/>
      <c r="K11" s="170"/>
      <c r="L11" s="39"/>
      <c r="M11" s="39"/>
      <c r="N11" s="39"/>
      <c r="O11" s="39"/>
      <c r="P11" s="39"/>
      <c r="Q11" s="39"/>
      <c r="R11" s="39"/>
      <c r="S11" s="39"/>
      <c r="T11" s="39"/>
      <c r="U11" s="39"/>
      <c r="V11" s="39"/>
      <c r="W11" s="39"/>
      <c r="X11" s="39"/>
      <c r="Y11" s="39"/>
      <c r="Z11" s="39"/>
    </row>
    <row r="12" spans="1:26" ht="14.25" customHeight="1">
      <c r="A12" s="461"/>
      <c r="B12" s="229"/>
      <c r="C12" s="229"/>
      <c r="D12" s="229"/>
      <c r="E12" s="229"/>
      <c r="F12" s="229"/>
      <c r="G12" s="229"/>
      <c r="H12" s="229"/>
      <c r="I12" s="229"/>
      <c r="J12" s="229"/>
      <c r="K12" s="460"/>
      <c r="L12" s="39"/>
      <c r="M12" s="39"/>
      <c r="N12" s="39"/>
      <c r="O12" s="39"/>
      <c r="P12" s="39"/>
      <c r="Q12" s="39"/>
      <c r="R12" s="39"/>
      <c r="S12" s="39"/>
      <c r="T12" s="39"/>
      <c r="U12" s="39"/>
      <c r="V12" s="39"/>
      <c r="W12" s="39"/>
      <c r="X12" s="39"/>
      <c r="Y12" s="39"/>
      <c r="Z12" s="39"/>
    </row>
    <row r="13" spans="1:26" ht="14.25" customHeight="1">
      <c r="A13" s="172"/>
      <c r="B13" s="462"/>
      <c r="C13" s="230"/>
      <c r="D13" s="462"/>
      <c r="E13" s="229"/>
      <c r="F13" s="229"/>
      <c r="G13" s="229"/>
      <c r="H13" s="229"/>
      <c r="I13" s="229"/>
      <c r="J13" s="230"/>
      <c r="K13" s="173"/>
      <c r="L13" s="39"/>
      <c r="M13" s="39"/>
      <c r="N13" s="39"/>
      <c r="O13" s="39"/>
      <c r="P13" s="39"/>
      <c r="Q13" s="39"/>
      <c r="R13" s="39"/>
      <c r="S13" s="39"/>
      <c r="T13" s="39"/>
      <c r="U13" s="39"/>
      <c r="V13" s="39"/>
      <c r="W13" s="39"/>
      <c r="X13" s="39"/>
      <c r="Y13" s="39"/>
      <c r="Z13" s="39"/>
    </row>
    <row r="14" spans="1:26" ht="22.5" customHeight="1">
      <c r="A14" s="174"/>
      <c r="B14" s="463"/>
      <c r="C14" s="230"/>
      <c r="D14" s="464"/>
      <c r="E14" s="229"/>
      <c r="F14" s="229"/>
      <c r="G14" s="229"/>
      <c r="H14" s="229"/>
      <c r="I14" s="229"/>
      <c r="J14" s="230"/>
      <c r="K14" s="175"/>
      <c r="L14" s="39"/>
      <c r="M14" s="39"/>
      <c r="N14" s="39"/>
      <c r="O14" s="39"/>
      <c r="P14" s="39"/>
      <c r="Q14" s="39"/>
      <c r="R14" s="39"/>
      <c r="S14" s="39"/>
      <c r="T14" s="39"/>
      <c r="U14" s="39"/>
      <c r="V14" s="39"/>
      <c r="W14" s="39"/>
      <c r="X14" s="39"/>
      <c r="Y14" s="39"/>
      <c r="Z14" s="39"/>
    </row>
    <row r="15" spans="1:26" ht="12.75" customHeight="1">
      <c r="A15" s="176"/>
      <c r="B15" s="39"/>
      <c r="C15" s="39"/>
      <c r="D15" s="39"/>
      <c r="E15" s="39"/>
      <c r="F15" s="39"/>
      <c r="G15" s="39"/>
      <c r="H15" s="39"/>
      <c r="I15" s="39"/>
      <c r="J15" s="39"/>
      <c r="K15" s="177"/>
      <c r="L15" s="39"/>
      <c r="M15" s="39"/>
      <c r="N15" s="39"/>
      <c r="O15" s="39"/>
      <c r="P15" s="39"/>
      <c r="Q15" s="39"/>
      <c r="R15" s="39"/>
      <c r="S15" s="39"/>
      <c r="T15" s="39"/>
      <c r="U15" s="39"/>
      <c r="V15" s="39"/>
      <c r="W15" s="39"/>
      <c r="X15" s="39"/>
      <c r="Y15" s="39"/>
      <c r="Z15" s="39"/>
    </row>
    <row r="16" spans="1:26" ht="28.5" customHeight="1">
      <c r="A16" s="451" t="s">
        <v>292</v>
      </c>
      <c r="B16" s="447"/>
      <c r="C16" s="447"/>
      <c r="D16" s="447"/>
      <c r="E16" s="447"/>
      <c r="F16" s="447"/>
      <c r="G16" s="447"/>
      <c r="H16" s="447"/>
      <c r="I16" s="447"/>
      <c r="J16" s="447"/>
      <c r="K16" s="448"/>
      <c r="L16" s="39"/>
      <c r="M16" s="39"/>
      <c r="N16" s="39"/>
      <c r="O16" s="39"/>
      <c r="P16" s="39"/>
      <c r="Q16" s="39"/>
      <c r="R16" s="39"/>
      <c r="S16" s="39"/>
      <c r="T16" s="39"/>
      <c r="U16" s="39"/>
      <c r="V16" s="39"/>
      <c r="W16" s="39"/>
      <c r="X16" s="39"/>
      <c r="Y16" s="39"/>
      <c r="Z16" s="39"/>
    </row>
    <row r="17" spans="1:26" ht="96" customHeight="1">
      <c r="A17" s="178"/>
      <c r="B17" s="179"/>
      <c r="C17" s="179"/>
      <c r="D17" s="179"/>
      <c r="E17" s="179"/>
      <c r="F17" s="179"/>
      <c r="G17" s="179"/>
      <c r="H17" s="179"/>
      <c r="I17" s="179"/>
      <c r="J17" s="179"/>
      <c r="K17" s="180"/>
      <c r="L17" s="39"/>
      <c r="M17" s="39"/>
      <c r="N17" s="39"/>
      <c r="O17" s="39"/>
      <c r="P17" s="39"/>
      <c r="Q17" s="39"/>
      <c r="R17" s="39"/>
      <c r="S17" s="39"/>
      <c r="T17" s="39"/>
      <c r="U17" s="39"/>
      <c r="V17" s="39"/>
      <c r="W17" s="39"/>
      <c r="X17" s="39"/>
      <c r="Y17" s="39"/>
      <c r="Z17" s="39"/>
    </row>
    <row r="18" spans="1:26" ht="12.75" customHeight="1">
      <c r="A18" s="176"/>
      <c r="B18" s="39"/>
      <c r="C18" s="39"/>
      <c r="D18" s="39"/>
      <c r="E18" s="39"/>
      <c r="F18" s="39"/>
      <c r="G18" s="39"/>
      <c r="H18" s="39"/>
      <c r="I18" s="39"/>
      <c r="J18" s="39"/>
      <c r="K18" s="177"/>
      <c r="L18" s="39"/>
      <c r="M18" s="39"/>
      <c r="N18" s="39"/>
      <c r="O18" s="39"/>
      <c r="P18" s="39"/>
      <c r="Q18" s="39"/>
      <c r="R18" s="39"/>
      <c r="S18" s="39"/>
      <c r="T18" s="39"/>
      <c r="U18" s="39"/>
      <c r="V18" s="39"/>
      <c r="W18" s="39"/>
      <c r="X18" s="39"/>
      <c r="Y18" s="39"/>
      <c r="Z18" s="39"/>
    </row>
    <row r="19" spans="1:26" ht="14.25" customHeight="1">
      <c r="A19" s="181" t="s">
        <v>293</v>
      </c>
      <c r="B19" s="452" t="s">
        <v>294</v>
      </c>
      <c r="C19" s="448"/>
      <c r="D19" s="452" t="s">
        <v>295</v>
      </c>
      <c r="E19" s="447"/>
      <c r="F19" s="447"/>
      <c r="G19" s="447"/>
      <c r="H19" s="447"/>
      <c r="I19" s="447"/>
      <c r="J19" s="448"/>
      <c r="K19" s="181" t="s">
        <v>296</v>
      </c>
      <c r="L19" s="39"/>
      <c r="M19" s="39"/>
      <c r="N19" s="39"/>
      <c r="O19" s="39"/>
      <c r="P19" s="39"/>
      <c r="Q19" s="39"/>
      <c r="R19" s="39"/>
      <c r="S19" s="39"/>
      <c r="T19" s="39"/>
      <c r="U19" s="39"/>
      <c r="V19" s="39"/>
      <c r="W19" s="39"/>
      <c r="X19" s="39"/>
      <c r="Y19" s="39"/>
      <c r="Z19" s="39"/>
    </row>
    <row r="20" spans="1:26" ht="27" customHeight="1">
      <c r="A20" s="182" t="s">
        <v>314</v>
      </c>
      <c r="B20" s="456">
        <v>44035</v>
      </c>
      <c r="C20" s="453"/>
      <c r="D20" s="454" t="s">
        <v>312</v>
      </c>
      <c r="E20" s="455"/>
      <c r="F20" s="455"/>
      <c r="G20" s="455"/>
      <c r="H20" s="455"/>
      <c r="I20" s="455"/>
      <c r="J20" s="453"/>
      <c r="K20" s="183">
        <v>3</v>
      </c>
      <c r="L20" s="39"/>
      <c r="M20" s="39"/>
      <c r="N20" s="39"/>
      <c r="O20" s="39"/>
      <c r="P20" s="39"/>
      <c r="Q20" s="39"/>
      <c r="R20" s="39"/>
      <c r="S20" s="39"/>
      <c r="T20" s="39"/>
      <c r="U20" s="39"/>
      <c r="V20" s="39"/>
      <c r="W20" s="39"/>
      <c r="X20" s="39"/>
      <c r="Y20" s="39"/>
      <c r="Z20" s="39"/>
    </row>
    <row r="21" spans="1:26" ht="29.25" customHeight="1">
      <c r="A21" s="182"/>
      <c r="B21" s="456"/>
      <c r="C21" s="453"/>
      <c r="D21" s="457"/>
      <c r="E21" s="455"/>
      <c r="F21" s="455"/>
      <c r="G21" s="455"/>
      <c r="H21" s="455"/>
      <c r="I21" s="455"/>
      <c r="J21" s="453"/>
      <c r="K21" s="183"/>
      <c r="L21" s="39"/>
      <c r="M21" s="39"/>
      <c r="N21" s="39"/>
      <c r="O21" s="39"/>
      <c r="P21" s="39"/>
      <c r="Q21" s="39"/>
      <c r="R21" s="39"/>
      <c r="S21" s="39"/>
      <c r="T21" s="39"/>
      <c r="U21" s="39"/>
      <c r="V21" s="39"/>
      <c r="W21" s="39"/>
      <c r="X21" s="39"/>
      <c r="Y21" s="39"/>
      <c r="Z21" s="39"/>
    </row>
    <row r="22" spans="1:26" ht="12.75" customHeight="1">
      <c r="A22" s="176"/>
      <c r="B22" s="39"/>
      <c r="C22" s="39"/>
      <c r="D22" s="39"/>
      <c r="E22" s="39"/>
      <c r="F22" s="39"/>
      <c r="G22" s="39"/>
      <c r="H22" s="39"/>
      <c r="I22" s="39"/>
      <c r="J22" s="39"/>
      <c r="K22" s="177"/>
      <c r="L22" s="39"/>
      <c r="M22" s="39"/>
      <c r="N22" s="39"/>
      <c r="O22" s="39"/>
      <c r="P22" s="39"/>
      <c r="Q22" s="39"/>
      <c r="R22" s="39"/>
      <c r="S22" s="39"/>
      <c r="T22" s="39"/>
      <c r="U22" s="39"/>
      <c r="V22" s="39"/>
      <c r="W22" s="39"/>
      <c r="X22" s="39"/>
      <c r="Y22" s="39"/>
      <c r="Z22" s="39"/>
    </row>
    <row r="23" spans="1:26" ht="12.75" customHeight="1">
      <c r="A23" s="176"/>
      <c r="B23" s="39"/>
      <c r="C23" s="39"/>
      <c r="D23" s="39"/>
      <c r="E23" s="39"/>
      <c r="F23" s="39"/>
      <c r="G23" s="39"/>
      <c r="H23" s="39"/>
      <c r="I23" s="39"/>
      <c r="J23" s="39"/>
      <c r="K23" s="177"/>
      <c r="L23" s="39"/>
      <c r="M23" s="39"/>
      <c r="N23" s="39"/>
      <c r="O23" s="39"/>
      <c r="P23" s="39"/>
      <c r="Q23" s="39"/>
      <c r="R23" s="39"/>
      <c r="S23" s="39"/>
      <c r="T23" s="39"/>
      <c r="U23" s="39"/>
      <c r="V23" s="39"/>
      <c r="W23" s="39"/>
      <c r="X23" s="39"/>
      <c r="Y23" s="39"/>
      <c r="Z23" s="39"/>
    </row>
    <row r="24" spans="1:26" ht="12.75" customHeight="1">
      <c r="A24" s="176"/>
      <c r="B24" s="39"/>
      <c r="C24" s="39"/>
      <c r="D24" s="39"/>
      <c r="E24" s="39"/>
      <c r="F24" s="39"/>
      <c r="G24" s="39"/>
      <c r="H24" s="39"/>
      <c r="I24" s="39"/>
      <c r="J24" s="39"/>
      <c r="K24" s="177"/>
      <c r="L24" s="39"/>
      <c r="M24" s="39"/>
      <c r="N24" s="39"/>
      <c r="O24" s="39"/>
      <c r="P24" s="39"/>
      <c r="Q24" s="39"/>
      <c r="R24" s="39"/>
      <c r="S24" s="39"/>
      <c r="T24" s="39"/>
      <c r="U24" s="39"/>
      <c r="V24" s="39"/>
      <c r="W24" s="39"/>
      <c r="X24" s="39"/>
      <c r="Y24" s="39"/>
      <c r="Z24" s="39"/>
    </row>
    <row r="25" spans="1:26" ht="34.5" customHeight="1">
      <c r="A25" s="446" t="s">
        <v>297</v>
      </c>
      <c r="B25" s="447"/>
      <c r="C25" s="448"/>
      <c r="D25" s="458" t="s">
        <v>308</v>
      </c>
      <c r="E25" s="447"/>
      <c r="F25" s="447"/>
      <c r="G25" s="447"/>
      <c r="H25" s="447"/>
      <c r="I25" s="447"/>
      <c r="J25" s="447"/>
      <c r="K25" s="448"/>
      <c r="L25" s="39"/>
      <c r="M25" s="39"/>
      <c r="N25" s="39"/>
      <c r="O25" s="39"/>
      <c r="P25" s="39"/>
      <c r="Q25" s="39"/>
      <c r="R25" s="39"/>
      <c r="S25" s="39"/>
      <c r="T25" s="39"/>
      <c r="U25" s="39"/>
      <c r="V25" s="39"/>
      <c r="W25" s="39"/>
      <c r="X25" s="39"/>
      <c r="Y25" s="39"/>
      <c r="Z25" s="39"/>
    </row>
    <row r="26" spans="1:26" ht="24" customHeight="1">
      <c r="A26" s="446" t="s">
        <v>298</v>
      </c>
      <c r="B26" s="447"/>
      <c r="C26" s="448"/>
      <c r="D26" s="449" t="s">
        <v>309</v>
      </c>
      <c r="E26" s="447"/>
      <c r="F26" s="447"/>
      <c r="G26" s="447"/>
      <c r="H26" s="447"/>
      <c r="I26" s="447"/>
      <c r="J26" s="447"/>
      <c r="K26" s="448"/>
      <c r="L26" s="39"/>
      <c r="M26" s="39"/>
      <c r="N26" s="39"/>
      <c r="O26" s="39"/>
      <c r="P26" s="39"/>
      <c r="Q26" s="39"/>
      <c r="R26" s="39"/>
      <c r="S26" s="39"/>
      <c r="T26" s="39"/>
      <c r="U26" s="39"/>
      <c r="V26" s="39"/>
      <c r="W26" s="39"/>
      <c r="X26" s="39"/>
      <c r="Y26" s="39"/>
      <c r="Z26" s="39"/>
    </row>
    <row r="27" spans="1:26" ht="43.5" customHeight="1">
      <c r="A27" s="446" t="s">
        <v>299</v>
      </c>
      <c r="B27" s="447"/>
      <c r="C27" s="448"/>
      <c r="D27" s="449" t="s">
        <v>310</v>
      </c>
      <c r="E27" s="447"/>
      <c r="F27" s="447"/>
      <c r="G27" s="447"/>
      <c r="H27" s="447"/>
      <c r="I27" s="447"/>
      <c r="J27" s="447"/>
      <c r="K27" s="448"/>
      <c r="L27" s="39"/>
      <c r="M27" s="39"/>
      <c r="N27" s="39"/>
      <c r="O27" s="39"/>
      <c r="P27" s="39"/>
      <c r="Q27" s="39"/>
      <c r="R27" s="39"/>
      <c r="S27" s="39"/>
      <c r="T27" s="39"/>
      <c r="U27" s="39"/>
      <c r="V27" s="39"/>
      <c r="W27" s="39"/>
      <c r="X27" s="39"/>
      <c r="Y27" s="39"/>
      <c r="Z27" s="39"/>
    </row>
    <row r="28" spans="1:26" ht="41.25" customHeight="1">
      <c r="A28" s="446" t="s">
        <v>300</v>
      </c>
      <c r="B28" s="447"/>
      <c r="C28" s="448"/>
      <c r="D28" s="449" t="s">
        <v>311</v>
      </c>
      <c r="E28" s="447"/>
      <c r="F28" s="447"/>
      <c r="G28" s="447"/>
      <c r="H28" s="447"/>
      <c r="I28" s="447"/>
      <c r="J28" s="447"/>
      <c r="K28" s="448"/>
      <c r="L28" s="39"/>
      <c r="M28" s="39"/>
      <c r="N28" s="39"/>
      <c r="O28" s="39"/>
      <c r="P28" s="39"/>
      <c r="Q28" s="39"/>
      <c r="R28" s="39"/>
      <c r="S28" s="39"/>
      <c r="T28" s="39"/>
      <c r="U28" s="39"/>
      <c r="V28" s="39"/>
      <c r="W28" s="39"/>
      <c r="X28" s="39"/>
      <c r="Y28" s="39"/>
      <c r="Z28" s="39"/>
    </row>
    <row r="29" spans="1:26" ht="22.5" customHeight="1">
      <c r="A29" s="184" t="s">
        <v>301</v>
      </c>
      <c r="B29" s="39"/>
      <c r="C29" s="39"/>
      <c r="D29" s="39"/>
      <c r="E29" s="39"/>
      <c r="F29" s="39"/>
      <c r="G29" s="39"/>
      <c r="H29" s="39"/>
      <c r="I29" s="39"/>
      <c r="J29" s="39"/>
      <c r="K29" s="177"/>
      <c r="L29" s="39"/>
      <c r="M29" s="39"/>
      <c r="N29" s="39"/>
      <c r="O29" s="39"/>
      <c r="P29" s="39"/>
      <c r="Q29" s="39"/>
      <c r="R29" s="39"/>
      <c r="S29" s="39"/>
      <c r="T29" s="39"/>
      <c r="U29" s="39"/>
      <c r="V29" s="39"/>
      <c r="W29" s="39"/>
      <c r="X29" s="39"/>
      <c r="Y29" s="39"/>
      <c r="Z29" s="39"/>
    </row>
    <row r="30" spans="1:26" ht="12.75" customHeight="1">
      <c r="A30" s="184"/>
      <c r="B30" s="39"/>
      <c r="C30" s="39"/>
      <c r="D30" s="39"/>
      <c r="E30" s="39"/>
      <c r="F30" s="39"/>
      <c r="G30" s="39"/>
      <c r="H30" s="39"/>
      <c r="I30" s="39"/>
      <c r="J30" s="39"/>
      <c r="K30" s="177"/>
      <c r="L30" s="39"/>
      <c r="M30" s="39"/>
      <c r="N30" s="39"/>
      <c r="O30" s="39"/>
      <c r="P30" s="39"/>
      <c r="Q30" s="39"/>
      <c r="R30" s="39"/>
      <c r="S30" s="39"/>
      <c r="T30" s="39"/>
      <c r="U30" s="39"/>
      <c r="V30" s="39"/>
      <c r="W30" s="39"/>
      <c r="X30" s="39"/>
      <c r="Y30" s="39"/>
      <c r="Z30" s="39"/>
    </row>
    <row r="31" spans="1:26" ht="12.75" customHeight="1">
      <c r="A31" s="446" t="s">
        <v>302</v>
      </c>
      <c r="B31" s="447"/>
      <c r="C31" s="448"/>
      <c r="D31" s="450" t="s">
        <v>317</v>
      </c>
      <c r="E31" s="447"/>
      <c r="F31" s="447"/>
      <c r="G31" s="447"/>
      <c r="H31" s="447"/>
      <c r="I31" s="447"/>
      <c r="J31" s="447"/>
      <c r="K31" s="448"/>
      <c r="L31" s="39"/>
      <c r="M31" s="39"/>
      <c r="N31" s="39"/>
      <c r="O31" s="39"/>
      <c r="P31" s="39"/>
      <c r="Q31" s="39"/>
      <c r="R31" s="39"/>
      <c r="S31" s="39"/>
      <c r="T31" s="39"/>
      <c r="U31" s="39"/>
      <c r="V31" s="39"/>
      <c r="W31" s="39"/>
      <c r="X31" s="39"/>
      <c r="Y31" s="39"/>
      <c r="Z31" s="39"/>
    </row>
    <row r="32" spans="1:26" ht="12.7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2.7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2.7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2.7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2.7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2.7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2.7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2.7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2.75"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2.7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2.75"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2.75" customHeight="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2.7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2.75" customHeigh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2.75"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2.7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2.7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2.7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2.75" customHeight="1">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2.7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2.7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2.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2.75" customHeight="1">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2.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2.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2.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2.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2.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2.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2.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2.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2.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2.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2.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2.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2.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2.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2.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2.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2.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2.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2.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2.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2.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2.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2.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2.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2.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2.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2.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2.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2.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2.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2.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2.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2.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2.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2.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2.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2.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2.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2.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2.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2.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2.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2.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2.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2.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2.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2.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2.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2.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2.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2.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2.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2.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2.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2.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2.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32">
    <mergeCell ref="C4:G4"/>
    <mergeCell ref="H4:I4"/>
    <mergeCell ref="A1:I1"/>
    <mergeCell ref="J1:K4"/>
    <mergeCell ref="A2:I2"/>
    <mergeCell ref="A3:B3"/>
    <mergeCell ref="C3:G3"/>
    <mergeCell ref="H3:I3"/>
    <mergeCell ref="A4:B4"/>
    <mergeCell ref="A6:K6"/>
    <mergeCell ref="A12:K12"/>
    <mergeCell ref="B13:C13"/>
    <mergeCell ref="D13:J13"/>
    <mergeCell ref="B14:C14"/>
    <mergeCell ref="D14:J14"/>
    <mergeCell ref="A16:K16"/>
    <mergeCell ref="A25:C25"/>
    <mergeCell ref="A26:C26"/>
    <mergeCell ref="A27:C27"/>
    <mergeCell ref="A28:C28"/>
    <mergeCell ref="B19:C19"/>
    <mergeCell ref="D19:J19"/>
    <mergeCell ref="B20:C20"/>
    <mergeCell ref="D20:J20"/>
    <mergeCell ref="B21:C21"/>
    <mergeCell ref="D21:J21"/>
    <mergeCell ref="D25:K25"/>
    <mergeCell ref="A31:C31"/>
    <mergeCell ref="D26:K26"/>
    <mergeCell ref="D27:K27"/>
    <mergeCell ref="D28:K28"/>
    <mergeCell ref="D31:K31"/>
  </mergeCells>
  <printOptions horizontalCentered="1"/>
  <pageMargins left="0.78740157480314965" right="0.78740157480314965" top="0.59055118110236227" bottom="0.59055118110236227" header="0" footer="0"/>
  <pageSetup scale="97" orientation="portrait"/>
  <headerFooter>
    <oddFooter>&amp;LFormato: FO-AC-07 Versión: 4&amp;CPágina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23</vt:i4>
      </vt:variant>
    </vt:vector>
  </HeadingPairs>
  <TitlesOfParts>
    <vt:vector size="27" baseType="lpstr">
      <vt:lpstr>paramentros</vt:lpstr>
      <vt:lpstr>Formato</vt:lpstr>
      <vt:lpstr>Instrucciones</vt:lpstr>
      <vt:lpstr>Control</vt:lpstr>
      <vt:lpstr>Formato!Área_de_impresión</vt:lpstr>
      <vt:lpstr>areas</vt:lpstr>
      <vt:lpstr>cargos</vt:lpstr>
      <vt:lpstr>Control!Print_Area_0</vt:lpstr>
      <vt:lpstr>Formato!Print_Area_0</vt:lpstr>
      <vt:lpstr>Instrucciones!Print_Area_0</vt:lpstr>
      <vt:lpstr>Control!Print_Area_0_0</vt:lpstr>
      <vt:lpstr>Formato!Print_Area_0_0</vt:lpstr>
      <vt:lpstr>Instrucciones!Print_Area_0_0</vt:lpstr>
      <vt:lpstr>Control!Print_Area_0_0_0</vt:lpstr>
      <vt:lpstr>Formato!Print_Area_0_0_0</vt:lpstr>
      <vt:lpstr>Instrucciones!Print_Area_0_0_0</vt:lpstr>
      <vt:lpstr>Control!Print_Titles_0</vt:lpstr>
      <vt:lpstr>Formato!Print_Titles_0</vt:lpstr>
      <vt:lpstr>Instrucciones!Print_Titles_0</vt:lpstr>
      <vt:lpstr>Control!Print_Titles_0_0</vt:lpstr>
      <vt:lpstr>Formato!Print_Titles_0_0</vt:lpstr>
      <vt:lpstr>Instrucciones!Print_Titles_0_0</vt:lpstr>
      <vt:lpstr>Control!Print_Titles_0_0_0</vt:lpstr>
      <vt:lpstr>Formato!Print_Titles_0_0_0</vt:lpstr>
      <vt:lpstr>Instrucciones!Print_Titles_0_0_0</vt:lpstr>
      <vt:lpstr>procesos</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Interop</cp:lastModifiedBy>
  <cp:lastPrinted>2020-07-18T00:27:30Z</cp:lastPrinted>
  <dcterms:created xsi:type="dcterms:W3CDTF">2010-10-19T13:59:17Z</dcterms:created>
  <dcterms:modified xsi:type="dcterms:W3CDTF">2020-07-23T12:35:02Z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