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kberdej1.DOMIDU\Downloads\"/>
    </mc:Choice>
  </mc:AlternateContent>
  <bookViews>
    <workbookView xWindow="0" yWindow="0" windowWidth="21570" windowHeight="8160" tabRatio="926"/>
  </bookViews>
  <sheets>
    <sheet name="Formato" sheetId="1" r:id="rId1"/>
    <sheet name="Hoja1" sheetId="7" state="hidden" r:id="rId2"/>
    <sheet name="paramentros" sheetId="2" state="hidden" r:id="rId3"/>
    <sheet name="Instrucciones " sheetId="6" r:id="rId4"/>
    <sheet name="control" sheetId="8" r:id="rId5"/>
  </sheets>
  <definedNames>
    <definedName name="_xlnm.Print_Area" localSheetId="0">Formato!$A$1:$AA$138</definedName>
    <definedName name="_xlnm.Print_Area" localSheetId="3">'Instrucciones '!$A$1:$AA$138</definedName>
    <definedName name="areas">paramentros!$C$6:$C$38</definedName>
    <definedName name="cargos">paramentros!$D$6:$D$40</definedName>
    <definedName name="consol" localSheetId="3">#REF!</definedName>
    <definedName name="consol">#REF!</definedName>
    <definedName name="Decision" localSheetId="3">#REF!</definedName>
    <definedName name="Decision">#REF!</definedName>
    <definedName name="Print_Area_0" localSheetId="0">Formato!$A$1:$L$52</definedName>
    <definedName name="Print_Area_0" localSheetId="3">'Instrucciones '!$A$1:$L$52</definedName>
    <definedName name="Print_Area_0_0" localSheetId="0">Formato!$A$1:$L$52</definedName>
    <definedName name="Print_Area_0_0" localSheetId="3">'Instrucciones '!$A$1:$L$52</definedName>
    <definedName name="Print_Area_0_0_0" localSheetId="0">Formato!$A$1:$L$52</definedName>
    <definedName name="Print_Area_0_0_0" localSheetId="3">'Instrucciones '!$A$1:$L$52</definedName>
    <definedName name="Print_Titles_0" localSheetId="0">Formato!$1:$4</definedName>
    <definedName name="Print_Titles_0" localSheetId="3">'Instrucciones '!$1:$4</definedName>
    <definedName name="Print_Titles_0_0" localSheetId="0">Formato!$1:$4</definedName>
    <definedName name="Print_Titles_0_0" localSheetId="3">'Instrucciones '!$1:$4</definedName>
    <definedName name="Print_Titles_0_0_0" localSheetId="0">Formato!$1:$4</definedName>
    <definedName name="Print_Titles_0_0_0" localSheetId="3">'Instrucciones '!$1:$4</definedName>
    <definedName name="procesos">paramentros!$B$6:$B$27</definedName>
    <definedName name="_xlnm.Print_Titles" localSheetId="0">Formato!$1:$4</definedName>
    <definedName name="_xlnm.Print_Titles" localSheetId="3">'Instrucciones '!$1:$4</definedName>
    <definedName name="Valoracion" localSheetId="3">#REF!</definedName>
    <definedName name="Valoracion">#REF!</definedName>
    <definedName name="VALORACIÓN" localSheetId="3">#REF!</definedName>
    <definedName name="VALORA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T4" i="6" l="1"/>
  <c r="F4" i="6"/>
  <c r="A4" i="6"/>
  <c r="A2" i="6"/>
  <c r="T4" i="1"/>
  <c r="A2" i="1"/>
  <c r="H119" i="1" l="1"/>
  <c r="H118" i="1"/>
  <c r="H114" i="1"/>
  <c r="H115" i="1" s="1"/>
  <c r="F4" i="1"/>
  <c r="A4" i="1"/>
  <c r="X69" i="1" l="1"/>
  <c r="T69" i="1"/>
  <c r="Q69" i="1"/>
  <c r="O69" i="1"/>
  <c r="L69" i="1"/>
  <c r="I69" i="1"/>
</calcChain>
</file>

<file path=xl/sharedStrings.xml><?xml version="1.0" encoding="utf-8"?>
<sst xmlns="http://schemas.openxmlformats.org/spreadsheetml/2006/main" count="482" uniqueCount="348">
  <si>
    <t>FORMATO</t>
  </si>
  <si>
    <t>CÓDIGO</t>
  </si>
  <si>
    <t>PROCESO</t>
  </si>
  <si>
    <t>VERSIÓN</t>
  </si>
  <si>
    <t>procesos</t>
  </si>
  <si>
    <t>áreas</t>
  </si>
  <si>
    <t>cargos</t>
  </si>
  <si>
    <t>Planeación Estratégica</t>
  </si>
  <si>
    <t>DG</t>
  </si>
  <si>
    <t>Director(a) General.</t>
  </si>
  <si>
    <t>Gestión Social y Participación Ciudadana</t>
  </si>
  <si>
    <t>OAC</t>
  </si>
  <si>
    <t>Subdirector(a) General de Desarrollo Urbano.</t>
  </si>
  <si>
    <t>Comunicaciones</t>
  </si>
  <si>
    <t>OAP</t>
  </si>
  <si>
    <t>Director(a) Técnico(a) Estratégica.</t>
  </si>
  <si>
    <t>Innovación y Gestión del Conocimiento</t>
  </si>
  <si>
    <t>OCD</t>
  </si>
  <si>
    <t>Director(a) Técnico(a) de Proyectos.</t>
  </si>
  <si>
    <t>Gestión Interinstitucional</t>
  </si>
  <si>
    <t>OCI</t>
  </si>
  <si>
    <t>Subdirector(a) General de Infraestructura.</t>
  </si>
  <si>
    <t>Factibilidad de Proyectos</t>
  </si>
  <si>
    <t>OTC</t>
  </si>
  <si>
    <t>Director(a) Técnico(a) de Construcciones.</t>
  </si>
  <si>
    <t>Gestión de la Valorización y Financiación</t>
  </si>
  <si>
    <t>SGDU</t>
  </si>
  <si>
    <t>Subdirector(a) Técnico(a) de Ejecución Subsistema Víal.</t>
  </si>
  <si>
    <t>Diseño de Proyectos</t>
  </si>
  <si>
    <t>SGGC</t>
  </si>
  <si>
    <t>Subdirector(a) Técnico(a) de Ejecución Subsistema Transporte.</t>
  </si>
  <si>
    <t>Gestión Predial</t>
  </si>
  <si>
    <t>SGI</t>
  </si>
  <si>
    <t>Director(a) Técnico(a) de Mantenimiento.</t>
  </si>
  <si>
    <t>Ejecución de Obras</t>
  </si>
  <si>
    <t>SGJ</t>
  </si>
  <si>
    <t>Subdirector(a) Técnico(a) de Mantenimiento del Subsistema Vial.</t>
  </si>
  <si>
    <t>Conservación de Infraestructura</t>
  </si>
  <si>
    <t>DTAF</t>
  </si>
  <si>
    <t>Subdirector(a) Técnico(a) de Mantenimiento del Subsistema Transporte.</t>
  </si>
  <si>
    <t>Gestión Contractual</t>
  </si>
  <si>
    <t>DTAI</t>
  </si>
  <si>
    <t>Director(a) Técnico(a) de Predios.</t>
  </si>
  <si>
    <t>Gestión Legal</t>
  </si>
  <si>
    <t>DTAV</t>
  </si>
  <si>
    <t>Director(a) Técnico(a) de Administración de Infraestructura.</t>
  </si>
  <si>
    <t>Gestión del Talento Humano</t>
  </si>
  <si>
    <t>DTC</t>
  </si>
  <si>
    <t>Director(a) Técnico(a) de Diseño de Proyectos.</t>
  </si>
  <si>
    <t>Gestión Ambiental, Calidad y SST</t>
  </si>
  <si>
    <t>DTD</t>
  </si>
  <si>
    <t>Subdirector(a) General Jurídica.</t>
  </si>
  <si>
    <t>Gestión Financiera</t>
  </si>
  <si>
    <t>DTDP</t>
  </si>
  <si>
    <t>Director(a) Técnico(a) de Procesos Selectivos.</t>
  </si>
  <si>
    <t>Gestión Tecnologías de información y comunicación</t>
  </si>
  <si>
    <t>DTE</t>
  </si>
  <si>
    <t>Director(a) Técnico(a) de Gestión Contractual.</t>
  </si>
  <si>
    <t>Gestión de Recursos Físicos</t>
  </si>
  <si>
    <t>DTGC</t>
  </si>
  <si>
    <t>Director(a) Técnico(a) de Gestión Judicial.</t>
  </si>
  <si>
    <t>Gestión Documental</t>
  </si>
  <si>
    <t>DTGJ</t>
  </si>
  <si>
    <t>Subdirector(a) General de Gestión Corporativa.</t>
  </si>
  <si>
    <t>Gestión Integral de Proyectos</t>
  </si>
  <si>
    <t>DTM</t>
  </si>
  <si>
    <t>Director(a) Técnico(a) Administrativa y Financiera.</t>
  </si>
  <si>
    <t>Evaluación y Control</t>
  </si>
  <si>
    <t>DTP</t>
  </si>
  <si>
    <t>Subdirector(a) Técnico(a) de Recursos Humanos.</t>
  </si>
  <si>
    <t>Mejoramiento Continuo</t>
  </si>
  <si>
    <t>DTPS</t>
  </si>
  <si>
    <t>Subdirector(a) Técnico(a) de Recursos Físicos.</t>
  </si>
  <si>
    <t>STMSV</t>
  </si>
  <si>
    <t>Subdirector(a) Técnico(a) de Recursos Tecnológicos.</t>
  </si>
  <si>
    <t>STMST</t>
  </si>
  <si>
    <t>Subdirector(a) Técnico(a) de Tesorería y Recaudo.</t>
  </si>
  <si>
    <t>STEST</t>
  </si>
  <si>
    <t>Subdirector(a) Técnico(a) de Presupuesto y Contabilidad.</t>
  </si>
  <si>
    <t>STESV</t>
  </si>
  <si>
    <t>Director(a) Técnico(a) de Apoyo a la Valorización.</t>
  </si>
  <si>
    <t>STJEF</t>
  </si>
  <si>
    <t>Subdirector(a) Técnico(a) de Operaciones.</t>
  </si>
  <si>
    <t>STOP</t>
  </si>
  <si>
    <t>Subdirector(a) Técnico(a) de Jurídica y de Ejecuciones Fiscales.</t>
  </si>
  <si>
    <t>STPC</t>
  </si>
  <si>
    <t>Jefe de Oficina de Control Disciplinario.</t>
  </si>
  <si>
    <t>STRF</t>
  </si>
  <si>
    <t>Jefe de Oficina de Control Interno.</t>
  </si>
  <si>
    <t>STRH</t>
  </si>
  <si>
    <t>Jefe de Oficina de Atención al Ciudadano.</t>
  </si>
  <si>
    <t>STRT</t>
  </si>
  <si>
    <t>Jefe de Oficina Asesora de Comunicaciones.</t>
  </si>
  <si>
    <t>STTR</t>
  </si>
  <si>
    <t>Jefe de Oficina Asesora de Planeación.</t>
  </si>
  <si>
    <t>Profesionales de apoyo de la SGI.</t>
  </si>
  <si>
    <t>Supervisores de contratos (fuera del alcance).</t>
  </si>
  <si>
    <t>Versión</t>
  </si>
  <si>
    <t>Fecha</t>
  </si>
  <si>
    <t>Descripción Modificación</t>
  </si>
  <si>
    <t xml:space="preserve">Folios </t>
  </si>
  <si>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</si>
  <si>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</si>
  <si>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Validado por</t>
  </si>
  <si>
    <t>Revisado Por</t>
  </si>
  <si>
    <t>Aprobado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</si>
  <si>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</si>
  <si>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Tipo de confidencialidad:</t>
  </si>
  <si>
    <t>SUBDIRECCIÓN GENERAL DE INFRAESTRUCTURA</t>
  </si>
  <si>
    <t>DIRECCIÓN TÉCNICA DE MANTENIMIENTO</t>
  </si>
  <si>
    <t>SUBDIRECCIÓN TÉCNICA</t>
  </si>
  <si>
    <t xml:space="preserve">   CONTRATO No.</t>
  </si>
  <si>
    <t>ACTA No</t>
  </si>
  <si>
    <t>DE RECIBO PARCIAL No</t>
  </si>
  <si>
    <t>CORRESPONDIENTE AL  PERIODO DE</t>
  </si>
  <si>
    <t>A</t>
  </si>
  <si>
    <t>Día/Mes/Año</t>
  </si>
  <si>
    <t xml:space="preserve">OBJETO </t>
  </si>
  <si>
    <t>(Indique el objeto del contrato de ejecución suscrito)</t>
  </si>
  <si>
    <t>CONTRATISTA</t>
  </si>
  <si>
    <t>(Escriba el nombre o razón social del contratista)</t>
  </si>
  <si>
    <r>
      <t>VALOR ACTUALIZADO</t>
    </r>
    <r>
      <rPr>
        <b/>
        <sz val="10"/>
        <color indexed="10"/>
        <rFont val="Arial"/>
        <family val="2"/>
      </rPr>
      <t xml:space="preserve"> </t>
    </r>
  </si>
  <si>
    <t>(Escriba en números, el Valor inicial o actualizado del Contrato incluyendo modificaciones si aplican )</t>
  </si>
  <si>
    <t xml:space="preserve">CONTRATO DE INTERVENTORÍA ASOCIADO </t>
  </si>
  <si>
    <t>(Escriba el nombre o razón social del Interventor  y el numero de Contrato de Interventoría )</t>
  </si>
  <si>
    <t>SUPERVISOR DEL CONTRATO DE INTERVENTORÍA</t>
  </si>
  <si>
    <t>(Escriba el nombre del Supervisor)</t>
  </si>
  <si>
    <t>El representante legal de la interventoría,</t>
  </si>
  <si>
    <t>deja constancia</t>
  </si>
  <si>
    <t>(Nombre del representante legal de la Interventoría)</t>
  </si>
  <si>
    <t>del cumplimiento de los requisitos establecidos en la Cláusula No.</t>
  </si>
  <si>
    <t xml:space="preserve"> del Contrato N°</t>
  </si>
  <si>
    <t>(Escriba el número de la cláusula del contrato que establece el pago)</t>
  </si>
  <si>
    <t>(Escriba el número de contrato)</t>
  </si>
  <si>
    <t xml:space="preserve">en la cual se establece la Forma de Pago, así como lo exigido en las especificaciones técnicas para cada una de las actividades y/o ítems a reconocer en la presente acta (Condiciones y controles para el recibo, medida y pago).  </t>
  </si>
  <si>
    <t>A. DATOS ESPECÍFICOS</t>
  </si>
  <si>
    <t>ÍTEM No.</t>
  </si>
  <si>
    <t>CONDICIONES CONTRACTUALES (INICIALES)</t>
  </si>
  <si>
    <t>DESCRIPCIÓN</t>
  </si>
  <si>
    <t>UND.</t>
  </si>
  <si>
    <t>CANT.</t>
  </si>
  <si>
    <t>PRECIO UNIT</t>
  </si>
  <si>
    <t>VALOR</t>
  </si>
  <si>
    <t>TOTALES</t>
  </si>
  <si>
    <t>BALANCE DE CONDICIONES CONTRACTUALES</t>
  </si>
  <si>
    <t>OBRA EJECUTADA</t>
  </si>
  <si>
    <t>PRESENTE ACTA</t>
  </si>
  <si>
    <t>ACUMULADAS</t>
  </si>
  <si>
    <t>ACTUALIZADAS</t>
  </si>
  <si>
    <t>ACUMULADA</t>
  </si>
  <si>
    <t>+ -</t>
  </si>
  <si>
    <t>CANTIDAD</t>
  </si>
  <si>
    <t>OBSERVACIONES</t>
  </si>
  <si>
    <t>Nota:</t>
  </si>
  <si>
    <t>Todos los valores estarán expresados en pesos aproximando los centavos, por exceso o por defecto, inclusive los costos indirectos, retenciones y amortizaciones.</t>
  </si>
  <si>
    <t>Adicionalmente, si el acta es de modificaciones, al respaldo se deben expresar las razones que la justifican.</t>
  </si>
  <si>
    <t>VALOR CONDICIONES CONTRACTUALES INICIALES</t>
  </si>
  <si>
    <t xml:space="preserve">COSTO DIRECTO DIAGNÓSTICO </t>
  </si>
  <si>
    <t>AJUSTES POR CAMBIO DE VIGENCIA  (Ver acta No._______anexa)</t>
  </si>
  <si>
    <t>COSTO DIRECTO  OBRA CIVIL</t>
  </si>
  <si>
    <t>COSTO INDIRECTO OBRA CIVIL (AIU)</t>
  </si>
  <si>
    <t>%</t>
  </si>
  <si>
    <r>
      <t xml:space="preserve">(B) SUBTOTAL COSTO OBRA CIVIL </t>
    </r>
    <r>
      <rPr>
        <b/>
        <sz val="6"/>
        <color indexed="10"/>
        <rFont val="Arial"/>
        <family val="2"/>
      </rPr>
      <t>(Incluye AIU=          %)</t>
    </r>
  </si>
  <si>
    <t>COSTO DIRECTO SG-SST Y SGA</t>
  </si>
  <si>
    <t>COSTO INDIRECTO SG-SST YSGA (AIU)</t>
  </si>
  <si>
    <r>
      <rPr>
        <b/>
        <sz val="6"/>
        <rFont val="Arial"/>
        <family val="2"/>
      </rPr>
      <t xml:space="preserve">(C) </t>
    </r>
    <r>
      <rPr>
        <sz val="6"/>
        <rFont val="Arial"/>
        <family val="2"/>
      </rPr>
      <t>VALOR PRODUCTO DEL PORCENTAJE DE LA CALIFICACIÓN SG-SST Y SGA (Calificación obtenida en el periodo:  ___%)</t>
    </r>
  </si>
  <si>
    <t>COSTO DIRECTO GESTIÓN SOCIAL</t>
  </si>
  <si>
    <t>COSTO INDIRECTO GESTIÓN SOCIAL (AIU)</t>
  </si>
  <si>
    <r>
      <rPr>
        <b/>
        <sz val="6"/>
        <rFont val="Arial"/>
        <family val="2"/>
      </rPr>
      <t>(D)</t>
    </r>
    <r>
      <rPr>
        <sz val="6"/>
        <rFont val="Arial"/>
        <family val="2"/>
      </rPr>
      <t xml:space="preserve"> VALOR PRODUCTO DEL PORCENTAJE DE LA CALIFICACIÓN GESTIÓN SOCIAL (Calificación obtenida en el periodo  ___%)</t>
    </r>
  </si>
  <si>
    <t>COSTO DIRECTO PMT</t>
  </si>
  <si>
    <t>COSTO INDIRECTO OBRA PMT (AIU)</t>
  </si>
  <si>
    <r>
      <rPr>
        <b/>
        <sz val="6"/>
        <rFont val="Arial"/>
        <family val="2"/>
      </rPr>
      <t xml:space="preserve">(E) </t>
    </r>
    <r>
      <rPr>
        <sz val="6"/>
        <rFont val="Arial"/>
        <family val="2"/>
      </rPr>
      <t>VALOR PRODUCTO DEL PORCENTAJE DE LA CALIFICACIÓN PMT (Calificación obtenida en el periodo  ___%)</t>
    </r>
  </si>
  <si>
    <t>días del mes de</t>
  </si>
  <si>
    <t>de</t>
  </si>
  <si>
    <t>(Día en letras)</t>
  </si>
  <si>
    <t>(Día en números)</t>
  </si>
  <si>
    <t>(Mes en que se firma el acta)</t>
  </si>
  <si>
    <t>(Año de firma del acta)</t>
  </si>
  <si>
    <t>(Firma)</t>
  </si>
  <si>
    <t xml:space="preserve"> </t>
  </si>
  <si>
    <t>REPRESENTANTE LEGAL</t>
  </si>
  <si>
    <t>Contratista</t>
  </si>
  <si>
    <t>Interventor</t>
  </si>
  <si>
    <t>Expediente ORFEO</t>
  </si>
  <si>
    <t>Seleccione la Subdirección Técnica responsable de la supervisión del contrato.</t>
  </si>
  <si>
    <t>CONTRATO No.</t>
  </si>
  <si>
    <t>Escriba en este espacio el número  y año del contrato o convenio suscrito</t>
  </si>
  <si>
    <t>Escriba el día-mes-año en que inicia el corte de obra</t>
  </si>
  <si>
    <t>Escriba el día-mes-año en que termina el corte de obra</t>
  </si>
  <si>
    <t>Indique el número consecutivo asignado al acta</t>
  </si>
  <si>
    <t>Escriba el número consecutivo al recibo parcial que corresponde el acta</t>
  </si>
  <si>
    <t>Escriba el objeto del contrato o convenio tal y como aparece en la minuta del mismo</t>
  </si>
  <si>
    <t>Escriba el nombre o razón social del Contratista de Obra o Entidad Ejecutora</t>
  </si>
  <si>
    <t>Indique en este espacio el valor actual en números</t>
  </si>
  <si>
    <t xml:space="preserve">CONTRATO DE INTERVENTORIA ASOCIADO </t>
  </si>
  <si>
    <t>Escriba el nombre del Supervisor</t>
  </si>
  <si>
    <t>Escriba el nombre del representante legal de la Interventoría</t>
  </si>
  <si>
    <t>Escriba el número de la cláusula del contrato que establece el pago parcial que se va a realizar</t>
  </si>
  <si>
    <t>Escriba en este espacio el número  y año del contrato de obra o convenio suscrito</t>
  </si>
  <si>
    <t>Escriba la descripción de cada una de las condiciones contractuales</t>
  </si>
  <si>
    <t>Escriba la unidad de medida de las condiciones contractuales relacionadas</t>
  </si>
  <si>
    <t>Escriba la cantidad de cada una de las condiciones contractuales relacionadas</t>
  </si>
  <si>
    <t>Escriba el valor total de cada una de las condiciones relacionadas.</t>
  </si>
  <si>
    <t>Escriba la cantidad que debe modificarse según la presente acta</t>
  </si>
  <si>
    <t>Escriba el valor correspondiente a la modificación relacionada</t>
  </si>
  <si>
    <t>Escriba + si el acumulado es positivo o - si el acumulado es negativo</t>
  </si>
  <si>
    <t xml:space="preserve">Escriba, según modificaciones anteriores la cantidad acumulada de las modificaciones </t>
  </si>
  <si>
    <t>Escriba el valor acumulado de las modificaciones</t>
  </si>
  <si>
    <t>Escriba, según modificaciones anteriores la cantidad acumulada de las modificaciones teniendo en cuenta la actual modificación</t>
  </si>
  <si>
    <t>Escriba el valor actualizado de las modificaciones</t>
  </si>
  <si>
    <t>Escriba la cantidad ejecutada durante el mes del recibo parcial</t>
  </si>
  <si>
    <t>Escriba el valor de la obra ejecutada en el recibo parcial</t>
  </si>
  <si>
    <t>Escriba la cantidad acumulada ejecutada durante el mes del recibo parcial</t>
  </si>
  <si>
    <t>Verifique en estos campos la sumatoria de todos los datos correspondientes a las celdas sombreadas</t>
  </si>
  <si>
    <t>Escriba la observación que considere relevante respecto de la información suministrada en el cuadro anterior A. DATOS ESPECIFICOS</t>
  </si>
  <si>
    <t>Escriba el valor correspondiente a cada una de las condiciones contractuales relacionadas</t>
  </si>
  <si>
    <r>
      <t xml:space="preserve">COSTO IVA DIAGNÓSTICO </t>
    </r>
    <r>
      <rPr>
        <sz val="6"/>
        <color indexed="10"/>
        <rFont val="Arial"/>
        <family val="2"/>
      </rPr>
      <t>(____%)</t>
    </r>
  </si>
  <si>
    <t>Escriba el valor acumulado  para cada uno de los conceptos relacionados en la columna denominada "DESCRIPCIÓN"</t>
  </si>
  <si>
    <t>Escriba el valor resultante de la sumatoria del costo directo mas el indirecto de obra civil</t>
  </si>
  <si>
    <r>
      <t xml:space="preserve">SUBTOTAL COSTO GESTIÓN SG-SST Y SGA </t>
    </r>
    <r>
      <rPr>
        <b/>
        <sz val="6"/>
        <color indexed="10"/>
        <rFont val="Arial"/>
        <family val="2"/>
      </rPr>
      <t>(Incluye AIU=          %)</t>
    </r>
  </si>
  <si>
    <t>Escriba el valor resultante de la sumatoria del costo directo mas el indirecto de la gestión SG-SST Y SGA</t>
  </si>
  <si>
    <t>N/A</t>
  </si>
  <si>
    <r>
      <t>SUBTOTAL COSTO GESTIÓN SOCIAL</t>
    </r>
    <r>
      <rPr>
        <b/>
        <sz val="6"/>
        <color indexed="10"/>
        <rFont val="Arial"/>
        <family val="2"/>
      </rPr>
      <t xml:space="preserve"> (Incluye AIU=          %)</t>
    </r>
  </si>
  <si>
    <t>Escriba el valor resultante de la sumatoria del costo directo mas el indirecto de la gestión social</t>
  </si>
  <si>
    <r>
      <t>SUBTOTAL COSTO PMT</t>
    </r>
    <r>
      <rPr>
        <b/>
        <sz val="6"/>
        <color indexed="10"/>
        <rFont val="Arial"/>
        <family val="2"/>
      </rPr>
      <t xml:space="preserve"> (Incluye AIU=          %)</t>
    </r>
  </si>
  <si>
    <t>Escriba el valor resultante de la sumatoria del costo directo mas el indirecto de PMT</t>
  </si>
  <si>
    <t>Escriba el valor contractual previsto para ajustes por concepto de obra</t>
  </si>
  <si>
    <t>Escriba el valor de los ajustes correspondientes a la obra. Dicha acta debe estar anexa a la presente acta de recibo parcial de obra</t>
  </si>
  <si>
    <t>Escriba el valor que corresponde al anticipo otorgado según condición contractual</t>
  </si>
  <si>
    <t>Escriba el valor correspondiente al anticipo a amortizar en el presente período</t>
  </si>
  <si>
    <t>Escriba el valor correspondiente a la retención en garantía para el presente período, de acuerdo al porcentaje definido contractualmente</t>
  </si>
  <si>
    <t>Escriba el valor acumulado por concepto de retención en garantía</t>
  </si>
  <si>
    <t>Indique en este espacio el día en que se firma la presente acta, en letras</t>
  </si>
  <si>
    <t>Indique en este espacio el día en que se firma la presente acta, en números</t>
  </si>
  <si>
    <t>Indique en este espacio el mes en que se firma la presente acta</t>
  </si>
  <si>
    <t>Indique en este espacio el año en que se firma la presente acta</t>
  </si>
  <si>
    <t>Escriba en este espacio el nombre completo del Representante Legal del Contratista</t>
  </si>
  <si>
    <t>Escriba en este espacio el nombre completo del Representante Legal de la Interventoría</t>
  </si>
  <si>
    <r>
      <t>AJUSTES POR CAMBIO DE VIGENCIA</t>
    </r>
    <r>
      <rPr>
        <sz val="6"/>
        <color indexed="10"/>
        <rFont val="Arial"/>
        <family val="2"/>
      </rPr>
      <t xml:space="preserve"> </t>
    </r>
    <r>
      <rPr>
        <sz val="6"/>
        <rFont val="Arial"/>
        <family val="2"/>
      </rPr>
      <t xml:space="preserve"> (Ver acta No._______anexa)
</t>
    </r>
    <r>
      <rPr>
        <sz val="8"/>
        <color rgb="FF0070C0"/>
        <rFont val="Arial"/>
        <family val="2"/>
      </rPr>
      <t>Indique el número del acta soporte del cálculo del valor de ajustes a pagar con la presente acta</t>
    </r>
  </si>
  <si>
    <t>Actualización documento: Se agrega la fila (K) RETENCION EN GARANTIA (____%), inclluida en la forma de pago de los Contratos vigentes</t>
  </si>
  <si>
    <t>Versión inicial del documento</t>
  </si>
  <si>
    <t>Escriba el valor correspondiente a cada una de las condiciones contractuales relacionadas
Estos campos sólo se diligencian para contratos cuya vigencia es anterior al 2019</t>
  </si>
  <si>
    <t>Escriba el valor que se va a pagar con la presente acta respecto a costos indirectos de obra civil, Únicamente se diligencia para contratos suscritos antes de la vigencia 2019</t>
  </si>
  <si>
    <t>Escriba el valor que se va a pagar con la presente acta respecto a costos directos de obra civil, Únicamente se diligencia para contratos suscritos antes de la vigencia 2019</t>
  </si>
  <si>
    <t>Escriba el valor correspondiente a la condición contractual relacionada
Estos campos sólo se diligencian para contratos cuya vigencia es anterior al 2019</t>
  </si>
  <si>
    <r>
      <t xml:space="preserve"> (C) VALOR PRODUCTO DEL PORCENTAJE DE LA CALIFICACIÓN SG-SST Y SGA (Calificación obtenida en el periodo:  ___%)
</t>
    </r>
    <r>
      <rPr>
        <b/>
        <sz val="8"/>
        <color rgb="FF0070C0"/>
        <rFont val="Arial"/>
        <family val="2"/>
      </rPr>
      <t>Escriba en números el porcentaje correspondiente a la calificación obtenida en el presente período</t>
    </r>
  </si>
  <si>
    <t>Escriba el valor total obtenido en el presente período respecto a costos directos del componente social, Únicamente se diligencia para contratos suscritos antes de la vigencia 2019</t>
  </si>
  <si>
    <t>Escriba el valor que se va a pagar con la presente acta respecto a costos indirectos del componente social, Únicamente se diligencia para contratos suscritos antes de la vigencia 2019</t>
  </si>
  <si>
    <t>Escriba el valor que resulta de la sumatoria del valor producto del porcentaje de la calificación obtenida en la lista de chequeo mas costos indirectos del componente social.  En el caso de los contratos suscritos a partir de la vigencia del 2019, se escribe el valor de la sumatoria de los ítems del componente social</t>
  </si>
  <si>
    <t>Escriba el valor que resulta de la sumatoria de los costos directos mas indirectos de obra civil, en el caso de los contratos suscritos a partir de la vigencia del 2019, se escribe el valor de la sumatoria de los ítems de obra ejecutada</t>
  </si>
  <si>
    <t>Escriba el valor total obtenido en el presente período respecto a costos directos del componente de tráfico. Únicamente se diligencia para contratos suscritos antes de la vigencia 2019</t>
  </si>
  <si>
    <t>Escriba el valor que se va a pagar con la presente acta respecto a costos indirectos del componente de tráfico, Únicamente se diligencia para contratos suscritos antes de la vigencia 2019</t>
  </si>
  <si>
    <t>Escriba el valor que resulta de la sumatoria del valor producto del porcentaje de la calificación obtenida en la lista de chequeo mas costos indirectos del componente de tráfico En el caso de los contratos suscritos a partir de la vigencia del 2019, se escribe el valor de la sumatoria de los ítems del componente PMT</t>
  </si>
  <si>
    <r>
      <rPr>
        <sz val="8"/>
        <color rgb="FF0070C0"/>
        <rFont val="Arial"/>
        <family val="2"/>
      </rPr>
      <t xml:space="preserve">Escriba el precio unitario de cada una de las condiciones relacionadas, </t>
    </r>
    <r>
      <rPr>
        <sz val="8"/>
        <color indexed="10"/>
        <rFont val="Arial"/>
        <family val="2"/>
      </rPr>
      <t>para contratos suscritos a partir del 2019 el PRECIO UNITARIO INCLUYE AIU, tal y como se presento en la oferta económica</t>
    </r>
  </si>
  <si>
    <r>
      <t>Expediente ORFEO</t>
    </r>
    <r>
      <rPr>
        <sz val="5"/>
        <color rgb="FF0070C0"/>
        <rFont val="Arial"/>
        <family val="2"/>
      </rPr>
      <t xml:space="preserve"> </t>
    </r>
    <r>
      <rPr>
        <u/>
        <sz val="8"/>
        <color rgb="FF0070C0"/>
        <rFont val="Arial"/>
        <family val="2"/>
      </rPr>
      <t>Indique el número del expediente de ORFEO donde se archivará el document</t>
    </r>
    <r>
      <rPr>
        <u/>
        <sz val="8"/>
        <color indexed="12"/>
        <rFont val="Arial"/>
        <family val="2"/>
      </rPr>
      <t>o</t>
    </r>
  </si>
  <si>
    <r>
      <t xml:space="preserve">(Firma) </t>
    </r>
    <r>
      <rPr>
        <sz val="8"/>
        <color rgb="FF0070C0"/>
        <rFont val="Arial"/>
        <family val="2"/>
      </rPr>
      <t>Deje este espacio libre para la firma</t>
    </r>
  </si>
  <si>
    <t>DE MANTENIMIENTO DE SUBSISTEMA DE TRANSPORTE</t>
  </si>
  <si>
    <t>DE MANTENIMIENTO DE SUBSISTEMA VIAL</t>
  </si>
  <si>
    <t>Se elimina el campo de firmas de los profesionales IDU (supervisores de apoyo de todos los componentes, subdirector y supervisor)
Se incluye texto.</t>
  </si>
  <si>
    <t>COSTO DIRECTO MEDIDAS DE BIOSEGURIDAD</t>
  </si>
  <si>
    <t>El recibo por parte de la interventoría de las obras ejecutadas no exime al contratista de su responsabilidad y de las obligaciones a que hace referencia el citado contrato de obra. Las cantidades de obra indicadas en la presente acta de recibo parcial son de absoluta responsabilidad del contratista e interventor.
Con la suscripción de la presente Acta de Recibo Parcial de Obra el contratista certifica el cumplimiento del Plan de Calidad aprobado por la Interventoría. El interventor a su vez, certifica el cumplimiento del Plan de Calidad del contratista de obra, así como el propio que fue aprobado por el IDU, garantizando que las obras recibidas cumplen con la calidad exigida, que se realizaron los ensayos de laboratorio correspondientes y que sus resultados se encuentran dentro de los rangos que las especificaciones técnicas aplicables determinan. Los ensayos de laboratorio que soportan la presente acta serán incluidos como parte integral del correspondiente informe mensual de interventoría.</t>
  </si>
  <si>
    <t>Escriba el valor total obtenido en el presente período respecto a costos directos del componente de Bioseguridad.</t>
  </si>
  <si>
    <t>Escriba el valor que se va a pagar con la presente acta respecto a costos indirectos del componente de Bioseguridad.</t>
  </si>
  <si>
    <t>COSTO IVA DIAGNÓSTICO (____%)</t>
  </si>
  <si>
    <t>(B) SUBTOTAL COSTO OBRA CIVIL (Incluye AIU=          %)</t>
  </si>
  <si>
    <t>SUBTOTAL COSTO GESTIÓN SG-SST Y SGA (Incluye AIU=          %)</t>
  </si>
  <si>
    <t>SUBTOTAL COSTO GESTIÓN SOCIAL  (Incluye AIU=          %)</t>
  </si>
  <si>
    <t>SUBTOTAL COSTO PMT  (Incluye AIU=          %)</t>
  </si>
  <si>
    <t>Por solicitud de la STTR de acuerdo al trámite de las cuentas se requiere eliminar la distribución de original a la  S/T de Tesorería y Recaudo y de copia a interventor. Se incluye en el desglose del valor a pagar por el Componente de Bioseguridad.</t>
  </si>
  <si>
    <t>Actualización general del documento</t>
  </si>
  <si>
    <r>
      <t>COSTO INDIRECTO MEDIDAS DE BIOSEGURIDAD (</t>
    </r>
    <r>
      <rPr>
        <b/>
        <sz val="6"/>
        <rFont val="Arial"/>
        <family val="2"/>
      </rPr>
      <t>A</t>
    </r>
    <r>
      <rPr>
        <sz val="6"/>
        <rFont val="Arial"/>
        <family val="2"/>
      </rPr>
      <t xml:space="preserve"> DEL COMPONENTE SG-SST Y SGA)</t>
    </r>
  </si>
  <si>
    <r>
      <t xml:space="preserve">(H) COSTO TOTAL AJUSTES (Ver acta No._______anexa)
</t>
    </r>
    <r>
      <rPr>
        <sz val="8"/>
        <color rgb="FF0070C0"/>
        <rFont val="Arial"/>
        <family val="2"/>
      </rPr>
      <t>Escriba el número del acta correspondiente al cálculo del valor de ajustes a pagar en el presente período</t>
    </r>
  </si>
  <si>
    <r>
      <t xml:space="preserve">(J) MENOS AMORTIZACIÓN DEL ANTICIPO (____%)
</t>
    </r>
    <r>
      <rPr>
        <sz val="8"/>
        <color rgb="FF0070C0"/>
        <rFont val="Arial"/>
        <family val="2"/>
      </rPr>
      <t>Escriba en números el porcentaje correspondiente al anticipo según lo establecido contractualmente</t>
    </r>
  </si>
  <si>
    <t>(F) SUBTOTAL COSTO MEDIDAS DE BIOSEGURIDAD (Incluye A=          %)</t>
  </si>
  <si>
    <t>(G) SUBTOTAL COSTO OBRA EJECUTADA (B+C+D+E+F)</t>
  </si>
  <si>
    <t>COSTO INDIRECTO MEDIDAS DE BIOSEGURIDAD (A__% DEL COMPONENTE SG-SST Y SGA)</t>
  </si>
  <si>
    <t>TOTAL A PAGAR PRESENTE ACTA (K)-(L)-(M)-(N)-(O)</t>
  </si>
  <si>
    <r>
      <t xml:space="preserve">(M) RETENCION EN GARANTIA (____%)
</t>
    </r>
    <r>
      <rPr>
        <sz val="8"/>
        <color rgb="FF0070C0"/>
        <rFont val="Arial"/>
        <family val="2"/>
      </rPr>
      <t>Escriba en números el porcentaje correspondiente a lo establecido contractualmente</t>
    </r>
  </si>
  <si>
    <t>Escriba el valor resultante de la sumatoria de los costos calculados en (A),(G) Y (H)</t>
  </si>
  <si>
    <t>COSTO DIRECTO DISEÑOS</t>
  </si>
  <si>
    <t>COSTO IVA DISEÑOS (____%)</t>
  </si>
  <si>
    <t>(A) COSTO TOTAL DIAGNÓSTICOS Y DISEÑOS MAS AJUSTES</t>
  </si>
  <si>
    <r>
      <t xml:space="preserve">COSTO IVA DISEÑOS </t>
    </r>
    <r>
      <rPr>
        <sz val="6"/>
        <color indexed="10"/>
        <rFont val="Arial"/>
        <family val="2"/>
      </rPr>
      <t>(____%)</t>
    </r>
  </si>
  <si>
    <t>Escriba el valor que se va a pagar con la presente acta respecto a costos de diagnósticos y/o diseños</t>
  </si>
  <si>
    <t>Escriba el valor acumulado respecto a las actividades de diagnósticos y/o diseños</t>
  </si>
  <si>
    <t xml:space="preserve">Escriba el valor resultante de la sumatoria de los costos de la presente acta de diagnóstico y/o diseños mas el IVA </t>
  </si>
  <si>
    <t>Escriba la sumatoria del valor acumulado respecto a las actividades de diagnósticos y/o diseños</t>
  </si>
  <si>
    <t xml:space="preserve">Escriba el valor contractual previsto para ajustes para actividades de diagnóstico y diseños </t>
  </si>
  <si>
    <t xml:space="preserve">Escriba el valor que se va a pagar con la presente acta por concepto de ajustes de diagnóstico y/o diseños mas el IVA </t>
  </si>
  <si>
    <t xml:space="preserve">Escriba el valor acumulado por concepto de pago de ajustes de diagnóstico y/o diseños mas el IVA </t>
  </si>
  <si>
    <t>Escriba el valor total a pagar con la presente acta por concepto de diagnósticos, diseños y ajustes (más IVA)</t>
  </si>
  <si>
    <t>Escriba el valor total contractual previsto para actividades de diagnóstico, diseños y ajustes</t>
  </si>
  <si>
    <t>(A) COSTO TOTAL DIAGNOSTICOS Y DISEÑOS MAS AJUSTES</t>
  </si>
  <si>
    <t>Escriba el valor acumulado por concepto de diagnósticos, diseños y ajustes (más IVA)</t>
  </si>
  <si>
    <t>SUBTOTAL COSTO DIAGNÓSTICO Y DISEÑOS</t>
  </si>
  <si>
    <t>DIAGNÓSTICOS Y DISEÑOS</t>
  </si>
  <si>
    <t>DIAGNOSTICOS Y DISEÑOS</t>
  </si>
  <si>
    <t>Escriba el valor correspondiente la sumatoria del costo de obra civil, gestión SG-SST-SGA, social, PMT y medidas de bioseguridad</t>
  </si>
  <si>
    <t xml:space="preserve">(L) VALOR A DESCONTAR SEGÚN CLÁUSULA DEL CONTRATO No. ____ </t>
  </si>
  <si>
    <r>
      <t xml:space="preserve">(N) VALOR PARA PAGO CONTRA ACTA DE RECIBO (____%) SEGÚN CLÁUSULA DEL CONTRATO No. ____  (I X__%) 
</t>
    </r>
    <r>
      <rPr>
        <sz val="8"/>
        <color theme="4" tint="-0.249977111117893"/>
        <rFont val="Arial"/>
        <family val="2"/>
      </rPr>
      <t>Escriba en números el porcentaje correspondiente a lo establecido contractualmente.</t>
    </r>
  </si>
  <si>
    <r>
      <t xml:space="preserve">(O) VALOR PARA PAGO CONTRA ACTA DE LIQUIDACION (____%) SEGÚN CLÁUSULA DEL CONTRATO No. ____ (I X__%) 
</t>
    </r>
    <r>
      <rPr>
        <sz val="8"/>
        <color theme="4" tint="-0.249977111117893"/>
        <rFont val="Arial"/>
        <family val="2"/>
      </rPr>
      <t>Escriba en números el porcentaje correspondiente a lo establecido contractualmente.</t>
    </r>
  </si>
  <si>
    <t xml:space="preserve">(N) VALOR PARA PAGO CONTRA ACTA DE RECIBO (____%) SEGÚN CLÁUSULA DEL CONTRATO No. ____  (I X__%) </t>
  </si>
  <si>
    <t xml:space="preserve">(O) VALOR PARA PAGO CONTRA ACTA DE LIQUIDACION (____%) SEGÚN CLÁUSULA DEL CONTRATO No. ____ (I X__%) </t>
  </si>
  <si>
    <t>(K) COSTO TOTAL MENOS AMORTIZACIÓN DEL ANTICIPO (I-J)</t>
  </si>
  <si>
    <t>Escriba el valor resultante de la diferencia del costo total (I) menos el costo de anticipo a amortizar (J)</t>
  </si>
  <si>
    <t>Este campo sólo se diligencian para contratos en los que aplique.</t>
  </si>
  <si>
    <t>Escriba el valor a descontar según condición contractual.</t>
  </si>
  <si>
    <t>Escriba del valor acumulado por concepto de pago contra acta de recibo.</t>
  </si>
  <si>
    <t>Escriba del valor acumulado por concepto de pago contra acta de liquidación.</t>
  </si>
  <si>
    <r>
      <t xml:space="preserve">Escriba el valor resultante de la sumatoria de los costos del subtotal de la obra civil (B) más el  valor producto del porcentaje de la calificación SG-SST Y SGA (C) más valor producto del porcentaje de la calificación gestión social (D) más valor producto del porcentaje de la calificación de PMT (E) más subtotal costo medidas de bioseguridad (Incluye A=          %) más el subtotal del costo de medidas de bioseguridad </t>
    </r>
    <r>
      <rPr>
        <sz val="8"/>
        <color rgb="FFFF0000"/>
        <rFont val="Arial"/>
        <family val="2"/>
      </rPr>
      <t>(F).</t>
    </r>
  </si>
  <si>
    <t>Escriba el valor resultante de la diferencia entre (I) y (J)</t>
  </si>
  <si>
    <t xml:space="preserve">Escriba el producto entre (I) y el porcentaje definido contractualmente </t>
  </si>
  <si>
    <r>
      <t xml:space="preserve">Escriba el valor resultante de la sumatoria de los costos contractuales de diagnóstico y/o </t>
    </r>
    <r>
      <rPr>
        <sz val="8"/>
        <color rgb="FF0070C0"/>
        <rFont val="Arial"/>
        <family val="2"/>
      </rPr>
      <t>diseños mas el IVA</t>
    </r>
  </si>
  <si>
    <t>Escriba el valor que se va a pagar con la presente acta respecto al costo total de este componente afectado por el porcentaje obtenido como calificación en la lista de chequeo para el componente social</t>
  </si>
  <si>
    <r>
      <t xml:space="preserve">(D)  VALOR PRODUCTO DEL PORCENTAJE DE LA CALIFICACIÓN GESTIÓN SOCIAL (Calificación obtenida en el periodo  ___%)
</t>
    </r>
    <r>
      <rPr>
        <sz val="8"/>
        <color rgb="FF0070C0"/>
        <rFont val="Arial"/>
        <family val="2"/>
      </rPr>
      <t>Escriba en números el porcentaje correspondiente a la calificación obtenida en el presente período</t>
    </r>
  </si>
  <si>
    <t>Escriba el valor que se va a pagar con la presente acta respecto al costo total de este componente afectado por el porcentaje obtenido como calificación en la lista de chequeo para el componente de tráfico</t>
  </si>
  <si>
    <r>
      <t xml:space="preserve">(E)  VALOR PRODUCTO DEL PORCENTAJE DE LA CALIFICACIÓN PMT (Calificación obtenida en el periodo  ___%)
</t>
    </r>
    <r>
      <rPr>
        <sz val="8"/>
        <color rgb="FF0070C0"/>
        <rFont val="Arial"/>
        <family val="2"/>
      </rPr>
      <t>Escriba en números el porcentaje correspondiente a la calificación obtenida en el presente período</t>
    </r>
  </si>
  <si>
    <t>Escriba el valor resultante de la sumatoria del costo total de los Diagnósticos y Diseños incluido ajustes (A) + subtotal costo Obra Ejecutada (G) + el costo total de Ajustes (H).</t>
  </si>
  <si>
    <t>Este campo solo se diligenciará cuando se establezca este descuento contractualmente y se cuenten con los soportes correspondientes del valor a descontar (Por ejemplo descuentos por inasistencia de personal)</t>
  </si>
  <si>
    <t>Escriba el valor resultante del producto del costo total (I) por el porcentaje del pago asociado a la suscripción del acta de recibo final de obra a satisfacción por parte de la INTERVENTOR, de acuerdo al porcentaje definido contractualmente</t>
  </si>
  <si>
    <t>Escriba el valor resultante del producto del costo total (I) por el porcentaje de pago asociado a la suscripción del acta de liquidación del contrato de obra, de acuerdo al porcentaje definido contractualmente</t>
  </si>
  <si>
    <t>(H) COSTO TOTAL AJUSTES (Ver acta No._______anexa)</t>
  </si>
  <si>
    <t>(J) MENOS AMORTIZACIÓN DEL ANTICIPO (____%)</t>
  </si>
  <si>
    <t>(M) RETENCION EN GARANTIA (____%)</t>
  </si>
  <si>
    <r>
      <t xml:space="preserve">(I) COSTO TOTAL </t>
    </r>
    <r>
      <rPr>
        <sz val="6"/>
        <rFont val="Arial"/>
        <family val="2"/>
      </rPr>
      <t>INCLUYE DIAGNOSTICOS MAS DISEÑOS  MÁS AJUSTES (SI APLICA) MAS OBRA EJECUTADA MAS AJUSTES</t>
    </r>
    <r>
      <rPr>
        <b/>
        <sz val="6"/>
        <rFont val="Arial"/>
        <family val="2"/>
      </rPr>
      <t xml:space="preserve"> (A+G+H)</t>
    </r>
  </si>
  <si>
    <t>SUBDIRECCIÓN TÉCNICA:</t>
  </si>
  <si>
    <t>Para constancia de lo anterior, se firma la presente acta bajo la responsabilidad expresa de los que intervienen en ella, de conformidad  con las obligaciones establecidas contractualmente, por cada uno de los mismos,  en Bogotá, D.C., a los</t>
  </si>
  <si>
    <t>Escriba el nombre o razón social del Interventor  y el numero de Contrato de Interventoría</t>
  </si>
  <si>
    <t xml:space="preserve">Escriba el número de cada uno de los ítems relacionados en la propuesta </t>
  </si>
  <si>
    <t>Escriba + si la modificación corresponde a un aumento o - si corresponde a una disminución en los ítems relacionados</t>
  </si>
  <si>
    <t>Escriba el valor acumulado de la obra ejecutada en el recibo parcial</t>
  </si>
  <si>
    <r>
      <t xml:space="preserve">COSTO INDIRECTO OBRA CIVIL (AIU)
</t>
    </r>
    <r>
      <rPr>
        <sz val="8"/>
        <color rgb="FF0070C0"/>
        <rFont val="Arial"/>
        <family val="2"/>
      </rPr>
      <t>Escriba en números el porcentaje contractual de AIU</t>
    </r>
  </si>
  <si>
    <t>Escriba el valor total obtenido en el presente período respecto a costos directos del componente ambiental, forestal, SST, maquinaria-equipo y vehículos, Únicamente se diligencia para contratos suscritos antes de la vigencia 2019</t>
  </si>
  <si>
    <t>Escriba el valor que se va a pagar con la presente acta respecto a costos indirectos del componente ambiental, forestal, SST, maquinaria-equipo y vehículos, Únicamente se diligencia para contratos suscritos antes de la vigencia 2019</t>
  </si>
  <si>
    <t>Escriba el valor que resulta de la sumatoria del valor producto del porcentaje de la calificación obtenida en la lista de chequeo mas costos indirectos del componente ambiental, forestal, SST, maquinaria-equipo y vehículos. En el caso de los contratos suscritos a partir de la vigencia del 2019, se escribe el valor de la sumatoria de los ítems de los componentes ambiental, forestal, SST, maquinaria-equipo y vehículos</t>
  </si>
  <si>
    <r>
      <t xml:space="preserve">Escriba el valor que se va a pagar con la presente acta respecto al costo total de este componente afectado por el porcentaje obtenido como </t>
    </r>
    <r>
      <rPr>
        <sz val="8"/>
        <color rgb="FFFF0000"/>
        <rFont val="Arial"/>
        <family val="2"/>
      </rPr>
      <t>calificación</t>
    </r>
    <r>
      <rPr>
        <sz val="8"/>
        <color rgb="FF0070C0"/>
        <rFont val="Arial"/>
        <family val="2"/>
      </rPr>
      <t xml:space="preserve"> en la lista de chequeo para el componente ambiental, forestal, SST, maquinaria-equipo y vehículos</t>
    </r>
  </si>
  <si>
    <t>Escriba el valor resultante de la sumatoria del costo directo mas el indirecto del componente de Bioseguridad</t>
  </si>
  <si>
    <t>Escriba el valor resultante de la sumatoria del costo total menos la amortización del anticipo(K),  menos el valor  a descontar (L)(cuando aplique), menos el valor de retención en garantía (M) (cuando aplique), menos el valor para pago contemplado contra acta de recibo (N) y menos el valor para pago contemplado contra acta de  liquidación (O) (cuando aplique)</t>
  </si>
  <si>
    <r>
      <t>Para constancia de lo anterior, se firma la presente acta bajo la responsabilidad expresa de los que intervienen en ella, de  conformidad  con las</t>
    </r>
    <r>
      <rPr>
        <sz val="9"/>
        <color rgb="FFFF0000"/>
        <rFont val="Arial"/>
        <family val="2"/>
      </rPr>
      <t xml:space="preserve"> obligaciones establecidas contractualmente, </t>
    </r>
    <r>
      <rPr>
        <sz val="9"/>
        <rFont val="Arial"/>
        <family val="2"/>
      </rPr>
      <t>por cada uno de los mismos,  en Bogotá, D.C., a los</t>
    </r>
  </si>
  <si>
    <t xml:space="preserve">Carlos Eduardo Londono Naranjo, DTM / Julieth Viviana Monroy Rodriguez, OAP / Sandra Lizeth Abril Zuleta, DTM / Yeniffer Lizeth Guevara Mejia, DTM / </t>
  </si>
  <si>
    <t xml:space="preserve">Sandra Milena Del Pilar Rueda Ochoa, OAP Validado el 2021-03-09
</t>
  </si>
  <si>
    <t xml:space="preserve">Luis Ernesto Bernal Rivera, DTM Revisado el 2021-03-09
</t>
  </si>
  <si>
    <t xml:space="preserve">Luis Ernesto Bernal Rivera, DTM Aprobado el 2021-03-12
</t>
  </si>
  <si>
    <t>Se incluye el campo de “valor a descontar” relacionando la cláusula del contrato que establece el descuento y se incluye en dos filas los campos para registrar el “valor para pago contra acta de recibo” y el “valor para pago contra acta de liquidación” según la cláusula del contrato que así lo establezca.</t>
  </si>
  <si>
    <t>FO-CI-50</t>
  </si>
  <si>
    <t>Pública</t>
  </si>
  <si>
    <t>ACTA DE RECIBO PARCIAL DE OBRA</t>
  </si>
  <si>
    <t>CONSERVACIÓN DE INFRAESTRUCTURA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</si>
</sst>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164" formatCode="&quot;(&quot;0&quot;)&quot;"/>
    <numFmt numFmtId="165" formatCode="&quot;( &quot;0&quot; )&quot;"/>
    <numFmt numFmtId="166" formatCode="&quot;(Nombre)   &quot;@"/>
    <numFmt numFmtId="167" formatCode="_([$$-240A]\ * #,##0.00_);_([$$-240A]\ * \(#,##0.00\);_([$$-240A]\ * &quot;-&quot;??_);_(@_)"/>
  </numFmts>
  <fonts count="49">
    <font>
      <sz val="10"/>
      <name val="Arial"/>
      <family val="2"/>
      <charset val="1"/>
    </font>
    <font>
      <sz val="8"/>
      <name val="Arial"/>
      <family val="2"/>
      <charset val="1"/>
    </font>
    <font>
      <b/>
      <sz val="10"/>
      <name val="Segoe UI Black"/>
      <family val="2"/>
      <charset val="1"/>
    </font>
    <font>
      <sz val="9"/>
      <name val="Arial"/>
      <family val="2"/>
      <charset val="1"/>
    </font>
    <font>
      <b/>
      <sz val="9"/>
      <name val="Segoe UI Black"/>
      <family val="2"/>
      <charset val="1"/>
    </font>
    <font>
      <b/>
      <sz val="8"/>
      <name val="Arial"/>
      <family val="2"/>
      <charset val="1"/>
    </font>
    <font>
      <b/>
      <sz val="10"/>
      <name val="Arial"/>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0"/>
      <color rgb="FF263238"/>
      <name val="Arial"/>
      <family val="2"/>
    </font>
    <font>
      <sz val="10"/>
      <name val="Arial"/>
      <family val="2"/>
      <charset val="1"/>
    </font>
    <font>
      <b/>
      <sz val="10"/>
      <name val="Arial"/>
      <family val="2"/>
    </font>
    <font>
      <sz val="11"/>
      <color theme="1"/>
      <name val="Arial"/>
      <family val="2"/>
    </font>
    <font>
      <b/>
      <sz val="9"/>
      <name val="Arial"/>
      <family val="2"/>
    </font>
    <font>
      <sz val="9"/>
      <name val="Arial"/>
      <family val="2"/>
    </font>
    <font>
      <sz val="8"/>
      <name val="Arial"/>
      <family val="2"/>
    </font>
    <font>
      <sz val="10"/>
      <name val="Arial"/>
      <family val="2"/>
    </font>
    <font>
      <sz val="5"/>
      <name val="Arial"/>
      <family val="2"/>
    </font>
    <font>
      <u/>
      <sz val="10"/>
      <name val="Arial"/>
      <family val="2"/>
    </font>
    <font>
      <b/>
      <sz val="10"/>
      <color indexed="10"/>
      <name val="Arial"/>
      <family val="2"/>
    </font>
    <font>
      <b/>
      <sz val="8"/>
      <name val="Arial"/>
      <family val="2"/>
    </font>
    <font>
      <sz val="7"/>
      <name val="Arial"/>
      <family val="2"/>
    </font>
    <font>
      <sz val="10"/>
      <color rgb="FFFF0000"/>
      <name val="Arial"/>
      <family val="2"/>
    </font>
    <font>
      <b/>
      <sz val="6"/>
      <name val="Arial"/>
      <family val="2"/>
    </font>
    <font>
      <sz val="6"/>
      <name val="Arial"/>
      <family val="2"/>
    </font>
    <font>
      <sz val="6"/>
      <color indexed="10"/>
      <name val="Arial"/>
      <family val="2"/>
    </font>
    <font>
      <sz val="9"/>
      <color rgb="FFFF0000"/>
      <name val="Arial"/>
      <family val="2"/>
    </font>
    <font>
      <b/>
      <sz val="6"/>
      <color indexed="10"/>
      <name val="Arial"/>
      <family val="2"/>
    </font>
    <font>
      <b/>
      <sz val="5"/>
      <name val="Arial"/>
      <family val="2"/>
    </font>
    <font>
      <sz val="8"/>
      <color rgb="FF0000FF"/>
      <name val="Arial"/>
      <family val="2"/>
    </font>
    <font>
      <sz val="8"/>
      <color indexed="10"/>
      <name val="Arial"/>
      <family val="2"/>
    </font>
    <font>
      <u/>
      <sz val="8"/>
      <color indexed="12"/>
      <name val="Arial"/>
      <family val="2"/>
    </font>
    <font>
      <sz val="8"/>
      <color rgb="FF0070C0"/>
      <name val="Arial"/>
      <family val="2"/>
    </font>
    <font>
      <b/>
      <sz val="8"/>
      <color rgb="FF0070C0"/>
      <name val="Arial"/>
      <family val="2"/>
    </font>
    <font>
      <u/>
      <sz val="8"/>
      <color rgb="FF0070C0"/>
      <name val="Arial"/>
      <family val="2"/>
    </font>
    <font>
      <sz val="5"/>
      <color rgb="FF0070C0"/>
      <name val="Arial"/>
      <family val="2"/>
    </font>
    <font>
      <sz val="10"/>
      <color theme="0" tint="-0.34998626667073579"/>
      <name val="Arial"/>
      <family val="2"/>
    </font>
    <font>
      <strike/>
      <sz val="8"/>
      <name val="Arial"/>
      <family val="2"/>
    </font>
    <font>
      <sz val="8"/>
      <color theme="1" tint="0.34998626667073579"/>
      <name val="Arial"/>
      <family val="2"/>
    </font>
    <font>
      <sz val="5"/>
      <color theme="1" tint="0.34998626667073579"/>
      <name val="Arial"/>
      <family val="2"/>
    </font>
    <font>
      <sz val="10"/>
      <color theme="1" tint="0.34998626667073579"/>
      <name val="Arial"/>
      <family val="2"/>
    </font>
    <font>
      <b/>
      <sz val="6"/>
      <color rgb="FFFF0000"/>
      <name val="Arial"/>
      <family val="2"/>
    </font>
    <font>
      <sz val="8"/>
      <color theme="4" tint="-0.249977111117893"/>
      <name val="Arial"/>
      <family val="2"/>
    </font>
    <font>
      <sz val="8"/>
      <color rgb="FFFF0000"/>
      <name val="Arial"/>
      <family val="2"/>
    </font>
  </fonts>
  <fills count="11">
    <fill>
      <patternFill patternType="none"/>
    </fill>
    <fill>
      <patternFill patternType="gray125"/>
    </fill>
    <fill>
      <patternFill patternType="solid">
        <fgColor rgb="FFD9D9D9"/>
        <bgColor rgb="FFDCE6F2"/>
      </patternFill>
    </fill>
    <fill>
      <patternFill patternType="solid">
        <fgColor rgb="FFFFFFFF"/>
        <bgColor rgb="FFFFFFCC"/>
      </patternFill>
    </fill>
    <fill>
      <patternFill patternType="solid">
        <fgColor rgb="FFDCE6F2"/>
        <bgColor rgb="FFD9D9D9"/>
      </patternFill>
    </fill>
    <fill>
      <patternFill patternType="solid">
        <fgColor theme="0"/>
        <bgColor indexed="64"/>
      </patternFill>
    </fill>
    <fill>
      <patternFill patternType="solid">
        <fgColor theme="0"/>
        <bgColor rgb="FFDCE6F2"/>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s>
  <borders count="63">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hair">
        <color auto="1"/>
      </left>
      <right style="hair">
        <color auto="1"/>
      </right>
      <top style="double">
        <color auto="1"/>
      </top>
      <bottom/>
      <diagonal/>
    </border>
    <border>
      <left style="hair">
        <color auto="1"/>
      </left>
      <right style="hair">
        <color auto="1"/>
      </right>
      <top style="double">
        <color auto="1"/>
      </top>
      <bottom style="hair">
        <color auto="1"/>
      </bottom>
      <diagonal/>
    </border>
    <border>
      <left style="hair">
        <color auto="1"/>
      </left>
      <right style="hair">
        <color auto="1"/>
      </right>
      <top/>
      <bottom style="double">
        <color auto="1"/>
      </bottom>
      <diagonal/>
    </border>
    <border>
      <left/>
      <right/>
      <top/>
      <bottom style="double">
        <color auto="1"/>
      </bottom>
      <diagonal/>
    </border>
    <border>
      <left style="hair">
        <color auto="1"/>
      </left>
      <right style="hair">
        <color auto="1"/>
      </right>
      <top style="hair">
        <color auto="1"/>
      </top>
      <bottom style="double">
        <color auto="1"/>
      </bottom>
      <diagonal/>
    </border>
    <border>
      <left style="double">
        <color auto="1"/>
      </left>
      <right/>
      <top/>
      <bottom/>
      <diagonal/>
    </border>
    <border>
      <left style="double">
        <color auto="1"/>
      </left>
      <right/>
      <top/>
      <bottom style="double">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bottom/>
      <diagonal/>
    </border>
    <border>
      <left/>
      <right/>
      <top style="thin">
        <color indexed="64"/>
      </top>
      <bottom style="thin">
        <color indexed="64"/>
      </bottom>
      <diagonal/>
    </border>
    <border>
      <left/>
      <right style="double">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s>
  <cellStyleXfs count="4">
    <xf numFmtId="0" fontId="0" fillId="0" borderId="0"/>
    <xf numFmtId="44" fontId="15" fillId="0" borderId="0" applyFont="0" applyFill="0" applyBorder="0" applyAlignment="0" applyProtection="0"/>
    <xf numFmtId="9" fontId="15" fillId="0" borderId="0" applyFont="0" applyFill="0" applyBorder="0" applyAlignment="0" applyProtection="0"/>
    <xf numFmtId="0" fontId="21" fillId="0" borderId="0"/>
  </cellStyleXfs>
  <cellXfs count="548">
    <xf numFmtId="0" fontId="0" fillId="0" borderId="0" xfId="0"/>
    <xf numFmtId="0" fontId="1" fillId="0" borderId="0" xfId="0" applyFont="1"/>
    <xf numFmtId="0" fontId="1" fillId="0" borderId="4" xfId="0" applyFont="1" applyBorder="1"/>
    <xf numFmtId="0" fontId="1" fillId="0" borderId="0" xfId="0" applyFont="1" applyBorder="1"/>
    <xf numFmtId="0" fontId="1" fillId="0" borderId="5" xfId="0" applyFont="1" applyBorder="1"/>
    <xf numFmtId="0" fontId="6" fillId="0" borderId="0" xfId="0" applyFont="1"/>
    <xf numFmtId="0" fontId="3" fillId="0" borderId="9" xfId="0" applyFont="1" applyBorder="1" applyAlignment="1" applyProtection="1">
      <alignment vertical="center" wrapText="1"/>
      <protection locked="0"/>
    </xf>
    <xf numFmtId="0" fontId="3" fillId="0" borderId="9" xfId="0" applyFont="1" applyBorder="1" applyAlignment="1" applyProtection="1">
      <alignment horizontal="center" vertical="center" wrapText="1"/>
      <protection locked="0"/>
    </xf>
    <xf numFmtId="0" fontId="0" fillId="0" borderId="4" xfId="0" applyBorder="1"/>
    <xf numFmtId="0" fontId="0" fillId="0" borderId="5" xfId="0" applyBorder="1"/>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3" fillId="0" borderId="4" xfId="0" applyFont="1" applyBorder="1"/>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3" fillId="5" borderId="4" xfId="0" applyFont="1" applyFill="1" applyBorder="1" applyAlignment="1">
      <alignment horizontal="center"/>
    </xf>
    <xf numFmtId="0" fontId="3" fillId="5" borderId="5" xfId="0" applyFont="1" applyFill="1" applyBorder="1" applyAlignment="1">
      <alignment horizontal="center"/>
    </xf>
    <xf numFmtId="0" fontId="16" fillId="0" borderId="21" xfId="0" applyFont="1" applyFill="1" applyBorder="1" applyAlignment="1">
      <alignment vertical="center" wrapText="1"/>
    </xf>
    <xf numFmtId="0" fontId="16" fillId="0" borderId="22" xfId="0" applyFont="1" applyFill="1" applyBorder="1" applyAlignment="1">
      <alignment vertical="center" wrapText="1"/>
    </xf>
    <xf numFmtId="0" fontId="17" fillId="0" borderId="22" xfId="0" applyFont="1" applyBorder="1" applyAlignment="1">
      <alignment horizontal="center"/>
    </xf>
    <xf numFmtId="0" fontId="20" fillId="0" borderId="0" xfId="0" applyFont="1" applyFill="1" applyBorder="1" applyAlignment="1">
      <alignment horizontal="center"/>
    </xf>
    <xf numFmtId="0" fontId="21" fillId="0" borderId="0" xfId="0" applyFont="1" applyFill="1" applyBorder="1" applyAlignment="1">
      <alignment horizontal="center"/>
    </xf>
    <xf numFmtId="9" fontId="19" fillId="0" borderId="0" xfId="2" applyFont="1" applyFill="1" applyBorder="1" applyAlignment="1">
      <alignment horizontal="justify"/>
    </xf>
    <xf numFmtId="0" fontId="19" fillId="0" borderId="0" xfId="0" applyFont="1" applyFill="1" applyBorder="1" applyAlignment="1">
      <alignment horizontal="justify"/>
    </xf>
    <xf numFmtId="0" fontId="19" fillId="0" borderId="29" xfId="0" applyFont="1" applyFill="1" applyBorder="1" applyAlignment="1">
      <alignment horizontal="justify"/>
    </xf>
    <xf numFmtId="0" fontId="21" fillId="0" borderId="16" xfId="0" applyFont="1" applyFill="1" applyBorder="1" applyAlignment="1">
      <alignment horizontal="left"/>
    </xf>
    <xf numFmtId="0" fontId="21" fillId="0" borderId="0" xfId="0" applyFont="1" applyFill="1" applyBorder="1" applyAlignment="1">
      <alignment horizontal="left"/>
    </xf>
    <xf numFmtId="0" fontId="19" fillId="0" borderId="0" xfId="0" applyFont="1" applyFill="1" applyBorder="1" applyAlignment="1">
      <alignment horizontal="center"/>
    </xf>
    <xf numFmtId="0" fontId="16" fillId="0" borderId="1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5" xfId="0" applyFont="1" applyFill="1" applyBorder="1" applyAlignment="1">
      <alignment horizontal="center" vertical="center"/>
    </xf>
    <xf numFmtId="0" fontId="21" fillId="0" borderId="25" xfId="0" applyFont="1" applyFill="1" applyBorder="1" applyAlignment="1">
      <alignment horizontal="center"/>
    </xf>
    <xf numFmtId="0" fontId="16" fillId="0" borderId="25" xfId="0" applyFont="1" applyFill="1" applyBorder="1" applyAlignment="1">
      <alignment horizontal="left" vertical="center"/>
    </xf>
    <xf numFmtId="0" fontId="21" fillId="0" borderId="25" xfId="0" applyFont="1" applyBorder="1"/>
    <xf numFmtId="0" fontId="16" fillId="0" borderId="29" xfId="0" applyFont="1" applyFill="1" applyBorder="1" applyAlignment="1">
      <alignment horizontal="left" vertical="center"/>
    </xf>
    <xf numFmtId="0" fontId="21" fillId="0" borderId="24" xfId="0" applyFont="1" applyBorder="1"/>
    <xf numFmtId="0" fontId="21" fillId="0" borderId="0" xfId="0" applyFont="1" applyBorder="1"/>
    <xf numFmtId="0" fontId="21" fillId="0" borderId="26" xfId="0" applyFont="1" applyBorder="1"/>
    <xf numFmtId="0" fontId="18" fillId="0" borderId="27" xfId="0" applyFont="1" applyBorder="1"/>
    <xf numFmtId="0" fontId="18" fillId="0" borderId="31" xfId="0" applyFont="1" applyBorder="1"/>
    <xf numFmtId="0" fontId="18" fillId="0" borderId="16" xfId="0" applyFont="1" applyBorder="1"/>
    <xf numFmtId="0" fontId="18" fillId="0" borderId="29" xfId="0" applyFont="1" applyBorder="1"/>
    <xf numFmtId="0" fontId="21" fillId="0" borderId="0" xfId="0" applyFont="1" applyBorder="1" applyAlignment="1">
      <alignment vertical="center"/>
    </xf>
    <xf numFmtId="0" fontId="16" fillId="0" borderId="0" xfId="0" applyFont="1" applyBorder="1" applyAlignment="1">
      <alignment vertical="center"/>
    </xf>
    <xf numFmtId="0" fontId="22" fillId="0" borderId="0" xfId="0" applyFont="1" applyBorder="1" applyAlignment="1">
      <alignment horizontal="right" vertical="center"/>
    </xf>
    <xf numFmtId="0" fontId="21" fillId="0" borderId="25" xfId="0" applyFont="1" applyBorder="1" applyAlignment="1">
      <alignment vertical="center"/>
    </xf>
    <xf numFmtId="0" fontId="19" fillId="0" borderId="0" xfId="0" applyFont="1" applyBorder="1" applyAlignment="1">
      <alignment horizontal="center" vertical="top"/>
    </xf>
    <xf numFmtId="0" fontId="21" fillId="0" borderId="0" xfId="0" applyFont="1" applyBorder="1" applyAlignment="1">
      <alignment horizontal="center" vertical="top"/>
    </xf>
    <xf numFmtId="0" fontId="19" fillId="0" borderId="0" xfId="0" applyFont="1" applyBorder="1" applyAlignment="1">
      <alignment horizontal="left" vertical="top"/>
    </xf>
    <xf numFmtId="0" fontId="22" fillId="0" borderId="0" xfId="0" applyFont="1" applyBorder="1" applyAlignment="1">
      <alignment horizontal="left" vertical="top"/>
    </xf>
    <xf numFmtId="0" fontId="19" fillId="0" borderId="0" xfId="0" applyFont="1" applyBorder="1" applyAlignment="1">
      <alignment vertical="top" shrinkToFit="1"/>
    </xf>
    <xf numFmtId="0" fontId="22" fillId="0" borderId="0" xfId="0" applyFont="1" applyBorder="1" applyAlignment="1">
      <alignment vertical="top"/>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6" fillId="0" borderId="0" xfId="0" applyFont="1" applyFill="1" applyBorder="1" applyAlignment="1">
      <alignment horizontal="center" vertical="center"/>
    </xf>
    <xf numFmtId="0" fontId="22" fillId="0" borderId="0" xfId="0" applyFont="1" applyBorder="1" applyAlignment="1"/>
    <xf numFmtId="0" fontId="21" fillId="0" borderId="0" xfId="0" applyFont="1" applyBorder="1" applyAlignment="1">
      <alignment horizontal="center" vertical="center"/>
    </xf>
    <xf numFmtId="0" fontId="21" fillId="0" borderId="0" xfId="0" applyFont="1" applyBorder="1" applyAlignment="1">
      <alignment horizontal="center"/>
    </xf>
    <xf numFmtId="0" fontId="21" fillId="0" borderId="39" xfId="0" applyFont="1" applyFill="1" applyBorder="1" applyAlignment="1">
      <alignment horizontal="center" vertical="center" wrapText="1"/>
    </xf>
    <xf numFmtId="0" fontId="20" fillId="0" borderId="0" xfId="0" applyFont="1" applyBorder="1" applyAlignment="1">
      <alignment horizontal="left"/>
    </xf>
    <xf numFmtId="0" fontId="21" fillId="0" borderId="29" xfId="0" applyFont="1" applyBorder="1" applyAlignment="1">
      <alignment horizontal="center" wrapText="1"/>
    </xf>
    <xf numFmtId="0" fontId="21" fillId="0" borderId="16" xfId="0" applyFont="1" applyBorder="1" applyAlignment="1">
      <alignment horizontal="left" vertical="center"/>
    </xf>
    <xf numFmtId="0" fontId="21" fillId="0" borderId="29" xfId="0" applyFont="1" applyBorder="1" applyAlignment="1">
      <alignment horizontal="center"/>
    </xf>
    <xf numFmtId="0" fontId="21" fillId="0" borderId="32" xfId="0" applyFont="1" applyFill="1" applyBorder="1" applyAlignment="1">
      <alignment horizontal="center" vertical="center" wrapText="1"/>
    </xf>
    <xf numFmtId="0" fontId="20" fillId="0" borderId="33" xfId="0" applyFont="1" applyFill="1" applyBorder="1" applyAlignment="1">
      <alignment horizontal="center" wrapText="1"/>
    </xf>
    <xf numFmtId="0" fontId="20" fillId="0" borderId="32" xfId="0" applyFont="1" applyFill="1" applyBorder="1" applyAlignment="1">
      <alignment horizontal="center" wrapText="1"/>
    </xf>
    <xf numFmtId="0" fontId="26" fillId="0" borderId="39" xfId="0" applyFont="1" applyFill="1" applyBorder="1" applyAlignment="1">
      <alignment horizontal="center" wrapText="1"/>
    </xf>
    <xf numFmtId="0" fontId="21" fillId="0" borderId="16" xfId="0" applyFont="1" applyBorder="1"/>
    <xf numFmtId="0" fontId="21" fillId="0" borderId="0" xfId="0" applyFont="1" applyBorder="1" applyAlignment="1">
      <alignment horizontal="right"/>
    </xf>
    <xf numFmtId="0" fontId="21" fillId="0" borderId="0" xfId="0" applyFont="1" applyFill="1" applyBorder="1"/>
    <xf numFmtId="0" fontId="21" fillId="0" borderId="29" xfId="0" applyFont="1" applyBorder="1"/>
    <xf numFmtId="0" fontId="25" fillId="0" borderId="16" xfId="0" applyFont="1" applyBorder="1" applyAlignment="1">
      <alignment horizontal="left"/>
    </xf>
    <xf numFmtId="0" fontId="21" fillId="0" borderId="16" xfId="0" applyFont="1" applyBorder="1" applyAlignment="1">
      <alignment horizontal="right"/>
    </xf>
    <xf numFmtId="0" fontId="23" fillId="0" borderId="25" xfId="0" applyFont="1" applyBorder="1" applyAlignment="1">
      <alignment horizontal="justify" vertical="top"/>
    </xf>
    <xf numFmtId="0" fontId="21" fillId="0" borderId="16" xfId="0" applyFont="1" applyFill="1" applyBorder="1" applyAlignment="1">
      <alignment horizontal="center"/>
    </xf>
    <xf numFmtId="0" fontId="19" fillId="0" borderId="29" xfId="0" applyFont="1" applyFill="1" applyBorder="1" applyAlignment="1">
      <alignment horizontal="center"/>
    </xf>
    <xf numFmtId="0" fontId="21" fillId="0" borderId="16"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29" xfId="0" applyFont="1" applyFill="1" applyBorder="1" applyAlignment="1">
      <alignment horizontal="left"/>
    </xf>
    <xf numFmtId="0" fontId="21" fillId="0" borderId="16" xfId="0" applyFont="1" applyFill="1" applyBorder="1" applyAlignment="1">
      <alignment horizontal="center" vertical="center" wrapText="1"/>
    </xf>
    <xf numFmtId="0" fontId="19" fillId="0" borderId="29" xfId="0" applyFont="1" applyFill="1" applyBorder="1" applyAlignment="1">
      <alignment horizontal="left" vertical="center" wrapText="1"/>
    </xf>
    <xf numFmtId="0" fontId="27" fillId="0" borderId="16" xfId="0" applyFont="1" applyFill="1" applyBorder="1" applyAlignment="1">
      <alignment horizontal="center" vertical="center" wrapText="1"/>
    </xf>
    <xf numFmtId="0" fontId="31" fillId="0" borderId="29" xfId="0" applyFont="1" applyFill="1" applyBorder="1" applyAlignment="1">
      <alignment horizontal="left" vertical="center" wrapText="1"/>
    </xf>
    <xf numFmtId="0" fontId="21" fillId="5" borderId="16" xfId="0" applyFont="1" applyFill="1" applyBorder="1" applyAlignment="1">
      <alignment horizontal="center" vertical="center" wrapText="1"/>
    </xf>
    <xf numFmtId="0" fontId="19" fillId="5" borderId="29" xfId="0" applyFont="1" applyFill="1" applyBorder="1" applyAlignment="1">
      <alignment horizontal="left" vertical="center" wrapText="1"/>
    </xf>
    <xf numFmtId="0" fontId="19" fillId="0" borderId="29" xfId="0" applyFont="1" applyFill="1" applyBorder="1" applyAlignment="1">
      <alignment horizontal="center" vertical="center" wrapText="1"/>
    </xf>
    <xf numFmtId="0" fontId="29" fillId="0" borderId="30" xfId="0" applyFont="1" applyBorder="1" applyAlignment="1">
      <alignment vertical="center" wrapText="1"/>
    </xf>
    <xf numFmtId="0" fontId="21" fillId="8" borderId="16" xfId="0" applyFont="1" applyFill="1" applyBorder="1" applyAlignment="1">
      <alignment horizontal="center" vertical="center" wrapText="1"/>
    </xf>
    <xf numFmtId="0" fontId="19" fillId="8" borderId="29" xfId="0" applyFont="1" applyFill="1" applyBorder="1" applyAlignment="1">
      <alignment horizontal="left" vertical="center" wrapText="1"/>
    </xf>
    <xf numFmtId="0" fontId="19" fillId="5" borderId="29"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33"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justify" vertical="center" wrapText="1"/>
    </xf>
    <xf numFmtId="0" fontId="21" fillId="0" borderId="16" xfId="0" applyFont="1" applyBorder="1" applyAlignment="1">
      <alignment horizontal="center"/>
    </xf>
    <xf numFmtId="0" fontId="21" fillId="0" borderId="29" xfId="0" applyFont="1" applyBorder="1" applyAlignment="1">
      <alignment horizontal="justify" wrapText="1"/>
    </xf>
    <xf numFmtId="0" fontId="19" fillId="0" borderId="0" xfId="0" applyFont="1" applyBorder="1" applyAlignment="1">
      <alignment horizontal="justify" wrapText="1"/>
    </xf>
    <xf numFmtId="0" fontId="21" fillId="0" borderId="0" xfId="0" applyFont="1" applyBorder="1" applyAlignment="1">
      <alignment horizontal="right" wrapText="1"/>
    </xf>
    <xf numFmtId="165" fontId="21" fillId="0" borderId="25" xfId="0" applyNumberFormat="1" applyFont="1" applyBorder="1" applyAlignment="1">
      <alignment horizontal="center"/>
    </xf>
    <xf numFmtId="0" fontId="21" fillId="0" borderId="0" xfId="0" applyFont="1" applyBorder="1" applyAlignment="1">
      <alignment horizontal="left"/>
    </xf>
    <xf numFmtId="0" fontId="21" fillId="0" borderId="29" xfId="0" applyFont="1" applyBorder="1" applyAlignment="1">
      <alignment horizontal="left"/>
    </xf>
    <xf numFmtId="0" fontId="22" fillId="0" borderId="0" xfId="0" applyFont="1" applyBorder="1" applyAlignment="1">
      <alignment horizontal="left"/>
    </xf>
    <xf numFmtId="0" fontId="22" fillId="0" borderId="0" xfId="0" applyFont="1" applyBorder="1" applyAlignment="1">
      <alignment horizontal="center"/>
    </xf>
    <xf numFmtId="0" fontId="22" fillId="0" borderId="0" xfId="0" applyFont="1" applyBorder="1" applyAlignment="1">
      <alignment horizontal="left" vertical="center"/>
    </xf>
    <xf numFmtId="0" fontId="22" fillId="0" borderId="0" xfId="0" applyFont="1" applyFill="1" applyBorder="1" applyAlignment="1">
      <alignment horizontal="left" vertical="center"/>
    </xf>
    <xf numFmtId="0" fontId="20" fillId="0" borderId="0" xfId="0" applyFont="1" applyBorder="1" applyAlignment="1"/>
    <xf numFmtId="0" fontId="21" fillId="0" borderId="17" xfId="0" applyFont="1" applyBorder="1" applyAlignment="1">
      <alignment horizontal="center"/>
    </xf>
    <xf numFmtId="0" fontId="22" fillId="0" borderId="14" xfId="0" applyFont="1" applyBorder="1" applyAlignment="1">
      <alignment horizontal="left"/>
    </xf>
    <xf numFmtId="0" fontId="21" fillId="0" borderId="14" xfId="0" applyFont="1" applyBorder="1" applyAlignment="1"/>
    <xf numFmtId="0" fontId="22" fillId="0" borderId="45" xfId="0" applyFont="1" applyBorder="1"/>
    <xf numFmtId="0" fontId="3" fillId="0" borderId="0" xfId="0" applyFont="1" applyBorder="1" applyAlignment="1">
      <alignment vertical="center"/>
    </xf>
    <xf numFmtId="0" fontId="3" fillId="0" borderId="46" xfId="0" applyFont="1" applyBorder="1" applyAlignment="1">
      <alignment horizontal="center" vertical="center" wrapText="1"/>
    </xf>
    <xf numFmtId="0" fontId="1" fillId="0" borderId="47" xfId="0" applyFont="1" applyBorder="1"/>
    <xf numFmtId="0" fontId="21" fillId="0" borderId="46" xfId="0" applyFont="1" applyBorder="1"/>
    <xf numFmtId="0" fontId="22" fillId="9" borderId="44" xfId="0" applyFont="1" applyFill="1" applyBorder="1" applyAlignment="1">
      <alignment horizontal="center" vertical="center" wrapText="1"/>
    </xf>
    <xf numFmtId="49" fontId="22" fillId="9" borderId="44" xfId="0" applyNumberFormat="1" applyFont="1" applyFill="1" applyBorder="1" applyAlignment="1">
      <alignment horizontal="center" vertical="center" wrapText="1"/>
    </xf>
    <xf numFmtId="0" fontId="21" fillId="0" borderId="44" xfId="0" applyFont="1" applyFill="1" applyBorder="1" applyAlignment="1">
      <alignment wrapText="1"/>
    </xf>
    <xf numFmtId="0" fontId="21" fillId="0" borderId="44" xfId="0" applyFont="1" applyFill="1" applyBorder="1" applyAlignment="1">
      <alignment horizontal="center" vertical="center" wrapText="1"/>
    </xf>
    <xf numFmtId="0" fontId="26" fillId="9" borderId="44" xfId="0" applyFont="1" applyFill="1" applyBorder="1" applyAlignment="1">
      <alignment horizontal="center" wrapText="1"/>
    </xf>
    <xf numFmtId="0" fontId="21" fillId="0" borderId="46" xfId="0" applyFont="1" applyBorder="1" applyAlignment="1">
      <alignment vertical="center"/>
    </xf>
    <xf numFmtId="0" fontId="21" fillId="0" borderId="46" xfId="0" applyFont="1" applyBorder="1" applyAlignment="1">
      <alignment vertical="center" wrapText="1"/>
    </xf>
    <xf numFmtId="0" fontId="27" fillId="0" borderId="46" xfId="0" applyFont="1" applyBorder="1" applyAlignment="1">
      <alignment vertical="center" wrapText="1"/>
    </xf>
    <xf numFmtId="0" fontId="21" fillId="5" borderId="46" xfId="0" applyFont="1" applyFill="1" applyBorder="1" applyAlignment="1">
      <alignment vertical="center" wrapText="1"/>
    </xf>
    <xf numFmtId="0" fontId="21" fillId="8" borderId="46" xfId="0" applyFont="1" applyFill="1" applyBorder="1" applyAlignment="1">
      <alignment vertical="center" wrapText="1"/>
    </xf>
    <xf numFmtId="0" fontId="20" fillId="0" borderId="46" xfId="0" applyFont="1" applyBorder="1" applyAlignment="1">
      <alignment vertical="center" wrapText="1"/>
    </xf>
    <xf numFmtId="0" fontId="1" fillId="0" borderId="48" xfId="0" applyFont="1" applyBorder="1"/>
    <xf numFmtId="0" fontId="1" fillId="0" borderId="49" xfId="0" applyFont="1" applyBorder="1"/>
    <xf numFmtId="0" fontId="1" fillId="0" borderId="50" xfId="0" applyFont="1" applyBorder="1"/>
    <xf numFmtId="0" fontId="29" fillId="0" borderId="38" xfId="0" applyFont="1" applyBorder="1" applyAlignment="1">
      <alignment vertical="center" wrapText="1"/>
    </xf>
    <xf numFmtId="0" fontId="29" fillId="0" borderId="25" xfId="0" applyFont="1" applyBorder="1" applyAlignment="1">
      <alignment vertical="center" wrapText="1"/>
    </xf>
    <xf numFmtId="0" fontId="29" fillId="0" borderId="35" xfId="0" applyFont="1" applyBorder="1" applyAlignment="1">
      <alignment vertical="center" wrapText="1"/>
    </xf>
    <xf numFmtId="0" fontId="29" fillId="0" borderId="35" xfId="0" applyFont="1" applyBorder="1" applyAlignment="1">
      <alignment horizontal="right" vertical="center" wrapText="1"/>
    </xf>
    <xf numFmtId="0" fontId="22" fillId="9" borderId="44" xfId="0" applyFont="1" applyFill="1" applyBorder="1" applyAlignment="1">
      <alignment horizontal="center" vertical="center" wrapText="1"/>
    </xf>
    <xf numFmtId="49" fontId="37" fillId="0" borderId="25" xfId="0" applyNumberFormat="1" applyFont="1" applyFill="1" applyBorder="1" applyAlignment="1" applyProtection="1">
      <alignment horizontal="center" vertical="center" wrapText="1"/>
      <protection locked="0"/>
    </xf>
    <xf numFmtId="165" fontId="37" fillId="0" borderId="25" xfId="0" applyNumberFormat="1" applyFont="1" applyBorder="1" applyAlignment="1">
      <alignment horizontal="center" wrapText="1"/>
    </xf>
    <xf numFmtId="0" fontId="41" fillId="0" borderId="0" xfId="0" applyFont="1" applyBorder="1"/>
    <xf numFmtId="0" fontId="21" fillId="0" borderId="0" xfId="0" applyFont="1" applyBorder="1" applyAlignment="1">
      <alignment vertical="center"/>
    </xf>
    <xf numFmtId="0" fontId="19" fillId="0" borderId="0" xfId="0" applyFont="1" applyBorder="1" applyAlignment="1">
      <alignment horizontal="justify" wrapText="1"/>
    </xf>
    <xf numFmtId="0" fontId="21" fillId="0" borderId="0" xfId="0" applyFont="1" applyBorder="1" applyAlignment="1">
      <alignment horizontal="center"/>
    </xf>
    <xf numFmtId="0" fontId="19" fillId="0" borderId="0" xfId="0" applyFont="1" applyFill="1" applyBorder="1" applyAlignment="1">
      <alignment horizontal="justify" vertical="center" wrapText="1"/>
    </xf>
    <xf numFmtId="0" fontId="29" fillId="8" borderId="38" xfId="0" applyFont="1" applyFill="1" applyBorder="1" applyAlignment="1">
      <alignment horizontal="right" vertical="center" wrapText="1"/>
    </xf>
    <xf numFmtId="0" fontId="21" fillId="0" borderId="0" xfId="0" applyFont="1" applyBorder="1" applyAlignment="1">
      <alignment horizontal="right"/>
    </xf>
    <xf numFmtId="0" fontId="20" fillId="0" borderId="32" xfId="0" applyFont="1" applyFill="1" applyBorder="1" applyAlignment="1">
      <alignment horizontal="center" wrapText="1"/>
    </xf>
    <xf numFmtId="0" fontId="20" fillId="0" borderId="33" xfId="0" applyFont="1" applyFill="1" applyBorder="1" applyAlignment="1">
      <alignment horizontal="center" wrapText="1"/>
    </xf>
    <xf numFmtId="0" fontId="26" fillId="0" borderId="44" xfId="0" applyFont="1" applyFill="1" applyBorder="1" applyAlignment="1">
      <alignment horizontal="center" wrapText="1"/>
    </xf>
    <xf numFmtId="0" fontId="20" fillId="0" borderId="44" xfId="0" applyFont="1" applyFill="1" applyBorder="1" applyAlignment="1">
      <alignment horizontal="center" wrapText="1"/>
    </xf>
    <xf numFmtId="0" fontId="22" fillId="9" borderId="44" xfId="0" applyFont="1" applyFill="1" applyBorder="1" applyAlignment="1">
      <alignment horizontal="center" vertical="center" wrapText="1"/>
    </xf>
    <xf numFmtId="0" fontId="22" fillId="0" borderId="0" xfId="0" applyFont="1" applyBorder="1" applyAlignment="1">
      <alignment horizontal="right" vertical="center"/>
    </xf>
    <xf numFmtId="0" fontId="0" fillId="5" borderId="4" xfId="0" applyFill="1" applyBorder="1" applyAlignment="1">
      <alignment horizontal="center" vertical="center" wrapText="1"/>
    </xf>
    <xf numFmtId="0" fontId="42" fillId="0" borderId="0" xfId="0" applyFont="1" applyBorder="1" applyAlignment="1"/>
    <xf numFmtId="0" fontId="43" fillId="0" borderId="0" xfId="0" applyFont="1" applyBorder="1" applyAlignment="1"/>
    <xf numFmtId="0" fontId="44" fillId="0" borderId="0" xfId="0" applyFont="1" applyBorder="1" applyAlignment="1">
      <alignment horizontal="left" vertical="center"/>
    </xf>
    <xf numFmtId="0" fontId="45" fillId="0" borderId="0" xfId="0" applyFont="1" applyBorder="1" applyAlignment="1">
      <alignment vertical="center"/>
    </xf>
    <xf numFmtId="0" fontId="44" fillId="0" borderId="14" xfId="0" applyFont="1" applyBorder="1" applyAlignment="1">
      <alignment horizontal="left"/>
    </xf>
    <xf numFmtId="0" fontId="45" fillId="0" borderId="14" xfId="0" applyFont="1" applyBorder="1" applyAlignment="1"/>
    <xf numFmtId="0" fontId="29" fillId="0" borderId="43"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38" xfId="0" applyFont="1" applyFill="1" applyBorder="1" applyAlignment="1">
      <alignment horizontal="center" vertical="center" wrapText="1"/>
    </xf>
    <xf numFmtId="44" fontId="26" fillId="5" borderId="32" xfId="1" applyFont="1" applyFill="1" applyBorder="1" applyAlignment="1">
      <alignment vertical="center" wrapText="1"/>
    </xf>
    <xf numFmtId="44" fontId="26" fillId="5" borderId="28" xfId="1" applyFont="1" applyFill="1" applyBorder="1" applyAlignment="1">
      <alignment vertical="center" wrapText="1"/>
    </xf>
    <xf numFmtId="44" fontId="26" fillId="5" borderId="33" xfId="1" applyFont="1" applyFill="1" applyBorder="1" applyAlignment="1">
      <alignment vertical="center" wrapText="1"/>
    </xf>
    <xf numFmtId="0" fontId="34" fillId="5" borderId="36" xfId="0" applyFont="1" applyFill="1" applyBorder="1" applyAlignment="1">
      <alignment horizontal="center" vertical="center" wrapText="1"/>
    </xf>
    <xf numFmtId="0" fontId="34" fillId="5" borderId="25" xfId="0" applyFont="1" applyFill="1" applyBorder="1" applyAlignment="1">
      <alignment horizontal="center" vertical="center" wrapText="1"/>
    </xf>
    <xf numFmtId="0" fontId="34" fillId="5" borderId="37" xfId="0" applyFont="1" applyFill="1" applyBorder="1" applyAlignment="1">
      <alignment horizontal="center" vertical="center" wrapText="1"/>
    </xf>
    <xf numFmtId="0" fontId="29" fillId="5" borderId="43" xfId="0" applyFont="1" applyFill="1" applyBorder="1" applyAlignment="1">
      <alignment horizontal="center" vertical="center" wrapText="1"/>
    </xf>
    <xf numFmtId="0" fontId="29" fillId="5" borderId="30" xfId="0" applyFont="1" applyFill="1" applyBorder="1" applyAlignment="1">
      <alignment horizontal="center" vertical="center" wrapText="1"/>
    </xf>
    <xf numFmtId="0" fontId="29" fillId="5" borderId="38" xfId="0" applyFont="1" applyFill="1" applyBorder="1" applyAlignment="1">
      <alignment horizontal="center" vertical="center" wrapText="1"/>
    </xf>
    <xf numFmtId="0" fontId="29" fillId="7" borderId="43" xfId="0" applyFont="1" applyFill="1" applyBorder="1" applyAlignment="1">
      <alignment horizontal="center" vertical="center" wrapText="1"/>
    </xf>
    <xf numFmtId="0" fontId="29" fillId="7" borderId="30" xfId="0" applyFont="1" applyFill="1" applyBorder="1" applyAlignment="1">
      <alignment horizontal="center" vertical="center" wrapText="1"/>
    </xf>
    <xf numFmtId="0" fontId="29" fillId="7" borderId="38" xfId="0" applyFont="1" applyFill="1" applyBorder="1" applyAlignment="1">
      <alignment horizontal="center" vertical="center" wrapText="1"/>
    </xf>
    <xf numFmtId="0" fontId="29" fillId="8" borderId="35" xfId="0" applyFont="1" applyFill="1" applyBorder="1" applyAlignment="1">
      <alignment horizontal="right" vertical="center" wrapText="1"/>
    </xf>
    <xf numFmtId="0" fontId="9" fillId="2" borderId="1" xfId="0" applyFont="1" applyFill="1" applyBorder="1" applyAlignment="1">
      <alignment horizontal="center" vertical="center" wrapText="1"/>
    </xf>
    <xf numFmtId="0" fontId="0" fillId="0" borderId="0" xfId="0" applyBorder="1"/>
    <xf numFmtId="0" fontId="3" fillId="5" borderId="0" xfId="0" applyFont="1" applyFill="1" applyBorder="1" applyAlignment="1">
      <alignment horizontal="center"/>
    </xf>
    <xf numFmtId="0" fontId="3" fillId="5" borderId="0" xfId="0" applyFont="1" applyFill="1" applyBorder="1" applyAlignment="1">
      <alignment horizontal="right"/>
    </xf>
    <xf numFmtId="0" fontId="0" fillId="0" borderId="4" xfId="0" applyBorder="1" applyAlignment="1">
      <alignment horizontal="center" vertical="center" wrapText="1"/>
    </xf>
    <xf numFmtId="0" fontId="1" fillId="0" borderId="5"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5" xfId="0" applyFont="1" applyBorder="1" applyAlignment="1">
      <alignment horizontal="center" vertical="center"/>
    </xf>
    <xf numFmtId="0" fontId="18" fillId="0" borderId="25" xfId="0" applyFont="1" applyFill="1" applyBorder="1" applyAlignment="1">
      <alignment vertical="center" wrapText="1"/>
    </xf>
    <xf numFmtId="0" fontId="19" fillId="0" borderId="25" xfId="0" applyFont="1" applyFill="1" applyBorder="1" applyAlignment="1">
      <alignment vertical="center" wrapText="1"/>
    </xf>
    <xf numFmtId="0" fontId="18" fillId="0" borderId="0" xfId="0" applyFont="1" applyFill="1" applyBorder="1" applyAlignment="1">
      <alignment vertical="center" wrapText="1"/>
    </xf>
    <xf numFmtId="0" fontId="17" fillId="0" borderId="22" xfId="0" applyFont="1" applyBorder="1" applyAlignment="1"/>
    <xf numFmtId="0" fontId="17" fillId="0" borderId="23" xfId="0" applyFont="1" applyBorder="1" applyAlignment="1"/>
    <xf numFmtId="0" fontId="17" fillId="0" borderId="25" xfId="0" applyFont="1" applyBorder="1" applyAlignment="1"/>
    <xf numFmtId="0" fontId="17" fillId="0" borderId="29" xfId="0" applyFont="1" applyBorder="1" applyAlignment="1"/>
    <xf numFmtId="0" fontId="3" fillId="0" borderId="55" xfId="0" applyFont="1" applyBorder="1" applyAlignment="1">
      <alignment horizontal="center" vertical="center" wrapText="1"/>
    </xf>
    <xf numFmtId="0" fontId="3" fillId="0" borderId="2" xfId="0" applyFont="1" applyBorder="1" applyAlignment="1">
      <alignment horizontal="center" vertical="center" wrapText="1"/>
    </xf>
    <xf numFmtId="0" fontId="2" fillId="2" borderId="60"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5" xfId="0" applyFont="1" applyFill="1" applyBorder="1" applyAlignment="1">
      <alignment horizontal="right" vertical="center" wrapText="1"/>
    </xf>
    <xf numFmtId="0" fontId="1" fillId="0" borderId="53" xfId="0" applyFont="1" applyBorder="1" applyAlignment="1">
      <alignment horizontal="center"/>
    </xf>
    <xf numFmtId="0" fontId="1" fillId="0" borderId="54" xfId="0" applyFont="1" applyBorder="1" applyAlignment="1">
      <alignment horizontal="center"/>
    </xf>
    <xf numFmtId="0" fontId="1" fillId="0" borderId="2" xfId="0" applyFont="1" applyBorder="1" applyAlignment="1">
      <alignment horizontal="center"/>
    </xf>
    <xf numFmtId="0" fontId="1" fillId="0" borderId="56" xfId="0" applyFont="1" applyBorder="1" applyAlignment="1">
      <alignment horizontal="center"/>
    </xf>
    <xf numFmtId="0" fontId="1" fillId="0" borderId="58" xfId="0" applyFont="1" applyBorder="1" applyAlignment="1">
      <alignment horizontal="center"/>
    </xf>
    <xf numFmtId="0" fontId="1" fillId="0" borderId="59" xfId="0" applyFont="1" applyBorder="1" applyAlignment="1">
      <alignment horizontal="center"/>
    </xf>
    <xf numFmtId="0" fontId="22" fillId="0" borderId="0" xfId="0" applyFont="1" applyBorder="1" applyAlignment="1">
      <alignment horizontal="right" vertical="center"/>
    </xf>
    <xf numFmtId="0" fontId="22" fillId="0" borderId="28" xfId="0" applyFont="1" applyBorder="1" applyAlignment="1">
      <alignment horizontal="right" vertical="center"/>
    </xf>
    <xf numFmtId="0" fontId="16" fillId="0" borderId="0" xfId="0" applyFont="1" applyBorder="1" applyAlignment="1">
      <alignment horizontal="left" vertical="center"/>
    </xf>
    <xf numFmtId="0" fontId="16" fillId="0" borderId="22" xfId="0" applyFont="1" applyFill="1" applyBorder="1" applyAlignment="1">
      <alignment horizontal="center" vertical="center" wrapText="1"/>
    </xf>
    <xf numFmtId="0" fontId="16" fillId="0" borderId="27" xfId="0" applyFont="1" applyFill="1" applyBorder="1" applyAlignment="1">
      <alignment horizontal="left"/>
    </xf>
    <xf numFmtId="0" fontId="16" fillId="0" borderId="28" xfId="0" applyFont="1" applyFill="1" applyBorder="1" applyAlignment="1">
      <alignment horizontal="left"/>
    </xf>
    <xf numFmtId="0" fontId="19" fillId="0" borderId="25" xfId="0" applyFont="1" applyFill="1" applyBorder="1" applyAlignment="1">
      <alignment horizontal="center"/>
    </xf>
    <xf numFmtId="0" fontId="19" fillId="0" borderId="0" xfId="0" applyFont="1" applyBorder="1" applyAlignment="1">
      <alignment horizontal="left" vertical="top"/>
    </xf>
    <xf numFmtId="164" fontId="21" fillId="0" borderId="25" xfId="0" applyNumberFormat="1" applyFont="1" applyBorder="1" applyAlignment="1">
      <alignment horizontal="center" vertical="top"/>
    </xf>
    <xf numFmtId="0" fontId="16" fillId="0" borderId="25" xfId="0" applyFont="1" applyFill="1" applyBorder="1" applyAlignment="1">
      <alignment horizontal="center" vertical="center"/>
    </xf>
    <xf numFmtId="0" fontId="22" fillId="0" borderId="30" xfId="0" applyFont="1" applyBorder="1" applyAlignment="1">
      <alignment horizontal="center"/>
    </xf>
    <xf numFmtId="0" fontId="18" fillId="0" borderId="28" xfId="0" applyFont="1" applyBorder="1"/>
    <xf numFmtId="0" fontId="23" fillId="0" borderId="0" xfId="0" applyFont="1" applyBorder="1" applyAlignment="1">
      <alignment horizontal="justify" vertical="top"/>
    </xf>
    <xf numFmtId="0" fontId="16" fillId="0" borderId="0" xfId="0" applyFont="1" applyFill="1" applyBorder="1" applyAlignment="1">
      <alignment horizontal="center" vertical="center"/>
    </xf>
    <xf numFmtId="0" fontId="21" fillId="0" borderId="25" xfId="0" applyFont="1" applyFill="1" applyBorder="1" applyAlignment="1">
      <alignment horizontal="center"/>
    </xf>
    <xf numFmtId="0" fontId="21" fillId="0" borderId="43" xfId="0" applyFont="1" applyFill="1" applyBorder="1" applyAlignment="1">
      <alignment horizontal="center" wrapText="1"/>
    </xf>
    <xf numFmtId="0" fontId="21" fillId="0" borderId="38" xfId="0" applyFont="1" applyFill="1" applyBorder="1" applyAlignment="1">
      <alignment horizontal="center" wrapText="1"/>
    </xf>
    <xf numFmtId="0" fontId="22" fillId="0" borderId="0" xfId="0" applyFont="1" applyBorder="1" applyAlignment="1">
      <alignment horizontal="right" vertical="top"/>
    </xf>
    <xf numFmtId="0" fontId="16" fillId="0" borderId="0" xfId="0" applyFont="1" applyBorder="1" applyAlignment="1">
      <alignment vertical="center"/>
    </xf>
    <xf numFmtId="0" fontId="21" fillId="0" borderId="25" xfId="0" applyFont="1" applyBorder="1" applyAlignment="1">
      <alignment horizontal="center" vertical="center"/>
    </xf>
    <xf numFmtId="0" fontId="22" fillId="9" borderId="44" xfId="0" applyFont="1" applyFill="1" applyBorder="1" applyAlignment="1">
      <alignment horizontal="center" vertical="center" wrapText="1"/>
    </xf>
    <xf numFmtId="0" fontId="22" fillId="9" borderId="43" xfId="0" applyFont="1" applyFill="1" applyBorder="1" applyAlignment="1">
      <alignment horizontal="center" vertical="center" wrapText="1"/>
    </xf>
    <xf numFmtId="0" fontId="22" fillId="9" borderId="38" xfId="0" applyFont="1" applyFill="1" applyBorder="1" applyAlignment="1">
      <alignment horizontal="center" vertical="center" wrapText="1"/>
    </xf>
    <xf numFmtId="0" fontId="26" fillId="0" borderId="44" xfId="0" applyFont="1" applyFill="1" applyBorder="1" applyAlignment="1">
      <alignment horizontal="center" wrapText="1"/>
    </xf>
    <xf numFmtId="0" fontId="20" fillId="0" borderId="44" xfId="0" applyFont="1" applyFill="1" applyBorder="1" applyAlignment="1">
      <alignment horizontal="center" wrapText="1"/>
    </xf>
    <xf numFmtId="0" fontId="19" fillId="0" borderId="0" xfId="0" applyFont="1" applyBorder="1" applyAlignment="1">
      <alignment horizontal="left" vertical="top" shrinkToFit="1"/>
    </xf>
    <xf numFmtId="0" fontId="19" fillId="0" borderId="25" xfId="0" applyFont="1" applyBorder="1" applyAlignment="1">
      <alignment horizontal="center" vertical="top" shrinkToFit="1"/>
    </xf>
    <xf numFmtId="0" fontId="19" fillId="0" borderId="0" xfId="0" applyFont="1" applyBorder="1" applyAlignment="1">
      <alignment horizontal="center" vertical="top" shrinkToFit="1"/>
    </xf>
    <xf numFmtId="0" fontId="21" fillId="0" borderId="25" xfId="0" applyFont="1" applyBorder="1" applyAlignment="1">
      <alignment horizontal="center" vertical="top"/>
    </xf>
    <xf numFmtId="0" fontId="22" fillId="0" borderId="28" xfId="0" applyFont="1" applyBorder="1" applyAlignment="1">
      <alignment horizontal="center" vertical="top"/>
    </xf>
    <xf numFmtId="0" fontId="22" fillId="9" borderId="44" xfId="0" applyFont="1" applyFill="1" applyBorder="1" applyAlignment="1">
      <alignment horizontal="center" vertical="top" wrapText="1"/>
    </xf>
    <xf numFmtId="0" fontId="22" fillId="9" borderId="43" xfId="0" applyFont="1" applyFill="1" applyBorder="1" applyAlignment="1">
      <alignment horizontal="center" vertical="top" wrapText="1"/>
    </xf>
    <xf numFmtId="0" fontId="22" fillId="9" borderId="30" xfId="0" applyFont="1" applyFill="1" applyBorder="1" applyAlignment="1">
      <alignment horizontal="center" vertical="top" wrapText="1"/>
    </xf>
    <xf numFmtId="0" fontId="22" fillId="9" borderId="38" xfId="0" applyFont="1" applyFill="1" applyBorder="1" applyAlignment="1">
      <alignment horizontal="center" vertical="top" wrapText="1"/>
    </xf>
    <xf numFmtId="0" fontId="22" fillId="9" borderId="30" xfId="0" applyFont="1" applyFill="1" applyBorder="1" applyAlignment="1">
      <alignment horizontal="center" vertical="center" wrapText="1"/>
    </xf>
    <xf numFmtId="0" fontId="22" fillId="0" borderId="0" xfId="0" applyFont="1" applyBorder="1" applyAlignment="1">
      <alignment horizontal="center" vertical="top" shrinkToFit="1"/>
    </xf>
    <xf numFmtId="0" fontId="21" fillId="0" borderId="0" xfId="0" applyFont="1" applyBorder="1" applyAlignment="1">
      <alignment horizontal="left" vertical="center" wrapText="1"/>
    </xf>
    <xf numFmtId="0" fontId="16" fillId="9" borderId="0" xfId="0" applyFont="1" applyFill="1" applyBorder="1" applyAlignment="1">
      <alignment horizontal="center" vertical="center"/>
    </xf>
    <xf numFmtId="0" fontId="21" fillId="0" borderId="25" xfId="0" applyFont="1" applyBorder="1" applyAlignment="1">
      <alignment horizontal="center" vertical="center" wrapText="1"/>
    </xf>
    <xf numFmtId="0" fontId="22" fillId="9" borderId="32" xfId="0" applyFont="1" applyFill="1" applyBorder="1" applyAlignment="1">
      <alignment horizontal="center" vertical="center" wrapText="1"/>
    </xf>
    <xf numFmtId="0" fontId="22" fillId="9" borderId="28" xfId="0" applyFont="1" applyFill="1" applyBorder="1" applyAlignment="1">
      <alignment horizontal="center" vertical="center" wrapText="1"/>
    </xf>
    <xf numFmtId="0" fontId="22" fillId="9" borderId="33" xfId="0" applyFont="1" applyFill="1" applyBorder="1" applyAlignment="1">
      <alignment horizontal="center" vertical="center" wrapText="1"/>
    </xf>
    <xf numFmtId="0" fontId="22" fillId="9" borderId="36" xfId="0" applyFont="1" applyFill="1" applyBorder="1" applyAlignment="1">
      <alignment horizontal="center" vertical="center" wrapText="1"/>
    </xf>
    <xf numFmtId="0" fontId="22" fillId="9" borderId="25" xfId="0" applyFont="1" applyFill="1" applyBorder="1" applyAlignment="1">
      <alignment horizontal="center" vertical="center" wrapText="1"/>
    </xf>
    <xf numFmtId="0" fontId="22" fillId="9" borderId="37" xfId="0" applyFont="1" applyFill="1" applyBorder="1" applyAlignment="1">
      <alignment horizontal="center" vertical="center" wrapText="1"/>
    </xf>
    <xf numFmtId="0" fontId="26" fillId="0" borderId="43" xfId="0" applyFont="1" applyFill="1" applyBorder="1" applyAlignment="1">
      <alignment horizontal="center" wrapText="1"/>
    </xf>
    <xf numFmtId="0" fontId="26" fillId="0" borderId="38" xfId="0" applyFont="1" applyFill="1" applyBorder="1" applyAlignment="1">
      <alignment horizontal="center" wrapText="1"/>
    </xf>
    <xf numFmtId="0" fontId="20" fillId="0" borderId="43" xfId="0" applyFont="1" applyFill="1" applyBorder="1" applyAlignment="1">
      <alignment horizontal="center" wrapText="1"/>
    </xf>
    <xf numFmtId="0" fontId="20" fillId="0" borderId="38" xfId="0" applyFont="1" applyFill="1" applyBorder="1" applyAlignment="1">
      <alignment horizontal="center" wrapText="1"/>
    </xf>
    <xf numFmtId="0" fontId="16" fillId="9" borderId="0" xfId="0" applyFont="1" applyFill="1" applyBorder="1" applyAlignment="1">
      <alignment horizontal="center"/>
    </xf>
    <xf numFmtId="0" fontId="21" fillId="0" borderId="0" xfId="0" applyFont="1" applyBorder="1" applyAlignment="1">
      <alignment horizontal="right"/>
    </xf>
    <xf numFmtId="0" fontId="21" fillId="0" borderId="0" xfId="0" applyFont="1" applyBorder="1" applyAlignment="1"/>
    <xf numFmtId="0" fontId="16" fillId="0" borderId="0" xfId="0" applyFont="1" applyFill="1" applyBorder="1" applyAlignment="1">
      <alignment horizontal="left"/>
    </xf>
    <xf numFmtId="0" fontId="19" fillId="0" borderId="0" xfId="0" applyFont="1" applyBorder="1" applyAlignment="1">
      <alignment horizontal="justify" vertical="center" wrapText="1"/>
    </xf>
    <xf numFmtId="0" fontId="16" fillId="0" borderId="43" xfId="0" applyFont="1" applyFill="1" applyBorder="1" applyAlignment="1">
      <alignment horizontal="right" wrapText="1"/>
    </xf>
    <xf numFmtId="0" fontId="16" fillId="0" borderId="30" xfId="0" applyFont="1" applyFill="1" applyBorder="1" applyAlignment="1">
      <alignment horizontal="right" wrapText="1"/>
    </xf>
    <xf numFmtId="0" fontId="26" fillId="0" borderId="32" xfId="0" applyFont="1" applyFill="1" applyBorder="1" applyAlignment="1">
      <alignment horizontal="center" wrapText="1"/>
    </xf>
    <xf numFmtId="0" fontId="26" fillId="0" borderId="33" xfId="0" applyFont="1" applyFill="1" applyBorder="1" applyAlignment="1">
      <alignment horizontal="center" wrapText="1"/>
    </xf>
    <xf numFmtId="0" fontId="20" fillId="9" borderId="44" xfId="0" applyFont="1" applyFill="1" applyBorder="1" applyAlignment="1">
      <alignment horizontal="center" wrapText="1"/>
    </xf>
    <xf numFmtId="0" fontId="20" fillId="0" borderId="32" xfId="0" applyFont="1" applyFill="1" applyBorder="1" applyAlignment="1">
      <alignment horizontal="center" wrapText="1"/>
    </xf>
    <xf numFmtId="0" fontId="20" fillId="0" borderId="33" xfId="0" applyFont="1" applyFill="1" applyBorder="1" applyAlignment="1">
      <alignment horizontal="center" wrapText="1"/>
    </xf>
    <xf numFmtId="0" fontId="20" fillId="9" borderId="43" xfId="0" applyFont="1" applyFill="1" applyBorder="1" applyAlignment="1">
      <alignment horizontal="center" wrapText="1"/>
    </xf>
    <xf numFmtId="0" fontId="20" fillId="9" borderId="38" xfId="0" applyFont="1" applyFill="1" applyBorder="1" applyAlignment="1">
      <alignment horizontal="center" wrapText="1"/>
    </xf>
    <xf numFmtId="0" fontId="28" fillId="7" borderId="43" xfId="0" applyFont="1" applyFill="1" applyBorder="1" applyAlignment="1">
      <alignment horizontal="center" vertical="center" wrapText="1"/>
    </xf>
    <xf numFmtId="0" fontId="28" fillId="7" borderId="30" xfId="0" applyFont="1" applyFill="1" applyBorder="1" applyAlignment="1">
      <alignment horizontal="center" vertical="center" wrapText="1"/>
    </xf>
    <xf numFmtId="0" fontId="28" fillId="7" borderId="38" xfId="0" applyFont="1" applyFill="1" applyBorder="1" applyAlignment="1">
      <alignment horizontal="center" vertical="center" wrapText="1"/>
    </xf>
    <xf numFmtId="0" fontId="29" fillId="5" borderId="43" xfId="0" applyFont="1" applyFill="1" applyBorder="1" applyAlignment="1">
      <alignment horizontal="left" vertical="center" wrapText="1"/>
    </xf>
    <xf numFmtId="0" fontId="29" fillId="5" borderId="30" xfId="0" applyFont="1" applyFill="1" applyBorder="1" applyAlignment="1">
      <alignment horizontal="left" vertical="center" wrapText="1"/>
    </xf>
    <xf numFmtId="0" fontId="29" fillId="5" borderId="38" xfId="0" applyFont="1" applyFill="1" applyBorder="1" applyAlignment="1">
      <alignment horizontal="left" vertical="center" wrapText="1"/>
    </xf>
    <xf numFmtId="0" fontId="22" fillId="0" borderId="43" xfId="0" applyFont="1" applyBorder="1" applyAlignment="1">
      <alignment vertical="center" wrapText="1"/>
    </xf>
    <xf numFmtId="0" fontId="22" fillId="0" borderId="30" xfId="0" applyFont="1" applyBorder="1" applyAlignment="1">
      <alignment vertical="center" wrapText="1"/>
    </xf>
    <xf numFmtId="0" fontId="22" fillId="0" borderId="38" xfId="0" applyFont="1" applyBorder="1" applyAlignment="1">
      <alignment vertical="center" wrapText="1"/>
    </xf>
    <xf numFmtId="0" fontId="29" fillId="5" borderId="43" xfId="0" applyFont="1" applyFill="1" applyBorder="1" applyAlignment="1">
      <alignment horizontal="right" vertical="center" wrapText="1"/>
    </xf>
    <xf numFmtId="0" fontId="29" fillId="5" borderId="30" xfId="0" applyFont="1" applyFill="1" applyBorder="1" applyAlignment="1">
      <alignment horizontal="right" vertical="center" wrapText="1"/>
    </xf>
    <xf numFmtId="0" fontId="29" fillId="5" borderId="38" xfId="0" applyFont="1" applyFill="1" applyBorder="1" applyAlignment="1">
      <alignment horizontal="right" vertical="center" wrapText="1"/>
    </xf>
    <xf numFmtId="0" fontId="29" fillId="0" borderId="43" xfId="0" applyFont="1" applyFill="1" applyBorder="1" applyAlignment="1">
      <alignment horizontal="right" vertical="center" wrapText="1"/>
    </xf>
    <xf numFmtId="0" fontId="29" fillId="0" borderId="30" xfId="0" applyFont="1" applyFill="1" applyBorder="1" applyAlignment="1">
      <alignment horizontal="right" vertical="center" wrapText="1"/>
    </xf>
    <xf numFmtId="0" fontId="29" fillId="0" borderId="38" xfId="0" applyFont="1" applyFill="1" applyBorder="1" applyAlignment="1">
      <alignment horizontal="right" vertical="center" wrapText="1"/>
    </xf>
    <xf numFmtId="0" fontId="19" fillId="0" borderId="0" xfId="0" applyFont="1" applyBorder="1" applyAlignment="1">
      <alignment horizontal="left" vertical="center"/>
    </xf>
    <xf numFmtId="0" fontId="28" fillId="7" borderId="44" xfId="0" applyFont="1" applyFill="1" applyBorder="1" applyAlignment="1">
      <alignment horizontal="center" vertical="center" wrapText="1"/>
    </xf>
    <xf numFmtId="0" fontId="28" fillId="7" borderId="43" xfId="0" applyFont="1" applyFill="1" applyBorder="1" applyAlignment="1">
      <alignment horizontal="center"/>
    </xf>
    <xf numFmtId="0" fontId="28" fillId="7" borderId="30" xfId="0" applyFont="1" applyFill="1" applyBorder="1" applyAlignment="1">
      <alignment horizontal="center"/>
    </xf>
    <xf numFmtId="0" fontId="28" fillId="7" borderId="38" xfId="0" applyFont="1" applyFill="1" applyBorder="1" applyAlignment="1">
      <alignment horizontal="center"/>
    </xf>
    <xf numFmtId="0" fontId="22" fillId="5" borderId="40" xfId="0" applyFont="1" applyFill="1" applyBorder="1" applyAlignment="1">
      <alignment vertical="center" wrapText="1"/>
    </xf>
    <xf numFmtId="0" fontId="22" fillId="5" borderId="41" xfId="0" applyFont="1" applyFill="1" applyBorder="1" applyAlignment="1">
      <alignment vertical="center" wrapText="1"/>
    </xf>
    <xf numFmtId="0" fontId="22" fillId="5" borderId="42" xfId="0" applyFont="1" applyFill="1" applyBorder="1" applyAlignment="1">
      <alignment vertical="center" wrapText="1"/>
    </xf>
    <xf numFmtId="0" fontId="29" fillId="5" borderId="32" xfId="0" applyFont="1" applyFill="1" applyBorder="1" applyAlignment="1">
      <alignment horizontal="left" vertical="center" wrapText="1"/>
    </xf>
    <xf numFmtId="0" fontId="29" fillId="5" borderId="28" xfId="0" applyFont="1" applyFill="1" applyBorder="1" applyAlignment="1">
      <alignment horizontal="left" vertical="center" wrapText="1"/>
    </xf>
    <xf numFmtId="0" fontId="29" fillId="5" borderId="33" xfId="0" applyFont="1" applyFill="1" applyBorder="1" applyAlignment="1">
      <alignment horizontal="left" vertical="center" wrapText="1"/>
    </xf>
    <xf numFmtId="0" fontId="22" fillId="0" borderId="40" xfId="0" applyFont="1" applyBorder="1" applyAlignment="1">
      <alignment vertical="center" wrapText="1"/>
    </xf>
    <xf numFmtId="0" fontId="22" fillId="0" borderId="41" xfId="0" applyFont="1" applyBorder="1" applyAlignment="1">
      <alignment vertical="center" wrapText="1"/>
    </xf>
    <xf numFmtId="0" fontId="22" fillId="0" borderId="42" xfId="0" applyFont="1" applyBorder="1" applyAlignment="1">
      <alignment vertical="center" wrapText="1"/>
    </xf>
    <xf numFmtId="44" fontId="26" fillId="5" borderId="40" xfId="1" applyFont="1" applyFill="1" applyBorder="1" applyAlignment="1">
      <alignment vertical="center" wrapText="1"/>
    </xf>
    <xf numFmtId="44" fontId="26" fillId="5" borderId="41" xfId="1" applyFont="1" applyFill="1" applyBorder="1" applyAlignment="1">
      <alignment vertical="center" wrapText="1"/>
    </xf>
    <xf numFmtId="44" fontId="26" fillId="5" borderId="42" xfId="1" applyFont="1" applyFill="1" applyBorder="1" applyAlignment="1">
      <alignment vertical="center" wrapText="1"/>
    </xf>
    <xf numFmtId="0" fontId="29" fillId="5" borderId="43" xfId="0" applyFont="1" applyFill="1" applyBorder="1" applyAlignment="1">
      <alignment horizontal="center" vertical="center" wrapText="1"/>
    </xf>
    <xf numFmtId="0" fontId="29" fillId="5" borderId="30" xfId="0" applyFont="1" applyFill="1" applyBorder="1" applyAlignment="1">
      <alignment horizontal="center" vertical="center" wrapText="1"/>
    </xf>
    <xf numFmtId="0" fontId="29" fillId="5" borderId="38" xfId="0" applyFont="1" applyFill="1" applyBorder="1" applyAlignment="1">
      <alignment horizontal="center" vertical="center" wrapText="1"/>
    </xf>
    <xf numFmtId="0" fontId="28" fillId="8" borderId="36" xfId="0" applyFont="1" applyFill="1" applyBorder="1" applyAlignment="1">
      <alignment vertical="center" wrapText="1"/>
    </xf>
    <xf numFmtId="0" fontId="28" fillId="8" borderId="25" xfId="0" applyFont="1" applyFill="1" applyBorder="1" applyAlignment="1">
      <alignment vertical="center" wrapText="1"/>
    </xf>
    <xf numFmtId="0" fontId="28" fillId="8" borderId="37" xfId="0" applyFont="1" applyFill="1" applyBorder="1" applyAlignment="1">
      <alignment vertical="center" wrapText="1"/>
    </xf>
    <xf numFmtId="44" fontId="26" fillId="8" borderId="44" xfId="0" applyNumberFormat="1" applyFont="1" applyFill="1" applyBorder="1" applyAlignment="1">
      <alignment vertical="center" wrapText="1"/>
    </xf>
    <xf numFmtId="0" fontId="26" fillId="8" borderId="44" xfId="0" applyFont="1" applyFill="1" applyBorder="1" applyAlignment="1">
      <alignment vertical="center" wrapText="1"/>
    </xf>
    <xf numFmtId="0" fontId="29" fillId="8" borderId="43" xfId="0" applyFont="1" applyFill="1" applyBorder="1" applyAlignment="1">
      <alignment horizontal="right" vertical="center" wrapText="1"/>
    </xf>
    <xf numFmtId="0" fontId="29" fillId="8" borderId="30" xfId="0" applyFont="1" applyFill="1" applyBorder="1" applyAlignment="1">
      <alignment horizontal="right" vertical="center" wrapText="1"/>
    </xf>
    <xf numFmtId="0" fontId="29" fillId="8" borderId="38" xfId="0" applyFont="1" applyFill="1" applyBorder="1" applyAlignment="1">
      <alignment horizontal="right" vertical="center" wrapText="1"/>
    </xf>
    <xf numFmtId="44" fontId="29" fillId="5" borderId="43" xfId="1" applyFont="1" applyFill="1" applyBorder="1" applyAlignment="1">
      <alignment horizontal="center" vertical="center" wrapText="1"/>
    </xf>
    <xf numFmtId="44" fontId="29" fillId="5" borderId="30" xfId="1" applyFont="1" applyFill="1" applyBorder="1" applyAlignment="1">
      <alignment horizontal="center" vertical="center" wrapText="1"/>
    </xf>
    <xf numFmtId="44" fontId="29" fillId="5" borderId="38" xfId="1" applyFont="1" applyFill="1" applyBorder="1" applyAlignment="1">
      <alignment horizontal="center" vertical="center" wrapText="1"/>
    </xf>
    <xf numFmtId="0" fontId="29" fillId="0" borderId="34" xfId="0" applyFont="1" applyBorder="1" applyAlignment="1">
      <alignment horizontal="left" vertical="center" wrapText="1"/>
    </xf>
    <xf numFmtId="0" fontId="29" fillId="0" borderId="0" xfId="0" applyFont="1" applyBorder="1" applyAlignment="1">
      <alignment horizontal="left" vertical="center" wrapText="1"/>
    </xf>
    <xf numFmtId="44" fontId="29" fillId="5" borderId="43" xfId="0" applyNumberFormat="1" applyFont="1" applyFill="1" applyBorder="1" applyAlignment="1">
      <alignment horizontal="center" vertical="center" wrapText="1"/>
    </xf>
    <xf numFmtId="0" fontId="29" fillId="0" borderId="43" xfId="0" applyFont="1" applyBorder="1" applyAlignment="1">
      <alignment horizontal="left" vertical="center" wrapText="1"/>
    </xf>
    <xf numFmtId="0" fontId="29" fillId="0" borderId="30" xfId="0" applyFont="1" applyBorder="1" applyAlignment="1">
      <alignment horizontal="left" vertical="center" wrapText="1"/>
    </xf>
    <xf numFmtId="0" fontId="28" fillId="8" borderId="32" xfId="0" applyFont="1" applyFill="1" applyBorder="1" applyAlignment="1">
      <alignment horizontal="left" vertical="center" wrapText="1"/>
    </xf>
    <xf numFmtId="0" fontId="28" fillId="8" borderId="28" xfId="0" applyFont="1" applyFill="1" applyBorder="1" applyAlignment="1">
      <alignment horizontal="left" vertical="center" wrapText="1"/>
    </xf>
    <xf numFmtId="0" fontId="28" fillId="8" borderId="33" xfId="0" applyFont="1" applyFill="1" applyBorder="1" applyAlignment="1">
      <alignment horizontal="left" vertical="center" wrapText="1"/>
    </xf>
    <xf numFmtId="44" fontId="26" fillId="8" borderId="40" xfId="1" applyFont="1" applyFill="1" applyBorder="1" applyAlignment="1">
      <alignment vertical="center" wrapText="1"/>
    </xf>
    <xf numFmtId="44" fontId="26" fillId="8" borderId="41" xfId="1" applyFont="1" applyFill="1" applyBorder="1" applyAlignment="1">
      <alignment vertical="center" wrapText="1"/>
    </xf>
    <xf numFmtId="44" fontId="26" fillId="8" borderId="42" xfId="1" applyFont="1" applyFill="1" applyBorder="1" applyAlignment="1">
      <alignment vertical="center" wrapText="1"/>
    </xf>
    <xf numFmtId="0" fontId="29" fillId="8" borderId="43" xfId="0" applyFont="1" applyFill="1" applyBorder="1" applyAlignment="1">
      <alignment horizontal="center" vertical="center" wrapText="1"/>
    </xf>
    <xf numFmtId="0" fontId="29" fillId="8" borderId="30" xfId="0" applyFont="1" applyFill="1" applyBorder="1" applyAlignment="1">
      <alignment horizontal="center" vertical="center" wrapText="1"/>
    </xf>
    <xf numFmtId="0" fontId="29" fillId="8" borderId="38" xfId="0" applyFont="1" applyFill="1" applyBorder="1" applyAlignment="1">
      <alignment horizontal="center" vertical="center" wrapText="1"/>
    </xf>
    <xf numFmtId="44" fontId="26" fillId="5" borderId="43" xfId="1" applyFont="1" applyFill="1" applyBorder="1" applyAlignment="1">
      <alignment horizontal="center" vertical="center" wrapText="1"/>
    </xf>
    <xf numFmtId="44" fontId="26" fillId="5" borderId="30" xfId="1" applyFont="1" applyFill="1" applyBorder="1" applyAlignment="1">
      <alignment horizontal="center" vertical="center" wrapText="1"/>
    </xf>
    <xf numFmtId="44" fontId="26" fillId="5" borderId="38" xfId="1" applyFont="1" applyFill="1" applyBorder="1" applyAlignment="1">
      <alignment horizontal="center" vertical="center" wrapText="1"/>
    </xf>
    <xf numFmtId="44" fontId="29" fillId="8" borderId="43" xfId="1" applyFont="1" applyFill="1" applyBorder="1" applyAlignment="1">
      <alignment horizontal="center" vertical="center" wrapText="1"/>
    </xf>
    <xf numFmtId="44" fontId="29" fillId="8" borderId="30" xfId="1" applyFont="1" applyFill="1" applyBorder="1" applyAlignment="1">
      <alignment horizontal="center" vertical="center" wrapText="1"/>
    </xf>
    <xf numFmtId="44" fontId="29" fillId="8" borderId="38" xfId="1" applyFont="1" applyFill="1" applyBorder="1" applyAlignment="1">
      <alignment horizontal="center" vertical="center" wrapText="1"/>
    </xf>
    <xf numFmtId="0" fontId="29" fillId="8" borderId="44" xfId="0" applyFont="1" applyFill="1" applyBorder="1" applyAlignment="1">
      <alignment horizontal="left" vertical="center" wrapText="1"/>
    </xf>
    <xf numFmtId="0" fontId="29" fillId="8" borderId="32" xfId="0" applyFont="1" applyFill="1" applyBorder="1" applyAlignment="1">
      <alignment horizontal="left" vertical="center" wrapText="1"/>
    </xf>
    <xf numFmtId="0" fontId="29" fillId="8" borderId="28" xfId="0" applyFont="1" applyFill="1" applyBorder="1" applyAlignment="1">
      <alignment horizontal="left" vertical="center" wrapText="1"/>
    </xf>
    <xf numFmtId="0" fontId="29" fillId="8" borderId="33" xfId="0" applyFont="1" applyFill="1" applyBorder="1" applyAlignment="1">
      <alignment horizontal="left" vertical="center" wrapText="1"/>
    </xf>
    <xf numFmtId="0" fontId="28" fillId="5" borderId="44" xfId="0" applyFont="1" applyFill="1" applyBorder="1" applyAlignment="1">
      <alignment vertical="center" wrapText="1"/>
    </xf>
    <xf numFmtId="44" fontId="26" fillId="5" borderId="44" xfId="1" applyFont="1" applyFill="1" applyBorder="1" applyAlignment="1">
      <alignment vertical="center" wrapText="1"/>
    </xf>
    <xf numFmtId="0" fontId="29" fillId="7" borderId="43" xfId="0" applyFont="1" applyFill="1" applyBorder="1" applyAlignment="1">
      <alignment horizontal="center" vertical="center" wrapText="1"/>
    </xf>
    <xf numFmtId="0" fontId="29" fillId="7" borderId="30" xfId="0" applyFont="1" applyFill="1" applyBorder="1" applyAlignment="1">
      <alignment horizontal="center" vertical="center" wrapText="1"/>
    </xf>
    <xf numFmtId="0" fontId="29" fillId="7" borderId="38" xfId="0" applyFont="1" applyFill="1" applyBorder="1" applyAlignment="1">
      <alignment horizontal="center" vertical="center" wrapText="1"/>
    </xf>
    <xf numFmtId="0" fontId="28" fillId="0" borderId="43" xfId="0" applyFont="1" applyBorder="1" applyAlignment="1">
      <alignment horizontal="left" vertical="center" wrapText="1"/>
    </xf>
    <xf numFmtId="0" fontId="28" fillId="0" borderId="30" xfId="0" applyFont="1" applyBorder="1" applyAlignment="1">
      <alignment horizontal="left" vertical="center" wrapText="1"/>
    </xf>
    <xf numFmtId="0" fontId="28" fillId="0" borderId="38" xfId="0" applyFont="1" applyBorder="1" applyAlignment="1">
      <alignment horizontal="left" vertical="center" wrapText="1"/>
    </xf>
    <xf numFmtId="167" fontId="26" fillId="5" borderId="44" xfId="0" applyNumberFormat="1" applyFont="1" applyFill="1" applyBorder="1" applyAlignment="1">
      <alignment vertical="center" wrapText="1"/>
    </xf>
    <xf numFmtId="0" fontId="28" fillId="7" borderId="32" xfId="0" applyFont="1" applyFill="1" applyBorder="1" applyAlignment="1">
      <alignment horizontal="left" vertical="center" wrapText="1"/>
    </xf>
    <xf numFmtId="0" fontId="28" fillId="7" borderId="28" xfId="0" applyFont="1" applyFill="1" applyBorder="1" applyAlignment="1">
      <alignment horizontal="left" vertical="center" wrapText="1"/>
    </xf>
    <xf numFmtId="0" fontId="28" fillId="7" borderId="33" xfId="0" applyFont="1" applyFill="1" applyBorder="1" applyAlignment="1">
      <alignment horizontal="left" vertical="center" wrapText="1"/>
    </xf>
    <xf numFmtId="0" fontId="29" fillId="0" borderId="36" xfId="0" applyFont="1" applyBorder="1" applyAlignment="1">
      <alignment horizontal="left" vertical="center" wrapText="1"/>
    </xf>
    <xf numFmtId="0" fontId="29" fillId="0" borderId="25" xfId="0" applyFont="1" applyBorder="1" applyAlignment="1">
      <alignment horizontal="left" vertical="center" wrapText="1"/>
    </xf>
    <xf numFmtId="44" fontId="26" fillId="7" borderId="40" xfId="1" applyFont="1" applyFill="1" applyBorder="1" applyAlignment="1">
      <alignment vertical="center" wrapText="1"/>
    </xf>
    <xf numFmtId="44" fontId="26" fillId="7" borderId="41" xfId="1" applyFont="1" applyFill="1" applyBorder="1" applyAlignment="1">
      <alignment vertical="center" wrapText="1"/>
    </xf>
    <xf numFmtId="44" fontId="26" fillId="7" borderId="42" xfId="1" applyFont="1" applyFill="1" applyBorder="1" applyAlignment="1">
      <alignment vertical="center" wrapText="1"/>
    </xf>
    <xf numFmtId="0" fontId="29" fillId="0" borderId="44" xfId="0" applyFont="1" applyFill="1" applyBorder="1" applyAlignment="1">
      <alignment horizontal="center" vertical="center" wrapText="1"/>
    </xf>
    <xf numFmtId="0" fontId="28" fillId="7" borderId="43" xfId="0" applyFont="1" applyFill="1" applyBorder="1" applyAlignment="1">
      <alignment vertical="center" wrapText="1"/>
    </xf>
    <xf numFmtId="0" fontId="28" fillId="7" borderId="30" xfId="0" applyFont="1" applyFill="1" applyBorder="1" applyAlignment="1">
      <alignment vertical="center" wrapText="1"/>
    </xf>
    <xf numFmtId="0" fontId="28" fillId="7" borderId="38" xfId="0" applyFont="1" applyFill="1" applyBorder="1" applyAlignment="1">
      <alignment vertical="center" wrapText="1"/>
    </xf>
    <xf numFmtId="167" fontId="26" fillId="7" borderId="44" xfId="1" applyNumberFormat="1" applyFont="1" applyFill="1" applyBorder="1" applyAlignment="1">
      <alignment vertical="center" wrapText="1"/>
    </xf>
    <xf numFmtId="0" fontId="28" fillId="0" borderId="43"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28" fillId="0" borderId="38" xfId="0" applyFont="1" applyFill="1" applyBorder="1" applyAlignment="1">
      <alignment horizontal="left" vertical="center" wrapText="1"/>
    </xf>
    <xf numFmtId="44" fontId="26" fillId="0" borderId="44" xfId="1" applyFont="1" applyBorder="1" applyAlignment="1">
      <alignment vertical="center" wrapText="1"/>
    </xf>
    <xf numFmtId="0" fontId="28" fillId="0" borderId="44" xfId="0" applyFont="1" applyFill="1" applyBorder="1" applyAlignment="1">
      <alignment horizontal="left" vertical="center" wrapText="1"/>
    </xf>
    <xf numFmtId="44" fontId="26" fillId="0" borderId="44" xfId="1" applyFont="1" applyFill="1" applyBorder="1" applyAlignment="1">
      <alignment vertical="center" wrapText="1"/>
    </xf>
    <xf numFmtId="0" fontId="28" fillId="7" borderId="44" xfId="0" applyFont="1" applyFill="1" applyBorder="1" applyAlignment="1">
      <alignment horizontal="left" vertical="center" wrapText="1"/>
    </xf>
    <xf numFmtId="44" fontId="26" fillId="7" borderId="44" xfId="0" applyNumberFormat="1" applyFont="1" applyFill="1" applyBorder="1" applyAlignment="1">
      <alignment vertical="center" wrapText="1"/>
    </xf>
    <xf numFmtId="0" fontId="26" fillId="7" borderId="44" xfId="0" applyFont="1" applyFill="1" applyBorder="1" applyAlignment="1">
      <alignment vertical="center" wrapText="1"/>
    </xf>
    <xf numFmtId="0" fontId="29" fillId="7" borderId="44" xfId="0" applyFont="1" applyFill="1" applyBorder="1" applyAlignment="1">
      <alignment horizontal="center" vertical="center" wrapText="1"/>
    </xf>
    <xf numFmtId="167" fontId="26" fillId="0" borderId="44" xfId="0" applyNumberFormat="1" applyFont="1" applyFill="1" applyBorder="1" applyAlignment="1">
      <alignment vertical="center" wrapText="1"/>
    </xf>
    <xf numFmtId="0" fontId="21" fillId="0" borderId="0" xfId="0" applyFont="1" applyBorder="1" applyAlignment="1">
      <alignment horizontal="center"/>
    </xf>
    <xf numFmtId="0" fontId="21" fillId="0" borderId="25" xfId="0" applyFont="1" applyBorder="1" applyAlignment="1">
      <alignment horizontal="center"/>
    </xf>
    <xf numFmtId="0" fontId="21" fillId="0" borderId="25" xfId="0" applyFont="1" applyBorder="1"/>
    <xf numFmtId="0" fontId="25" fillId="7" borderId="44" xfId="0" applyFont="1" applyFill="1" applyBorder="1" applyAlignment="1">
      <alignment horizontal="center" vertical="center" wrapText="1"/>
    </xf>
    <xf numFmtId="167" fontId="26" fillId="7" borderId="43" xfId="0" applyNumberFormat="1" applyFont="1" applyFill="1" applyBorder="1" applyAlignment="1">
      <alignment horizontal="center" vertical="center" wrapText="1"/>
    </xf>
    <xf numFmtId="167" fontId="26" fillId="7" borderId="30" xfId="0" applyNumberFormat="1" applyFont="1" applyFill="1" applyBorder="1" applyAlignment="1">
      <alignment horizontal="center" vertical="center" wrapText="1"/>
    </xf>
    <xf numFmtId="167" fontId="26" fillId="7" borderId="38" xfId="0" applyNumberFormat="1" applyFont="1" applyFill="1" applyBorder="1" applyAlignment="1">
      <alignment horizontal="center" vertical="center" wrapText="1"/>
    </xf>
    <xf numFmtId="0" fontId="20" fillId="7" borderId="43" xfId="0" applyFont="1" applyFill="1" applyBorder="1" applyAlignment="1">
      <alignment horizontal="center" vertical="center" wrapText="1"/>
    </xf>
    <xf numFmtId="0" fontId="20" fillId="7" borderId="30" xfId="0" applyFont="1" applyFill="1" applyBorder="1" applyAlignment="1">
      <alignment horizontal="center" vertical="center" wrapText="1"/>
    </xf>
    <xf numFmtId="0" fontId="20" fillId="7" borderId="38" xfId="0" applyFont="1" applyFill="1" applyBorder="1" applyAlignment="1">
      <alignment horizontal="center" vertical="center" wrapText="1"/>
    </xf>
    <xf numFmtId="0" fontId="20" fillId="7" borderId="44" xfId="0" applyFont="1" applyFill="1" applyBorder="1" applyAlignment="1">
      <alignment horizontal="center" vertical="center" wrapText="1"/>
    </xf>
    <xf numFmtId="0" fontId="19" fillId="0" borderId="0" xfId="0" applyFont="1" applyFill="1" applyBorder="1" applyAlignment="1">
      <alignment horizontal="justify" vertical="center" wrapText="1"/>
    </xf>
    <xf numFmtId="44" fontId="21" fillId="0" borderId="28" xfId="0" applyNumberFormat="1" applyFont="1" applyFill="1" applyBorder="1" applyAlignment="1">
      <alignment horizontal="center" vertical="center" wrapText="1"/>
    </xf>
    <xf numFmtId="0" fontId="19" fillId="0" borderId="0" xfId="0" applyFont="1" applyBorder="1" applyAlignment="1">
      <alignment horizontal="center" vertical="center"/>
    </xf>
    <xf numFmtId="0" fontId="44" fillId="0" borderId="49" xfId="0" applyFont="1" applyBorder="1" applyAlignment="1">
      <alignment horizontal="center"/>
    </xf>
    <xf numFmtId="0" fontId="4" fillId="2" borderId="5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22" fillId="0" borderId="28" xfId="0" applyFont="1" applyBorder="1" applyAlignment="1">
      <alignment horizontal="center"/>
    </xf>
    <xf numFmtId="0" fontId="22" fillId="0" borderId="28" xfId="0" applyFont="1" applyBorder="1" applyAlignment="1">
      <alignment horizontal="left"/>
    </xf>
    <xf numFmtId="0" fontId="22" fillId="0" borderId="25" xfId="0" applyFont="1" applyBorder="1" applyAlignment="1" applyProtection="1">
      <alignment horizontal="left"/>
      <protection locked="0"/>
    </xf>
    <xf numFmtId="0" fontId="21" fillId="0" borderId="25" xfId="0" applyFont="1" applyBorder="1" applyAlignment="1" applyProtection="1">
      <protection locked="0"/>
    </xf>
    <xf numFmtId="0" fontId="21" fillId="0" borderId="0" xfId="0" applyFont="1" applyBorder="1" applyAlignment="1">
      <alignment vertical="center"/>
    </xf>
    <xf numFmtId="0" fontId="22" fillId="0" borderId="25" xfId="0" applyFont="1" applyBorder="1" applyAlignment="1"/>
    <xf numFmtId="166" fontId="22" fillId="0" borderId="28" xfId="0" applyNumberFormat="1" applyFont="1" applyBorder="1" applyAlignment="1">
      <alignment vertical="center"/>
    </xf>
    <xf numFmtId="0" fontId="19" fillId="0" borderId="0" xfId="0" applyNumberFormat="1" applyFont="1" applyFill="1" applyBorder="1" applyAlignment="1">
      <alignment horizontal="center" vertical="center"/>
    </xf>
    <xf numFmtId="0" fontId="19" fillId="0" borderId="0" xfId="0" applyFont="1" applyBorder="1" applyAlignment="1">
      <alignment vertical="center"/>
    </xf>
    <xf numFmtId="0" fontId="19" fillId="0" borderId="0" xfId="0" applyFont="1" applyBorder="1" applyAlignment="1">
      <alignment horizontal="justify" wrapText="1"/>
    </xf>
    <xf numFmtId="0" fontId="17" fillId="0" borderId="22" xfId="0" applyFont="1" applyBorder="1" applyAlignment="1">
      <alignment horizontal="center"/>
    </xf>
    <xf numFmtId="0" fontId="17" fillId="0" borderId="23" xfId="0" applyFont="1" applyBorder="1" applyAlignment="1">
      <alignment horizontal="center"/>
    </xf>
    <xf numFmtId="0" fontId="17" fillId="0" borderId="25" xfId="0" applyFont="1" applyBorder="1" applyAlignment="1">
      <alignment horizontal="center"/>
    </xf>
    <xf numFmtId="0" fontId="17" fillId="0" borderId="26" xfId="0" applyFont="1" applyBorder="1" applyAlignment="1">
      <alignment horizontal="center"/>
    </xf>
    <xf numFmtId="0" fontId="18" fillId="0" borderId="24"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8" fillId="0" borderId="25" xfId="0" applyFont="1" applyFill="1" applyBorder="1" applyAlignment="1">
      <alignment horizontal="justify" vertical="center" wrapText="1"/>
    </xf>
    <xf numFmtId="0" fontId="37" fillId="10" borderId="25" xfId="0" applyFont="1" applyFill="1" applyBorder="1" applyAlignment="1">
      <alignment horizontal="center" vertical="center" wrapText="1"/>
    </xf>
    <xf numFmtId="0" fontId="16" fillId="0" borderId="27" xfId="0" applyFont="1" applyFill="1" applyBorder="1" applyAlignment="1">
      <alignment horizontal="center"/>
    </xf>
    <xf numFmtId="0" fontId="16" fillId="0" borderId="28" xfId="0" applyFont="1" applyFill="1" applyBorder="1" applyAlignment="1">
      <alignment horizontal="center"/>
    </xf>
    <xf numFmtId="0" fontId="37" fillId="0" borderId="30" xfId="0" applyFont="1" applyFill="1" applyBorder="1" applyAlignment="1">
      <alignment horizontal="center" wrapText="1"/>
    </xf>
    <xf numFmtId="0" fontId="39" fillId="0" borderId="32" xfId="0" applyFont="1" applyBorder="1" applyAlignment="1">
      <alignment horizontal="center" vertical="center"/>
    </xf>
    <xf numFmtId="0" fontId="39" fillId="0" borderId="28" xfId="0" applyFont="1" applyBorder="1" applyAlignment="1">
      <alignment horizontal="center" vertical="center"/>
    </xf>
    <xf numFmtId="0" fontId="39" fillId="0" borderId="33" xfId="0" applyFont="1" applyBorder="1" applyAlignment="1">
      <alignment horizontal="center" vertical="center"/>
    </xf>
    <xf numFmtId="0" fontId="39" fillId="0" borderId="34" xfId="0" applyFont="1" applyBorder="1" applyAlignment="1">
      <alignment horizontal="center" vertical="center"/>
    </xf>
    <xf numFmtId="0" fontId="39" fillId="0" borderId="0" xfId="0" applyFont="1" applyBorder="1" applyAlignment="1">
      <alignment horizontal="center" vertical="center"/>
    </xf>
    <xf numFmtId="0" fontId="39" fillId="0" borderId="35" xfId="0" applyFont="1" applyBorder="1" applyAlignment="1">
      <alignment horizontal="center" vertical="center"/>
    </xf>
    <xf numFmtId="0" fontId="39" fillId="0" borderId="36" xfId="0" applyFont="1" applyBorder="1" applyAlignment="1">
      <alignment horizontal="center" vertical="center"/>
    </xf>
    <xf numFmtId="0" fontId="39" fillId="0" borderId="25" xfId="0" applyFont="1" applyBorder="1" applyAlignment="1">
      <alignment horizontal="center" vertical="center"/>
    </xf>
    <xf numFmtId="0" fontId="39" fillId="0" borderId="37" xfId="0" applyFont="1" applyBorder="1" applyAlignment="1">
      <alignment horizontal="center" vertical="center"/>
    </xf>
    <xf numFmtId="0" fontId="37" fillId="0" borderId="25" xfId="0" applyFont="1" applyBorder="1" applyAlignment="1">
      <alignment horizontal="center" vertical="center"/>
    </xf>
    <xf numFmtId="0" fontId="37" fillId="0" borderId="25" xfId="0" applyFont="1" applyFill="1" applyBorder="1" applyAlignment="1">
      <alignment horizontal="center" vertical="center" wrapText="1"/>
    </xf>
    <xf numFmtId="0" fontId="37" fillId="0" borderId="0" xfId="0" applyFont="1" applyFill="1" applyBorder="1" applyAlignment="1">
      <alignment horizontal="center" wrapText="1"/>
    </xf>
    <xf numFmtId="0" fontId="37" fillId="0" borderId="25" xfId="0" applyFont="1" applyFill="1" applyBorder="1" applyAlignment="1">
      <alignment horizontal="center" wrapText="1"/>
    </xf>
    <xf numFmtId="0" fontId="37" fillId="0" borderId="25" xfId="0" applyFont="1" applyBorder="1" applyAlignment="1">
      <alignment horizontal="center" vertical="top" wrapText="1"/>
    </xf>
    <xf numFmtId="0" fontId="37" fillId="0" borderId="0" xfId="0" applyFont="1" applyBorder="1" applyAlignment="1">
      <alignment horizontal="left" vertical="center" wrapText="1" shrinkToFit="1"/>
    </xf>
    <xf numFmtId="164" fontId="37" fillId="0" borderId="25" xfId="0" applyNumberFormat="1" applyFont="1" applyBorder="1" applyAlignment="1">
      <alignment horizontal="center" vertical="top"/>
    </xf>
    <xf numFmtId="0" fontId="4" fillId="2" borderId="43"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27" fillId="0" borderId="25" xfId="0" applyFont="1" applyBorder="1" applyAlignment="1">
      <alignment horizontal="center" vertical="center" wrapText="1"/>
    </xf>
    <xf numFmtId="0" fontId="26" fillId="9" borderId="43" xfId="0" applyFont="1" applyFill="1" applyBorder="1" applyAlignment="1">
      <alignment horizontal="center" wrapText="1"/>
    </xf>
    <xf numFmtId="0" fontId="26" fillId="9" borderId="38" xfId="0" applyFont="1" applyFill="1" applyBorder="1" applyAlignment="1">
      <alignment horizontal="center" wrapText="1"/>
    </xf>
    <xf numFmtId="0" fontId="34" fillId="0" borderId="0" xfId="0" applyFont="1" applyBorder="1" applyAlignment="1">
      <alignment horizontal="center"/>
    </xf>
    <xf numFmtId="0" fontId="37" fillId="0" borderId="39" xfId="0" applyFont="1" applyFill="1" applyBorder="1" applyAlignment="1">
      <alignment horizontal="center" vertical="center" textRotation="90" wrapText="1"/>
    </xf>
    <xf numFmtId="0" fontId="37" fillId="0" borderId="51" xfId="0" applyFont="1" applyFill="1" applyBorder="1" applyAlignment="1">
      <alignment horizontal="center" vertical="center" textRotation="90" wrapText="1"/>
    </xf>
    <xf numFmtId="0" fontId="37" fillId="0" borderId="52" xfId="0" applyFont="1" applyFill="1" applyBorder="1" applyAlignment="1">
      <alignment horizontal="center" vertical="center" textRotation="90" wrapText="1"/>
    </xf>
    <xf numFmtId="0" fontId="37" fillId="0" borderId="39" xfId="0" applyFont="1" applyFill="1" applyBorder="1" applyAlignment="1">
      <alignment horizontal="center" vertical="center" wrapText="1"/>
    </xf>
    <xf numFmtId="0" fontId="37" fillId="0" borderId="51" xfId="0" applyFont="1" applyFill="1" applyBorder="1" applyAlignment="1">
      <alignment horizontal="center" vertical="center" wrapText="1"/>
    </xf>
    <xf numFmtId="0" fontId="37" fillId="0" borderId="52" xfId="0" applyFont="1" applyFill="1" applyBorder="1" applyAlignment="1">
      <alignment horizontal="center" vertical="center" wrapText="1"/>
    </xf>
    <xf numFmtId="0" fontId="34" fillId="0" borderId="39" xfId="0" applyFont="1" applyFill="1" applyBorder="1" applyAlignment="1">
      <alignment horizontal="center" vertical="center" textRotation="90" wrapText="1"/>
    </xf>
    <xf numFmtId="0" fontId="34" fillId="0" borderId="51" xfId="0" applyFont="1" applyFill="1" applyBorder="1" applyAlignment="1">
      <alignment horizontal="center" vertical="center" textRotation="90" wrapText="1"/>
    </xf>
    <xf numFmtId="0" fontId="34" fillId="0" borderId="52" xfId="0" applyFont="1" applyFill="1" applyBorder="1" applyAlignment="1">
      <alignment horizontal="center" vertical="center" textRotation="90" wrapText="1"/>
    </xf>
    <xf numFmtId="0" fontId="37" fillId="0" borderId="32"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37" fillId="0" borderId="37" xfId="0" applyFont="1" applyFill="1" applyBorder="1" applyAlignment="1">
      <alignment horizontal="center" vertical="center" wrapText="1"/>
    </xf>
    <xf numFmtId="0" fontId="37" fillId="0" borderId="32"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33"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5" xfId="0" applyFont="1" applyBorder="1" applyAlignment="1">
      <alignment horizontal="center" vertical="center" wrapText="1"/>
    </xf>
    <xf numFmtId="0" fontId="37" fillId="0" borderId="36"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37" xfId="0" applyFont="1" applyBorder="1" applyAlignment="1">
      <alignment horizontal="center" vertical="center" wrapText="1"/>
    </xf>
    <xf numFmtId="0" fontId="37" fillId="5" borderId="32" xfId="0" applyFont="1" applyFill="1" applyBorder="1" applyAlignment="1">
      <alignment horizontal="center" vertical="center" wrapText="1"/>
    </xf>
    <xf numFmtId="0" fontId="37" fillId="5" borderId="28" xfId="0" applyFont="1" applyFill="1" applyBorder="1" applyAlignment="1">
      <alignment horizontal="center" vertical="center" wrapText="1"/>
    </xf>
    <xf numFmtId="0" fontId="37" fillId="5" borderId="33" xfId="0" applyFont="1" applyFill="1" applyBorder="1" applyAlignment="1">
      <alignment horizontal="center" vertical="center" wrapText="1"/>
    </xf>
    <xf numFmtId="0" fontId="37" fillId="5" borderId="34" xfId="0" applyFont="1" applyFill="1" applyBorder="1" applyAlignment="1">
      <alignment horizontal="center" vertical="center" wrapText="1"/>
    </xf>
    <xf numFmtId="0" fontId="37" fillId="5" borderId="0" xfId="0" applyFont="1" applyFill="1" applyBorder="1" applyAlignment="1">
      <alignment horizontal="center" vertical="center" wrapText="1"/>
    </xf>
    <xf numFmtId="0" fontId="37" fillId="5" borderId="35" xfId="0" applyFont="1" applyFill="1" applyBorder="1" applyAlignment="1">
      <alignment horizontal="center" vertical="center" wrapText="1"/>
    </xf>
    <xf numFmtId="0" fontId="37" fillId="5" borderId="36" xfId="0" applyFont="1" applyFill="1" applyBorder="1" applyAlignment="1">
      <alignment horizontal="center" vertical="center" wrapText="1"/>
    </xf>
    <xf numFmtId="0" fontId="37" fillId="5" borderId="25" xfId="0" applyFont="1" applyFill="1" applyBorder="1" applyAlignment="1">
      <alignment horizontal="center" vertical="center" wrapText="1"/>
    </xf>
    <xf numFmtId="0" fontId="37" fillId="5" borderId="3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0" xfId="0" applyFont="1" applyBorder="1" applyAlignment="1">
      <alignment horizontal="center" vertical="center"/>
    </xf>
    <xf numFmtId="0" fontId="28" fillId="7" borderId="36" xfId="0" applyFont="1" applyFill="1" applyBorder="1" applyAlignment="1">
      <alignment vertical="center" wrapText="1"/>
    </xf>
    <xf numFmtId="0" fontId="28" fillId="7" borderId="25" xfId="0" applyFont="1" applyFill="1" applyBorder="1" applyAlignment="1">
      <alignment vertical="center" wrapText="1"/>
    </xf>
    <xf numFmtId="0" fontId="28" fillId="7" borderId="37" xfId="0" applyFont="1" applyFill="1" applyBorder="1" applyAlignment="1">
      <alignment vertical="center" wrapText="1"/>
    </xf>
    <xf numFmtId="0" fontId="37" fillId="7" borderId="43" xfId="0" applyFont="1" applyFill="1" applyBorder="1" applyAlignment="1">
      <alignment horizontal="center" vertical="center" wrapText="1"/>
    </xf>
    <xf numFmtId="0" fontId="37" fillId="7" borderId="30" xfId="0" applyFont="1" applyFill="1" applyBorder="1" applyAlignment="1">
      <alignment horizontal="center" vertical="center" wrapText="1"/>
    </xf>
    <xf numFmtId="0" fontId="37" fillId="7" borderId="38" xfId="0" applyFont="1" applyFill="1" applyBorder="1" applyAlignment="1">
      <alignment horizontal="center" vertical="center" wrapText="1"/>
    </xf>
    <xf numFmtId="0" fontId="47" fillId="5" borderId="43" xfId="0" applyFont="1" applyFill="1" applyBorder="1" applyAlignment="1">
      <alignment horizontal="center" vertical="center" wrapText="1"/>
    </xf>
    <xf numFmtId="0" fontId="47" fillId="5" borderId="30" xfId="0" applyFont="1" applyFill="1" applyBorder="1" applyAlignment="1">
      <alignment horizontal="center" vertical="center" wrapText="1"/>
    </xf>
    <xf numFmtId="0" fontId="47" fillId="5" borderId="38" xfId="0" applyFont="1" applyFill="1" applyBorder="1" applyAlignment="1">
      <alignment horizontal="center" vertical="center" wrapText="1"/>
    </xf>
    <xf numFmtId="0" fontId="37" fillId="8" borderId="43" xfId="0" applyFont="1" applyFill="1" applyBorder="1" applyAlignment="1">
      <alignment horizontal="center" vertical="center" wrapText="1"/>
    </xf>
    <xf numFmtId="0" fontId="37" fillId="8" borderId="30" xfId="0" applyFont="1" applyFill="1" applyBorder="1" applyAlignment="1">
      <alignment horizontal="center" vertical="center" wrapText="1"/>
    </xf>
    <xf numFmtId="0" fontId="37" fillId="8" borderId="38" xfId="0" applyFont="1" applyFill="1" applyBorder="1" applyAlignment="1">
      <alignment horizontal="center" vertical="center" wrapText="1"/>
    </xf>
    <xf numFmtId="0" fontId="37" fillId="5" borderId="43" xfId="0" applyFont="1" applyFill="1" applyBorder="1" applyAlignment="1">
      <alignment horizontal="center" vertical="center" wrapText="1"/>
    </xf>
    <xf numFmtId="0" fontId="37" fillId="5" borderId="30" xfId="0" applyFont="1" applyFill="1" applyBorder="1" applyAlignment="1">
      <alignment horizontal="center" vertical="center" wrapText="1"/>
    </xf>
    <xf numFmtId="0" fontId="37" fillId="5" borderId="38" xfId="0" applyFont="1" applyFill="1" applyBorder="1" applyAlignment="1">
      <alignment horizontal="center" vertical="center" wrapText="1"/>
    </xf>
    <xf numFmtId="4" fontId="37" fillId="0" borderId="32" xfId="0" applyNumberFormat="1" applyFont="1" applyBorder="1" applyAlignment="1">
      <alignment horizontal="center" vertical="center" wrapText="1"/>
    </xf>
    <xf numFmtId="4" fontId="37" fillId="0" borderId="28" xfId="0" applyNumberFormat="1" applyFont="1" applyBorder="1" applyAlignment="1">
      <alignment horizontal="center" vertical="center" wrapText="1"/>
    </xf>
    <xf numFmtId="4" fontId="37" fillId="0" borderId="33" xfId="0" applyNumberFormat="1" applyFont="1" applyBorder="1" applyAlignment="1">
      <alignment horizontal="center" vertical="center" wrapText="1"/>
    </xf>
    <xf numFmtId="4" fontId="37" fillId="0" borderId="36" xfId="0" applyNumberFormat="1" applyFont="1" applyBorder="1" applyAlignment="1">
      <alignment horizontal="center" vertical="center" wrapText="1"/>
    </xf>
    <xf numFmtId="4" fontId="37" fillId="0" borderId="25" xfId="0" applyNumberFormat="1" applyFont="1" applyBorder="1" applyAlignment="1">
      <alignment horizontal="center" vertical="center" wrapText="1"/>
    </xf>
    <xf numFmtId="4" fontId="37" fillId="0" borderId="37" xfId="0" applyNumberFormat="1" applyFont="1" applyBorder="1" applyAlignment="1">
      <alignment horizontal="center" vertical="center" wrapText="1"/>
    </xf>
    <xf numFmtId="0" fontId="29" fillId="0" borderId="43" xfId="0" applyFont="1" applyBorder="1" applyAlignment="1">
      <alignment horizontal="center" vertical="center" wrapText="1"/>
    </xf>
    <xf numFmtId="0" fontId="29" fillId="0" borderId="30" xfId="0" applyFont="1" applyBorder="1" applyAlignment="1">
      <alignment horizontal="center" vertical="center" wrapText="1"/>
    </xf>
    <xf numFmtId="0" fontId="28" fillId="5" borderId="32" xfId="0" applyFont="1" applyFill="1" applyBorder="1" applyAlignment="1">
      <alignment horizontal="left" vertical="center" wrapText="1"/>
    </xf>
    <xf numFmtId="0" fontId="28" fillId="5" borderId="28" xfId="0" applyFont="1" applyFill="1" applyBorder="1" applyAlignment="1">
      <alignment horizontal="left" vertical="center" wrapText="1"/>
    </xf>
    <xf numFmtId="0" fontId="28" fillId="5" borderId="33" xfId="0" applyFont="1" applyFill="1" applyBorder="1" applyAlignment="1">
      <alignment horizontal="left" vertical="center" wrapText="1"/>
    </xf>
    <xf numFmtId="0" fontId="47" fillId="5" borderId="32" xfId="0" applyFont="1" applyFill="1" applyBorder="1" applyAlignment="1">
      <alignment horizontal="center" vertical="center" wrapText="1"/>
    </xf>
    <xf numFmtId="0" fontId="47" fillId="5" borderId="28" xfId="0" applyFont="1" applyFill="1" applyBorder="1" applyAlignment="1">
      <alignment horizontal="center" vertical="center" wrapText="1"/>
    </xf>
    <xf numFmtId="0" fontId="47" fillId="5" borderId="33" xfId="0" applyFont="1" applyFill="1" applyBorder="1" applyAlignment="1">
      <alignment horizontal="center" vertical="center" wrapText="1"/>
    </xf>
    <xf numFmtId="0" fontId="47" fillId="5" borderId="36" xfId="0" applyFont="1" applyFill="1" applyBorder="1" applyAlignment="1">
      <alignment horizontal="center" vertical="center" wrapText="1"/>
    </xf>
    <xf numFmtId="0" fontId="47" fillId="5" borderId="25" xfId="0" applyFont="1" applyFill="1" applyBorder="1" applyAlignment="1">
      <alignment horizontal="center" vertical="center" wrapText="1"/>
    </xf>
    <xf numFmtId="0" fontId="47" fillId="5" borderId="37" xfId="0" applyFont="1" applyFill="1" applyBorder="1" applyAlignment="1">
      <alignment horizontal="center" vertical="center" wrapText="1"/>
    </xf>
    <xf numFmtId="4" fontId="37" fillId="8" borderId="43" xfId="0" applyNumberFormat="1" applyFont="1" applyFill="1" applyBorder="1" applyAlignment="1">
      <alignment horizontal="center" vertical="center" wrapText="1"/>
    </xf>
    <xf numFmtId="0" fontId="28" fillId="5" borderId="44" xfId="0" applyFont="1" applyFill="1" applyBorder="1" applyAlignment="1">
      <alignment horizontal="left" vertical="center" wrapText="1"/>
    </xf>
    <xf numFmtId="4" fontId="37" fillId="0" borderId="43" xfId="0" applyNumberFormat="1" applyFont="1" applyBorder="1" applyAlignment="1">
      <alignment horizontal="center" vertical="center" wrapText="1"/>
    </xf>
    <xf numFmtId="4" fontId="37" fillId="0" borderId="30" xfId="0" applyNumberFormat="1" applyFont="1" applyBorder="1" applyAlignment="1">
      <alignment horizontal="center" vertical="center" wrapText="1"/>
    </xf>
    <xf numFmtId="4" fontId="37" fillId="0" borderId="38" xfId="0" applyNumberFormat="1" applyFont="1" applyBorder="1" applyAlignment="1">
      <alignment horizontal="center" vertical="center" wrapText="1"/>
    </xf>
    <xf numFmtId="0" fontId="47" fillId="8" borderId="43" xfId="0" applyFont="1" applyFill="1" applyBorder="1" applyAlignment="1">
      <alignment horizontal="center" vertical="center" wrapText="1"/>
    </xf>
    <xf numFmtId="0" fontId="47" fillId="8" borderId="30" xfId="0" applyFont="1" applyFill="1" applyBorder="1" applyAlignment="1">
      <alignment horizontal="center" vertical="center" wrapText="1"/>
    </xf>
    <xf numFmtId="0" fontId="47" fillId="8" borderId="38" xfId="0" applyFont="1" applyFill="1" applyBorder="1" applyAlignment="1">
      <alignment horizontal="center" vertical="center" wrapText="1"/>
    </xf>
    <xf numFmtId="4" fontId="37" fillId="8" borderId="30" xfId="0" applyNumberFormat="1" applyFont="1" applyFill="1" applyBorder="1" applyAlignment="1">
      <alignment horizontal="center" vertical="center" wrapText="1"/>
    </xf>
    <xf numFmtId="4" fontId="37" fillId="8" borderId="38" xfId="0" applyNumberFormat="1" applyFont="1" applyFill="1" applyBorder="1" applyAlignment="1">
      <alignment horizontal="center" vertical="center" wrapText="1"/>
    </xf>
    <xf numFmtId="0" fontId="34" fillId="0" borderId="25" xfId="0" applyFont="1" applyBorder="1" applyAlignment="1">
      <alignment horizontal="center" vertical="center"/>
    </xf>
    <xf numFmtId="0" fontId="37" fillId="0" borderId="25" xfId="0" applyFont="1" applyBorder="1" applyAlignment="1">
      <alignment horizontal="center" wrapText="1"/>
    </xf>
    <xf numFmtId="166" fontId="37" fillId="0" borderId="28" xfId="0" applyNumberFormat="1" applyFont="1" applyBorder="1" applyAlignment="1">
      <alignment vertical="center"/>
    </xf>
    <xf numFmtId="166" fontId="37" fillId="0" borderId="28" xfId="0" applyNumberFormat="1" applyFont="1" applyBorder="1" applyAlignment="1">
      <alignment horizontal="center" vertical="center" wrapText="1"/>
    </xf>
    <xf numFmtId="0" fontId="37" fillId="0" borderId="44" xfId="0" applyFont="1" applyFill="1" applyBorder="1" applyAlignment="1">
      <alignment horizontal="center" vertical="center" wrapText="1"/>
    </xf>
    <xf numFmtId="4" fontId="22" fillId="5" borderId="43" xfId="0" applyNumberFormat="1" applyFont="1" applyFill="1" applyBorder="1" applyAlignment="1">
      <alignment horizontal="center" vertical="center" wrapText="1"/>
    </xf>
    <xf numFmtId="4" fontId="22" fillId="5" borderId="30" xfId="0" applyNumberFormat="1" applyFont="1" applyFill="1" applyBorder="1" applyAlignment="1">
      <alignment horizontal="center" vertical="center" wrapText="1"/>
    </xf>
    <xf numFmtId="4" fontId="22" fillId="5" borderId="38" xfId="0" applyNumberFormat="1" applyFont="1" applyFill="1" applyBorder="1" applyAlignment="1">
      <alignment horizontal="center" vertical="center" wrapText="1"/>
    </xf>
    <xf numFmtId="4" fontId="22" fillId="8" borderId="43" xfId="0" applyNumberFormat="1" applyFont="1" applyFill="1" applyBorder="1" applyAlignment="1">
      <alignment horizontal="center" vertical="center" wrapText="1"/>
    </xf>
    <xf numFmtId="4" fontId="22" fillId="8" borderId="30" xfId="0" applyNumberFormat="1" applyFont="1" applyFill="1" applyBorder="1" applyAlignment="1">
      <alignment horizontal="center" vertical="center" wrapText="1"/>
    </xf>
    <xf numFmtId="4" fontId="22" fillId="8" borderId="38" xfId="0" applyNumberFormat="1" applyFont="1" applyFill="1" applyBorder="1" applyAlignment="1">
      <alignment horizontal="center" vertical="center" wrapText="1"/>
    </xf>
    <xf numFmtId="0" fontId="46" fillId="0" borderId="44" xfId="0" applyFont="1" applyFill="1" applyBorder="1" applyAlignment="1">
      <alignment horizontal="left" vertical="center" wrapText="1"/>
    </xf>
    <xf numFmtId="0" fontId="0" fillId="0" borderId="0" xfId="0"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wrapText="1"/>
    </xf>
    <xf numFmtId="0" fontId="4" fillId="2" borderId="1" xfId="0" applyFont="1" applyFill="1" applyBorder="1" applyAlignment="1">
      <alignment horizontal="center" vertical="center" wrapText="1"/>
    </xf>
    <xf numFmtId="0" fontId="3" fillId="0" borderId="13" xfId="0" applyFont="1" applyBorder="1" applyAlignment="1">
      <alignment horizontal="center" vertical="center" wrapText="1"/>
    </xf>
    <xf numFmtId="14" fontId="21" fillId="0" borderId="0" xfId="3" applyNumberFormat="1" applyFont="1" applyBorder="1" applyAlignment="1">
      <alignment horizontal="center" vertical="center" wrapText="1"/>
    </xf>
    <xf numFmtId="0" fontId="7" fillId="5" borderId="10" xfId="0" applyFont="1" applyFill="1" applyBorder="1" applyAlignment="1">
      <alignment horizontal="center"/>
    </xf>
    <xf numFmtId="0" fontId="8" fillId="5" borderId="4" xfId="0" applyFont="1" applyFill="1" applyBorder="1" applyAlignment="1">
      <alignment horizontal="center"/>
    </xf>
    <xf numFmtId="0" fontId="8" fillId="5" borderId="0" xfId="0" applyFont="1" applyFill="1" applyBorder="1" applyAlignment="1">
      <alignment horizontal="center"/>
    </xf>
    <xf numFmtId="0" fontId="8" fillId="5" borderId="5" xfId="0" applyFont="1" applyFill="1" applyBorder="1" applyAlignment="1">
      <alignment horizontal="center"/>
    </xf>
    <xf numFmtId="0" fontId="9" fillId="6" borderId="0" xfId="0" applyFont="1" applyFill="1" applyBorder="1" applyAlignment="1">
      <alignment horizontal="center" vertical="center" wrapText="1"/>
    </xf>
    <xf numFmtId="0" fontId="0" fillId="5" borderId="0" xfId="0" applyFill="1" applyBorder="1" applyAlignment="1">
      <alignment horizontal="center" vertical="center"/>
    </xf>
    <xf numFmtId="0" fontId="0" fillId="5" borderId="0" xfId="0" applyFill="1" applyBorder="1" applyAlignment="1">
      <alignment horizontal="center" vertical="center" wrapText="1"/>
    </xf>
    <xf numFmtId="0" fontId="5" fillId="2" borderId="2" xfId="0" applyFont="1" applyFill="1" applyBorder="1" applyAlignment="1">
      <alignment horizontal="left" wrapText="1"/>
    </xf>
    <xf numFmtId="0" fontId="9" fillId="2" borderId="1" xfId="0" applyFont="1" applyFill="1" applyBorder="1" applyAlignment="1">
      <alignment horizontal="center" vertical="center" wrapText="1"/>
    </xf>
    <xf numFmtId="14" fontId="0" fillId="0" borderId="0" xfId="0" applyNumberFormat="1" applyBorder="1" applyAlignment="1">
      <alignment horizontal="center" vertical="center"/>
    </xf>
    <xf numFmtId="0" fontId="0" fillId="0" borderId="0" xfId="0" applyBorder="1" applyAlignment="1">
      <alignment horizontal="center" vertical="center"/>
    </xf>
    <xf numFmtId="0" fontId="11" fillId="4" borderId="2" xfId="0" applyFont="1" applyFill="1" applyBorder="1" applyAlignment="1">
      <alignment horizontal="left" vertical="center"/>
    </xf>
    <xf numFmtId="0" fontId="1" fillId="0" borderId="2" xfId="0" applyFont="1" applyBorder="1" applyAlignment="1">
      <alignment horizontal="left" vertical="center" wrapText="1"/>
    </xf>
    <xf numFmtId="0" fontId="1" fillId="0" borderId="2" xfId="0" applyFont="1" applyBorder="1" applyAlignment="1">
      <alignment vertical="center" wrapText="1"/>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cellXfs>
  <cellStyles count="4">
    <cellStyle name="Moneda" xfId="1" builtinId="4"/>
    <cellStyle name="Normal" xfId="0" builtinId="0"/>
    <cellStyle name="Normal 2 2" xfId="3"/>
    <cellStyle name="Porcentaje" xfId="2" builtinId="5"/>
  </cellStyles>
  <dxfs count="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tmp"/><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19050</xdr:colOff>
      <xdr:row>77</xdr:row>
      <xdr:rowOff>0</xdr:rowOff>
    </xdr:from>
    <xdr:to>
      <xdr:col>4</xdr:col>
      <xdr:colOff>266700</xdr:colOff>
      <xdr:row>77</xdr:row>
      <xdr:rowOff>0</xdr:rowOff>
    </xdr:to>
    <xdr:pic>
      <xdr:nvPicPr>
        <xdr:cNvPr id="3" name="Picture 43" descr="IDUN">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3087350"/>
          <a:ext cx="962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77</xdr:row>
      <xdr:rowOff>0</xdr:rowOff>
    </xdr:from>
    <xdr:to>
      <xdr:col>4</xdr:col>
      <xdr:colOff>266700</xdr:colOff>
      <xdr:row>77</xdr:row>
      <xdr:rowOff>0</xdr:rowOff>
    </xdr:to>
    <xdr:pic>
      <xdr:nvPicPr>
        <xdr:cNvPr id="4" name="Picture 47" descr="IDUN">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3087350"/>
          <a:ext cx="962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69</xdr:row>
      <xdr:rowOff>0</xdr:rowOff>
    </xdr:from>
    <xdr:to>
      <xdr:col>4</xdr:col>
      <xdr:colOff>266700</xdr:colOff>
      <xdr:row>69</xdr:row>
      <xdr:rowOff>0</xdr:rowOff>
    </xdr:to>
    <xdr:pic>
      <xdr:nvPicPr>
        <xdr:cNvPr id="5" name="Picture 70" descr="IDUN">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1849100"/>
          <a:ext cx="962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247650</xdr:colOff>
      <xdr:row>77</xdr:row>
      <xdr:rowOff>0</xdr:rowOff>
    </xdr:from>
    <xdr:to>
      <xdr:col>24</xdr:col>
      <xdr:colOff>304800</xdr:colOff>
      <xdr:row>77</xdr:row>
      <xdr:rowOff>0</xdr:rowOff>
    </xdr:to>
    <xdr:pic>
      <xdr:nvPicPr>
        <xdr:cNvPr id="6" name="Picture 94">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77400" y="13087350"/>
          <a:ext cx="685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257174</xdr:colOff>
      <xdr:row>0</xdr:row>
      <xdr:rowOff>47625</xdr:rowOff>
    </xdr:from>
    <xdr:to>
      <xdr:col>25</xdr:col>
      <xdr:colOff>28574</xdr:colOff>
      <xdr:row>2</xdr:row>
      <xdr:rowOff>152400</xdr:rowOff>
    </xdr:to>
    <xdr:pic>
      <xdr:nvPicPr>
        <xdr:cNvPr id="7" name="Imagen 3">
          <a:extLst>
            <a:ext uri="{FF2B5EF4-FFF2-40B4-BE49-F238E27FC236}">
              <a16:creationId xmlns:a16="http://schemas.microsoft.com/office/drawing/2014/main" xmlns="" id="{00000000-0008-0000-0000-000007000000}"/>
            </a:ext>
          </a:extLst>
        </xdr:cNvPr>
        <xdr:cNvPicPr/>
      </xdr:nvPicPr>
      <xdr:blipFill>
        <a:blip xmlns:r="http://schemas.openxmlformats.org/officeDocument/2006/relationships" r:embed="rId3"/>
        <a:stretch/>
      </xdr:blipFill>
      <xdr:spPr>
        <a:xfrm>
          <a:off x="10515599" y="47625"/>
          <a:ext cx="714375" cy="523875"/>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77</xdr:row>
      <xdr:rowOff>0</xdr:rowOff>
    </xdr:from>
    <xdr:to>
      <xdr:col>4</xdr:col>
      <xdr:colOff>266700</xdr:colOff>
      <xdr:row>77</xdr:row>
      <xdr:rowOff>0</xdr:rowOff>
    </xdr:to>
    <xdr:pic>
      <xdr:nvPicPr>
        <xdr:cNvPr id="2" name="Picture 43" descr="IDUN">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2496800"/>
          <a:ext cx="981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77</xdr:row>
      <xdr:rowOff>0</xdr:rowOff>
    </xdr:from>
    <xdr:to>
      <xdr:col>4</xdr:col>
      <xdr:colOff>266700</xdr:colOff>
      <xdr:row>77</xdr:row>
      <xdr:rowOff>0</xdr:rowOff>
    </xdr:to>
    <xdr:pic>
      <xdr:nvPicPr>
        <xdr:cNvPr id="3" name="Picture 47" descr="IDUN">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2496800"/>
          <a:ext cx="981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69</xdr:row>
      <xdr:rowOff>0</xdr:rowOff>
    </xdr:from>
    <xdr:to>
      <xdr:col>4</xdr:col>
      <xdr:colOff>266700</xdr:colOff>
      <xdr:row>69</xdr:row>
      <xdr:rowOff>0</xdr:rowOff>
    </xdr:to>
    <xdr:pic>
      <xdr:nvPicPr>
        <xdr:cNvPr id="4" name="Picture 70" descr="IDUN">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1201400"/>
          <a:ext cx="981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247650</xdr:colOff>
      <xdr:row>77</xdr:row>
      <xdr:rowOff>0</xdr:rowOff>
    </xdr:from>
    <xdr:to>
      <xdr:col>24</xdr:col>
      <xdr:colOff>304800</xdr:colOff>
      <xdr:row>77</xdr:row>
      <xdr:rowOff>0</xdr:rowOff>
    </xdr:to>
    <xdr:pic>
      <xdr:nvPicPr>
        <xdr:cNvPr id="5" name="Picture 94">
          <a:extLst>
            <a:ext uri="{FF2B5EF4-FFF2-40B4-BE49-F238E27FC236}">
              <a16:creationId xmlns:a16="http://schemas.microsoft.com/office/drawing/2014/main" xmlns="" id="{00000000-0008-0000-03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15500" y="12496800"/>
          <a:ext cx="685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0</xdr:colOff>
      <xdr:row>0</xdr:row>
      <xdr:rowOff>38100</xdr:rowOff>
    </xdr:from>
    <xdr:to>
      <xdr:col>25</xdr:col>
      <xdr:colOff>19050</xdr:colOff>
      <xdr:row>2</xdr:row>
      <xdr:rowOff>161925</xdr:rowOff>
    </xdr:to>
    <xdr:pic>
      <xdr:nvPicPr>
        <xdr:cNvPr id="6" name="Imagen 3">
          <a:extLst>
            <a:ext uri="{FF2B5EF4-FFF2-40B4-BE49-F238E27FC236}">
              <a16:creationId xmlns:a16="http://schemas.microsoft.com/office/drawing/2014/main" xmlns="" id="{00000000-0008-0000-0300-000006000000}"/>
            </a:ext>
          </a:extLst>
        </xdr:cNvPr>
        <xdr:cNvPicPr/>
      </xdr:nvPicPr>
      <xdr:blipFill>
        <a:blip xmlns:r="http://schemas.openxmlformats.org/officeDocument/2006/relationships" r:embed="rId3"/>
        <a:stretch/>
      </xdr:blipFill>
      <xdr:spPr>
        <a:xfrm>
          <a:off x="10458450" y="38100"/>
          <a:ext cx="647700" cy="495300"/>
        </a:xfrm>
        <a:prstGeom prst="rect">
          <a:avLst/>
        </a:prstGeom>
        <a:ln w="9360">
          <a:noFill/>
        </a:ln>
      </xdr:spPr>
    </xdr:pic>
    <xdr:clientData/>
  </xdr:twoCellAnchor>
  <xdr:twoCellAnchor>
    <xdr:from>
      <xdr:col>1</xdr:col>
      <xdr:colOff>19050</xdr:colOff>
      <xdr:row>77</xdr:row>
      <xdr:rowOff>0</xdr:rowOff>
    </xdr:from>
    <xdr:to>
      <xdr:col>4</xdr:col>
      <xdr:colOff>266700</xdr:colOff>
      <xdr:row>77</xdr:row>
      <xdr:rowOff>0</xdr:rowOff>
    </xdr:to>
    <xdr:pic>
      <xdr:nvPicPr>
        <xdr:cNvPr id="7" name="Picture 43" descr="IDUN">
          <a:extLst>
            <a:ext uri="{FF2B5EF4-FFF2-40B4-BE49-F238E27FC236}">
              <a16:creationId xmlns:a16="http://schemas.microsoft.com/office/drawing/2014/main" xmlns="" id="{00000000-0008-0000-03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4144625"/>
          <a:ext cx="962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77</xdr:row>
      <xdr:rowOff>0</xdr:rowOff>
    </xdr:from>
    <xdr:to>
      <xdr:col>4</xdr:col>
      <xdr:colOff>266700</xdr:colOff>
      <xdr:row>77</xdr:row>
      <xdr:rowOff>0</xdr:rowOff>
    </xdr:to>
    <xdr:pic>
      <xdr:nvPicPr>
        <xdr:cNvPr id="8" name="Picture 47" descr="IDUN">
          <a:extLst>
            <a:ext uri="{FF2B5EF4-FFF2-40B4-BE49-F238E27FC236}">
              <a16:creationId xmlns:a16="http://schemas.microsoft.com/office/drawing/2014/main" xmlns=""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4144625"/>
          <a:ext cx="962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69</xdr:row>
      <xdr:rowOff>0</xdr:rowOff>
    </xdr:from>
    <xdr:to>
      <xdr:col>4</xdr:col>
      <xdr:colOff>266700</xdr:colOff>
      <xdr:row>69</xdr:row>
      <xdr:rowOff>0</xdr:rowOff>
    </xdr:to>
    <xdr:pic>
      <xdr:nvPicPr>
        <xdr:cNvPr id="9" name="Picture 70" descr="IDUN">
          <a:extLst>
            <a:ext uri="{FF2B5EF4-FFF2-40B4-BE49-F238E27FC236}">
              <a16:creationId xmlns:a16="http://schemas.microsoft.com/office/drawing/2014/main" xmlns="" id="{00000000-0008-0000-03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2725400"/>
          <a:ext cx="962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247650</xdr:colOff>
      <xdr:row>77</xdr:row>
      <xdr:rowOff>0</xdr:rowOff>
    </xdr:from>
    <xdr:to>
      <xdr:col>24</xdr:col>
      <xdr:colOff>304800</xdr:colOff>
      <xdr:row>77</xdr:row>
      <xdr:rowOff>0</xdr:rowOff>
    </xdr:to>
    <xdr:pic>
      <xdr:nvPicPr>
        <xdr:cNvPr id="10" name="Picture 94">
          <a:extLst>
            <a:ext uri="{FF2B5EF4-FFF2-40B4-BE49-F238E27FC236}">
              <a16:creationId xmlns:a16="http://schemas.microsoft.com/office/drawing/2014/main" xmlns="" id="{00000000-0008-0000-03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91700" y="14144625"/>
          <a:ext cx="685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107674</xdr:colOff>
      <xdr:row>69</xdr:row>
      <xdr:rowOff>265044</xdr:rowOff>
    </xdr:from>
    <xdr:to>
      <xdr:col>24</xdr:col>
      <xdr:colOff>57978</xdr:colOff>
      <xdr:row>69</xdr:row>
      <xdr:rowOff>265044</xdr:rowOff>
    </xdr:to>
    <xdr:cxnSp macro="">
      <xdr:nvCxnSpPr>
        <xdr:cNvPr id="11" name="4 Conector recto">
          <a:extLst>
            <a:ext uri="{FF2B5EF4-FFF2-40B4-BE49-F238E27FC236}">
              <a16:creationId xmlns:a16="http://schemas.microsoft.com/office/drawing/2014/main" xmlns="" id="{00000000-0008-0000-0300-00000B000000}"/>
            </a:ext>
          </a:extLst>
        </xdr:cNvPr>
        <xdr:cNvCxnSpPr/>
      </xdr:nvCxnSpPr>
      <xdr:spPr bwMode="auto">
        <a:xfrm>
          <a:off x="9337399" y="12990444"/>
          <a:ext cx="893279" cy="0"/>
        </a:xfrm>
        <a:prstGeom prst="line">
          <a:avLst/>
        </a:prstGeom>
        <a:ln>
          <a:solidFill>
            <a:srgbClr val="0000FF"/>
          </a:solidFill>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223631</xdr:colOff>
      <xdr:row>69</xdr:row>
      <xdr:rowOff>240197</xdr:rowOff>
    </xdr:from>
    <xdr:to>
      <xdr:col>10</xdr:col>
      <xdr:colOff>331305</xdr:colOff>
      <xdr:row>69</xdr:row>
      <xdr:rowOff>248479</xdr:rowOff>
    </xdr:to>
    <xdr:cxnSp macro="">
      <xdr:nvCxnSpPr>
        <xdr:cNvPr id="12" name="6 Conector recto">
          <a:extLst>
            <a:ext uri="{FF2B5EF4-FFF2-40B4-BE49-F238E27FC236}">
              <a16:creationId xmlns:a16="http://schemas.microsoft.com/office/drawing/2014/main" xmlns="" id="{00000000-0008-0000-0300-00000C000000}"/>
            </a:ext>
          </a:extLst>
        </xdr:cNvPr>
        <xdr:cNvCxnSpPr/>
      </xdr:nvCxnSpPr>
      <xdr:spPr bwMode="auto">
        <a:xfrm flipH="1" flipV="1">
          <a:off x="3566906" y="12965597"/>
          <a:ext cx="955399" cy="8282"/>
        </a:xfrm>
        <a:prstGeom prst="line">
          <a:avLst/>
        </a:prstGeom>
        <a:ln>
          <a:solidFill>
            <a:srgbClr val="0000FF"/>
          </a:solidFill>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215349</xdr:colOff>
      <xdr:row>69</xdr:row>
      <xdr:rowOff>16565</xdr:rowOff>
    </xdr:from>
    <xdr:to>
      <xdr:col>8</xdr:col>
      <xdr:colOff>223630</xdr:colOff>
      <xdr:row>69</xdr:row>
      <xdr:rowOff>248478</xdr:rowOff>
    </xdr:to>
    <xdr:cxnSp macro="">
      <xdr:nvCxnSpPr>
        <xdr:cNvPr id="13" name="8 Conector recto">
          <a:extLst>
            <a:ext uri="{FF2B5EF4-FFF2-40B4-BE49-F238E27FC236}">
              <a16:creationId xmlns:a16="http://schemas.microsoft.com/office/drawing/2014/main" xmlns="" id="{00000000-0008-0000-0300-00000D000000}"/>
            </a:ext>
          </a:extLst>
        </xdr:cNvPr>
        <xdr:cNvCxnSpPr/>
      </xdr:nvCxnSpPr>
      <xdr:spPr bwMode="auto">
        <a:xfrm>
          <a:off x="3558624" y="12741965"/>
          <a:ext cx="8281" cy="231913"/>
        </a:xfrm>
        <a:prstGeom prst="line">
          <a:avLst/>
        </a:prstGeom>
        <a:ln>
          <a:solidFill>
            <a:srgbClr val="0000FF"/>
          </a:solidFill>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57977</xdr:colOff>
      <xdr:row>68</xdr:row>
      <xdr:rowOff>149086</xdr:rowOff>
    </xdr:from>
    <xdr:to>
      <xdr:col>24</xdr:col>
      <xdr:colOff>66261</xdr:colOff>
      <xdr:row>69</xdr:row>
      <xdr:rowOff>256760</xdr:rowOff>
    </xdr:to>
    <xdr:cxnSp macro="">
      <xdr:nvCxnSpPr>
        <xdr:cNvPr id="14" name="10 Conector recto">
          <a:extLst>
            <a:ext uri="{FF2B5EF4-FFF2-40B4-BE49-F238E27FC236}">
              <a16:creationId xmlns:a16="http://schemas.microsoft.com/office/drawing/2014/main" xmlns="" id="{00000000-0008-0000-0300-00000E000000}"/>
            </a:ext>
          </a:extLst>
        </xdr:cNvPr>
        <xdr:cNvCxnSpPr/>
      </xdr:nvCxnSpPr>
      <xdr:spPr bwMode="auto">
        <a:xfrm>
          <a:off x="10230677" y="12722086"/>
          <a:ext cx="8284" cy="260074"/>
        </a:xfrm>
        <a:prstGeom prst="line">
          <a:avLst/>
        </a:prstGeom>
        <a:ln>
          <a:solidFill>
            <a:srgbClr val="0000FF"/>
          </a:solidFill>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240195</xdr:colOff>
      <xdr:row>69</xdr:row>
      <xdr:rowOff>8282</xdr:rowOff>
    </xdr:from>
    <xdr:to>
      <xdr:col>11</xdr:col>
      <xdr:colOff>248478</xdr:colOff>
      <xdr:row>69</xdr:row>
      <xdr:rowOff>215348</xdr:rowOff>
    </xdr:to>
    <xdr:cxnSp macro="">
      <xdr:nvCxnSpPr>
        <xdr:cNvPr id="15" name="13 Conector recto">
          <a:extLst>
            <a:ext uri="{FF2B5EF4-FFF2-40B4-BE49-F238E27FC236}">
              <a16:creationId xmlns:a16="http://schemas.microsoft.com/office/drawing/2014/main" xmlns="" id="{00000000-0008-0000-0300-00000F000000}"/>
            </a:ext>
          </a:extLst>
        </xdr:cNvPr>
        <xdr:cNvCxnSpPr/>
      </xdr:nvCxnSpPr>
      <xdr:spPr bwMode="auto">
        <a:xfrm>
          <a:off x="5012220" y="12733682"/>
          <a:ext cx="8283" cy="207066"/>
        </a:xfrm>
        <a:prstGeom prst="line">
          <a:avLst/>
        </a:prstGeom>
        <a:ln>
          <a:solidFill>
            <a:srgbClr val="0000FF"/>
          </a:solidFill>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397565</xdr:colOff>
      <xdr:row>69</xdr:row>
      <xdr:rowOff>16565</xdr:rowOff>
    </xdr:from>
    <xdr:to>
      <xdr:col>19</xdr:col>
      <xdr:colOff>405848</xdr:colOff>
      <xdr:row>69</xdr:row>
      <xdr:rowOff>223631</xdr:rowOff>
    </xdr:to>
    <xdr:cxnSp macro="">
      <xdr:nvCxnSpPr>
        <xdr:cNvPr id="16" name="15 Conector recto">
          <a:extLst>
            <a:ext uri="{FF2B5EF4-FFF2-40B4-BE49-F238E27FC236}">
              <a16:creationId xmlns:a16="http://schemas.microsoft.com/office/drawing/2014/main" xmlns="" id="{00000000-0008-0000-0300-000010000000}"/>
            </a:ext>
          </a:extLst>
        </xdr:cNvPr>
        <xdr:cNvCxnSpPr/>
      </xdr:nvCxnSpPr>
      <xdr:spPr bwMode="auto">
        <a:xfrm>
          <a:off x="8789090" y="12741965"/>
          <a:ext cx="8283" cy="207066"/>
        </a:xfrm>
        <a:prstGeom prst="line">
          <a:avLst/>
        </a:prstGeom>
        <a:ln>
          <a:solidFill>
            <a:srgbClr val="0000FF"/>
          </a:solidFill>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273325</xdr:colOff>
      <xdr:row>69</xdr:row>
      <xdr:rowOff>16565</xdr:rowOff>
    </xdr:from>
    <xdr:to>
      <xdr:col>16</xdr:col>
      <xdr:colOff>281608</xdr:colOff>
      <xdr:row>69</xdr:row>
      <xdr:rowOff>223631</xdr:rowOff>
    </xdr:to>
    <xdr:cxnSp macro="">
      <xdr:nvCxnSpPr>
        <xdr:cNvPr id="17" name="16 Conector recto">
          <a:extLst>
            <a:ext uri="{FF2B5EF4-FFF2-40B4-BE49-F238E27FC236}">
              <a16:creationId xmlns:a16="http://schemas.microsoft.com/office/drawing/2014/main" xmlns="" id="{00000000-0008-0000-0300-000011000000}"/>
            </a:ext>
          </a:extLst>
        </xdr:cNvPr>
        <xdr:cNvCxnSpPr/>
      </xdr:nvCxnSpPr>
      <xdr:spPr bwMode="auto">
        <a:xfrm>
          <a:off x="7369450" y="12741965"/>
          <a:ext cx="8283" cy="207066"/>
        </a:xfrm>
        <a:prstGeom prst="line">
          <a:avLst/>
        </a:prstGeom>
        <a:ln>
          <a:solidFill>
            <a:srgbClr val="0000FF"/>
          </a:solidFill>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273326</xdr:colOff>
      <xdr:row>69</xdr:row>
      <xdr:rowOff>16565</xdr:rowOff>
    </xdr:from>
    <xdr:to>
      <xdr:col>14</xdr:col>
      <xdr:colOff>281609</xdr:colOff>
      <xdr:row>69</xdr:row>
      <xdr:rowOff>223631</xdr:rowOff>
    </xdr:to>
    <xdr:cxnSp macro="">
      <xdr:nvCxnSpPr>
        <xdr:cNvPr id="18" name="17 Conector recto">
          <a:extLst>
            <a:ext uri="{FF2B5EF4-FFF2-40B4-BE49-F238E27FC236}">
              <a16:creationId xmlns:a16="http://schemas.microsoft.com/office/drawing/2014/main" xmlns="" id="{00000000-0008-0000-0300-000012000000}"/>
            </a:ext>
          </a:extLst>
        </xdr:cNvPr>
        <xdr:cNvCxnSpPr/>
      </xdr:nvCxnSpPr>
      <xdr:spPr bwMode="auto">
        <a:xfrm>
          <a:off x="6245501" y="12741965"/>
          <a:ext cx="8283" cy="207066"/>
        </a:xfrm>
        <a:prstGeom prst="line">
          <a:avLst/>
        </a:prstGeom>
        <a:ln>
          <a:solidFill>
            <a:srgbClr val="0000FF"/>
          </a:solidFill>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226807</xdr:colOff>
      <xdr:row>0</xdr:row>
      <xdr:rowOff>42702</xdr:rowOff>
    </xdr:from>
    <xdr:to>
      <xdr:col>10</xdr:col>
      <xdr:colOff>358588</xdr:colOff>
      <xdr:row>3</xdr:row>
      <xdr:rowOff>89647</xdr:rowOff>
    </xdr:to>
    <xdr:pic>
      <xdr:nvPicPr>
        <xdr:cNvPr id="2" name="Imagen 3">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a:stretch/>
      </xdr:blipFill>
      <xdr:spPr>
        <a:xfrm>
          <a:off x="5672866" y="42702"/>
          <a:ext cx="736898" cy="562416"/>
        </a:xfrm>
        <a:prstGeom prst="rect">
          <a:avLst/>
        </a:prstGeom>
        <a:ln w="9360">
          <a:noFill/>
        </a:ln>
      </xdr:spPr>
    </xdr:pic>
    <xdr:clientData/>
  </xdr:twoCellAnchor>
  <xdr:twoCellAnchor>
    <xdr:from>
      <xdr:col>0</xdr:col>
      <xdr:colOff>476249</xdr:colOff>
      <xdr:row>7</xdr:row>
      <xdr:rowOff>66674</xdr:rowOff>
    </xdr:from>
    <xdr:to>
      <xdr:col>9</xdr:col>
      <xdr:colOff>257174</xdr:colOff>
      <xdr:row>12</xdr:row>
      <xdr:rowOff>142874</xdr:rowOff>
    </xdr:to>
    <xdr:sp macro="" textlink="" fLocksText="0">
      <xdr:nvSpPr>
        <xdr:cNvPr id="3" name="Rectángulo 2">
          <a:extLst>
            <a:ext uri="{FF2B5EF4-FFF2-40B4-BE49-F238E27FC236}">
              <a16:creationId xmlns:a16="http://schemas.microsoft.com/office/drawing/2014/main" xmlns="" id="{00000000-0008-0000-0400-000003000000}"/>
            </a:ext>
          </a:extLst>
        </xdr:cNvPr>
        <xdr:cNvSpPr/>
      </xdr:nvSpPr>
      <xdr:spPr>
        <a:xfrm>
          <a:off x="476249" y="1152524"/>
          <a:ext cx="4619625" cy="904875"/>
        </a:xfrm>
        <a:prstGeom prst="rect">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800"/>
            <a:t>Mantenga</a:t>
          </a:r>
          <a:r>
            <a:rPr lang="en-US" sz="1800" baseline="0"/>
            <a:t> sin modificaciones esta área del formato.</a:t>
          </a:r>
          <a:endParaRPr lang="en-US" sz="1100"/>
        </a:p>
      </xdr:txBody>
    </xdr:sp>
    <xdr:clientData fLocksWithSheet="0" fPrintsWithSheet="0"/>
  </xdr:twoCellAnchor>
  <xdr:twoCellAnchor editAs="oneCell">
    <xdr:from>
      <xdr:col>3</xdr:col>
      <xdr:colOff>216647</xdr:colOff>
      <xdr:row>16</xdr:row>
      <xdr:rowOff>63500</xdr:rowOff>
    </xdr:from>
    <xdr:to>
      <xdr:col>5</xdr:col>
      <xdr:colOff>149412</xdr:colOff>
      <xdr:row>16</xdr:row>
      <xdr:rowOff>1206500</xdr:rowOff>
    </xdr:to>
    <xdr:pic>
      <xdr:nvPicPr>
        <xdr:cNvPr id="4" name="Imagen 3">
          <a:extLst>
            <a:ext uri="{FF2B5EF4-FFF2-40B4-BE49-F238E27FC236}">
              <a16:creationId xmlns:a16="http://schemas.microsoft.com/office/drawing/2014/main" xmlns="" id="{00000000-0008-0000-0400-000004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0" y="2921000"/>
          <a:ext cx="1143000" cy="1143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L138"/>
  <sheetViews>
    <sheetView tabSelected="1" view="pageBreakPreview" zoomScale="85" zoomScaleNormal="100" zoomScaleSheetLayoutView="85" zoomScalePageLayoutView="95" workbookViewId="0">
      <selection activeCell="A107" sqref="A107"/>
    </sheetView>
  </sheetViews>
  <sheetFormatPr baseColWidth="10" defaultColWidth="7.42578125" defaultRowHeight="12.75"/>
  <cols>
    <col min="1" max="1" width="1.140625" style="1" customWidth="1"/>
    <col min="2" max="2" width="1.85546875" style="1" customWidth="1"/>
    <col min="3" max="3" width="4.7109375" style="1" customWidth="1"/>
    <col min="4" max="4" width="4.42578125" style="1" customWidth="1"/>
    <col min="5" max="5" width="15.42578125" style="1" customWidth="1"/>
    <col min="6" max="6" width="5.42578125" style="1" customWidth="1"/>
    <col min="7" max="7" width="20.7109375" style="1" customWidth="1"/>
    <col min="8" max="9" width="8.7109375" style="1" customWidth="1"/>
    <col min="10" max="10" width="2.7109375" style="1" customWidth="1"/>
    <col min="11" max="12" width="8.7109375" style="1" customWidth="1"/>
    <col min="13" max="13" width="2.7109375" style="1" customWidth="1"/>
    <col min="14" max="14" width="6.5703125" style="1" customWidth="1"/>
    <col min="15" max="15" width="7.7109375" style="1" customWidth="1"/>
    <col min="16" max="17" width="8.7109375" style="1" customWidth="1"/>
    <col min="18" max="18" width="4.7109375" style="1" customWidth="1"/>
    <col min="19" max="19" width="6.140625" style="1" customWidth="1"/>
    <col min="20" max="21" width="6.28515625" style="1" customWidth="1"/>
    <col min="22" max="25" width="4.7109375" style="1" customWidth="1"/>
    <col min="26" max="26" width="2" style="1" customWidth="1"/>
    <col min="27" max="27" width="1.85546875" style="1" customWidth="1"/>
    <col min="28" max="1026" width="7.42578125" style="1"/>
  </cols>
  <sheetData>
    <row r="1" spans="1:43" ht="18.75" customHeight="1">
      <c r="A1" s="192" t="s">
        <v>0</v>
      </c>
      <c r="B1" s="193"/>
      <c r="C1" s="193"/>
      <c r="D1" s="193"/>
      <c r="E1" s="193"/>
      <c r="F1" s="193"/>
      <c r="G1" s="193"/>
      <c r="H1" s="193"/>
      <c r="I1" s="193"/>
      <c r="J1" s="193"/>
      <c r="K1" s="193"/>
      <c r="L1" s="193"/>
      <c r="M1" s="193"/>
      <c r="N1" s="193"/>
      <c r="O1" s="193"/>
      <c r="P1" s="193"/>
      <c r="Q1" s="193"/>
      <c r="R1" s="193"/>
      <c r="S1" s="193"/>
      <c r="T1" s="193"/>
      <c r="U1" s="193"/>
      <c r="V1" s="194"/>
      <c r="W1" s="198"/>
      <c r="X1" s="198"/>
      <c r="Y1" s="198"/>
      <c r="Z1" s="198"/>
      <c r="AA1" s="199"/>
    </row>
    <row r="2" spans="1:43" ht="14.25" customHeight="1">
      <c r="A2" s="190" t="str">
        <f>UPPER(control!A2)</f>
        <v>ACTA DE RECIBO PARCIAL DE OBRA</v>
      </c>
      <c r="B2" s="191"/>
      <c r="C2" s="191"/>
      <c r="D2" s="191"/>
      <c r="E2" s="191"/>
      <c r="F2" s="191"/>
      <c r="G2" s="191"/>
      <c r="H2" s="191"/>
      <c r="I2" s="191"/>
      <c r="J2" s="191"/>
      <c r="K2" s="191"/>
      <c r="L2" s="191"/>
      <c r="M2" s="191"/>
      <c r="N2" s="191"/>
      <c r="O2" s="191"/>
      <c r="P2" s="191"/>
      <c r="Q2" s="191"/>
      <c r="R2" s="191"/>
      <c r="S2" s="191"/>
      <c r="T2" s="191"/>
      <c r="U2" s="191"/>
      <c r="V2" s="191"/>
      <c r="W2" s="200"/>
      <c r="X2" s="200"/>
      <c r="Y2" s="200"/>
      <c r="Z2" s="200"/>
      <c r="AA2" s="201"/>
      <c r="AD2" s="139" t="s">
        <v>256</v>
      </c>
      <c r="AE2" s="38"/>
      <c r="AF2" s="38"/>
      <c r="AG2" s="38"/>
      <c r="AH2" s="38"/>
    </row>
    <row r="3" spans="1:43" ht="12.75" customHeight="1">
      <c r="A3" s="385" t="s">
        <v>1</v>
      </c>
      <c r="B3" s="386"/>
      <c r="C3" s="386"/>
      <c r="D3" s="386"/>
      <c r="E3" s="386"/>
      <c r="F3" s="386" t="s">
        <v>2</v>
      </c>
      <c r="G3" s="386"/>
      <c r="H3" s="386"/>
      <c r="I3" s="386"/>
      <c r="J3" s="386"/>
      <c r="K3" s="386"/>
      <c r="L3" s="386"/>
      <c r="M3" s="386"/>
      <c r="N3" s="386"/>
      <c r="O3" s="386"/>
      <c r="P3" s="386"/>
      <c r="Q3" s="386"/>
      <c r="R3" s="386"/>
      <c r="S3" s="386"/>
      <c r="T3" s="386" t="s">
        <v>3</v>
      </c>
      <c r="U3" s="386"/>
      <c r="V3" s="386"/>
      <c r="W3" s="200"/>
      <c r="X3" s="200"/>
      <c r="Y3" s="200"/>
      <c r="Z3" s="200"/>
      <c r="AA3" s="201"/>
      <c r="AD3" s="139" t="s">
        <v>257</v>
      </c>
      <c r="AE3" s="38"/>
      <c r="AF3" s="38"/>
      <c r="AG3" s="38"/>
      <c r="AH3" s="38"/>
    </row>
    <row r="4" spans="1:43" ht="15.75" customHeight="1" thickBot="1">
      <c r="A4" s="387" t="str">
        <f>control!A4</f>
        <v>FO-CI-50</v>
      </c>
      <c r="B4" s="388"/>
      <c r="C4" s="388"/>
      <c r="D4" s="388"/>
      <c r="E4" s="388"/>
      <c r="F4" s="388" t="str">
        <f>control!C4</f>
        <v>CONSERVACIÓN DE INFRAESTRUCTURA</v>
      </c>
      <c r="G4" s="388"/>
      <c r="H4" s="388"/>
      <c r="I4" s="388"/>
      <c r="J4" s="388"/>
      <c r="K4" s="388"/>
      <c r="L4" s="388"/>
      <c r="M4" s="388"/>
      <c r="N4" s="388"/>
      <c r="O4" s="388"/>
      <c r="P4" s="388"/>
      <c r="Q4" s="388"/>
      <c r="R4" s="388"/>
      <c r="S4" s="388"/>
      <c r="T4" s="388">
        <f>+control!H4</f>
        <v>6</v>
      </c>
      <c r="U4" s="388"/>
      <c r="V4" s="388"/>
      <c r="W4" s="202"/>
      <c r="X4" s="202"/>
      <c r="Y4" s="202"/>
      <c r="Z4" s="202"/>
      <c r="AA4" s="203"/>
    </row>
    <row r="5" spans="1:43" ht="8.25" customHeight="1" thickBot="1">
      <c r="A5" s="115"/>
      <c r="B5" s="54"/>
      <c r="C5" s="54"/>
      <c r="D5" s="54"/>
      <c r="E5" s="54"/>
      <c r="F5" s="54"/>
      <c r="G5" s="54"/>
      <c r="H5" s="54"/>
      <c r="I5" s="54"/>
      <c r="J5" s="54"/>
      <c r="K5" s="55"/>
      <c r="L5" s="55"/>
      <c r="M5" s="3"/>
      <c r="N5" s="3"/>
      <c r="O5" s="3"/>
      <c r="P5" s="3"/>
      <c r="Q5" s="3"/>
      <c r="R5" s="3"/>
      <c r="S5" s="3"/>
      <c r="T5" s="3"/>
      <c r="U5" s="3"/>
      <c r="V5" s="3"/>
      <c r="W5" s="3"/>
      <c r="X5" s="3"/>
      <c r="Y5" s="3"/>
      <c r="Z5" s="3"/>
      <c r="AA5" s="116"/>
    </row>
    <row r="6" spans="1:43" ht="15" customHeight="1" thickTop="1">
      <c r="A6" s="117"/>
      <c r="B6" s="19"/>
      <c r="C6" s="20"/>
      <c r="D6" s="20"/>
      <c r="E6" s="20"/>
      <c r="F6" s="207" t="s">
        <v>108</v>
      </c>
      <c r="G6" s="207"/>
      <c r="H6" s="207"/>
      <c r="I6" s="207"/>
      <c r="J6" s="207"/>
      <c r="K6" s="207"/>
      <c r="L6" s="207"/>
      <c r="M6" s="207"/>
      <c r="N6" s="207"/>
      <c r="O6" s="207"/>
      <c r="P6" s="207"/>
      <c r="Q6" s="207"/>
      <c r="R6" s="207"/>
      <c r="S6" s="207"/>
      <c r="T6" s="207"/>
      <c r="U6" s="21"/>
      <c r="V6" s="21"/>
      <c r="W6" s="21"/>
      <c r="X6" s="21"/>
      <c r="Y6" s="186"/>
      <c r="Z6" s="187"/>
      <c r="AA6" s="116"/>
    </row>
    <row r="7" spans="1:43" ht="21.75" customHeight="1">
      <c r="A7" s="117"/>
      <c r="B7" s="195" t="s">
        <v>109</v>
      </c>
      <c r="C7" s="196"/>
      <c r="D7" s="196"/>
      <c r="E7" s="196"/>
      <c r="F7" s="196"/>
      <c r="G7" s="196"/>
      <c r="H7" s="185"/>
      <c r="I7" s="185"/>
      <c r="J7" s="197" t="s">
        <v>325</v>
      </c>
      <c r="K7" s="197"/>
      <c r="L7" s="197"/>
      <c r="M7" s="197"/>
      <c r="N7" s="183"/>
      <c r="O7" s="183"/>
      <c r="P7" s="183"/>
      <c r="Q7" s="183"/>
      <c r="R7" s="183"/>
      <c r="S7" s="183"/>
      <c r="T7" s="183"/>
      <c r="U7" s="183"/>
      <c r="V7" s="184"/>
      <c r="W7" s="184"/>
      <c r="X7" s="184"/>
      <c r="Y7" s="188"/>
      <c r="Z7" s="189"/>
      <c r="AA7" s="116"/>
      <c r="AN7" s="3"/>
      <c r="AO7" s="3"/>
      <c r="AP7" s="3"/>
      <c r="AQ7" s="3"/>
    </row>
    <row r="8" spans="1:43">
      <c r="A8" s="117"/>
      <c r="B8" s="208" t="s">
        <v>111</v>
      </c>
      <c r="C8" s="209"/>
      <c r="D8" s="209"/>
      <c r="E8" s="209"/>
      <c r="F8" s="210"/>
      <c r="G8" s="210"/>
      <c r="H8" s="210"/>
      <c r="I8" s="22"/>
      <c r="J8" s="22"/>
      <c r="K8" s="23"/>
      <c r="L8" s="23"/>
      <c r="M8" s="23"/>
      <c r="N8" s="23"/>
      <c r="O8" s="23"/>
      <c r="P8" s="23"/>
      <c r="Q8" s="24"/>
      <c r="R8" s="24"/>
      <c r="S8" s="24"/>
      <c r="T8" s="24"/>
      <c r="U8" s="25"/>
      <c r="V8" s="25"/>
      <c r="W8" s="25"/>
      <c r="X8" s="25"/>
      <c r="Y8" s="25"/>
      <c r="Z8" s="26"/>
      <c r="AA8" s="116"/>
      <c r="AN8" s="3"/>
      <c r="AO8" s="3"/>
      <c r="AP8" s="3"/>
      <c r="AQ8" s="3"/>
    </row>
    <row r="9" spans="1:43">
      <c r="A9" s="117"/>
      <c r="B9" s="27"/>
      <c r="C9" s="28"/>
      <c r="D9" s="28"/>
      <c r="E9" s="28"/>
      <c r="F9" s="29"/>
      <c r="G9" s="29"/>
      <c r="H9" s="29"/>
      <c r="I9" s="22"/>
      <c r="J9" s="22"/>
      <c r="K9" s="23"/>
      <c r="L9" s="23"/>
      <c r="M9" s="23"/>
      <c r="N9" s="23"/>
      <c r="O9" s="23"/>
      <c r="P9" s="23"/>
      <c r="Q9" s="24"/>
      <c r="R9" s="24"/>
      <c r="S9" s="24"/>
      <c r="T9" s="24"/>
      <c r="U9" s="25"/>
      <c r="V9" s="25"/>
      <c r="W9" s="25"/>
      <c r="X9" s="25"/>
      <c r="Y9" s="25"/>
      <c r="Z9" s="26"/>
      <c r="AA9" s="116"/>
      <c r="AN9" s="3"/>
      <c r="AO9" s="3"/>
      <c r="AP9" s="3"/>
      <c r="AQ9" s="3"/>
    </row>
    <row r="10" spans="1:43">
      <c r="A10" s="117"/>
      <c r="B10" s="30"/>
      <c r="C10" s="31" t="s">
        <v>112</v>
      </c>
      <c r="D10" s="31"/>
      <c r="E10" s="32"/>
      <c r="F10" s="217" t="s">
        <v>113</v>
      </c>
      <c r="G10" s="217"/>
      <c r="H10" s="217"/>
      <c r="I10" s="217"/>
      <c r="J10" s="213"/>
      <c r="K10" s="213"/>
      <c r="L10" s="31" t="s">
        <v>114</v>
      </c>
      <c r="M10" s="31"/>
      <c r="N10" s="31"/>
      <c r="O10" s="31"/>
      <c r="P10" s="31"/>
      <c r="Q10" s="33"/>
      <c r="R10" s="34"/>
      <c r="S10" s="35"/>
      <c r="T10" s="56" t="s">
        <v>115</v>
      </c>
      <c r="U10" s="34"/>
      <c r="V10" s="218"/>
      <c r="W10" s="218"/>
      <c r="X10" s="34"/>
      <c r="Y10" s="31"/>
      <c r="Z10" s="36"/>
      <c r="AA10" s="116"/>
      <c r="AN10" s="3"/>
      <c r="AO10" s="114"/>
      <c r="AP10" s="114"/>
      <c r="AQ10" s="3"/>
    </row>
    <row r="11" spans="1:43">
      <c r="A11" s="117"/>
      <c r="B11" s="37"/>
      <c r="C11" s="35"/>
      <c r="D11" s="35"/>
      <c r="E11" s="35"/>
      <c r="F11" s="35"/>
      <c r="G11" s="35"/>
      <c r="H11" s="35"/>
      <c r="I11" s="35"/>
      <c r="J11" s="35"/>
      <c r="K11" s="35"/>
      <c r="L11" s="35"/>
      <c r="M11" s="35"/>
      <c r="N11" s="35"/>
      <c r="O11" s="35"/>
      <c r="P11" s="35"/>
      <c r="Q11" s="214" t="s">
        <v>116</v>
      </c>
      <c r="R11" s="214"/>
      <c r="S11" s="214"/>
      <c r="T11" s="38"/>
      <c r="U11" s="214" t="s">
        <v>116</v>
      </c>
      <c r="V11" s="214"/>
      <c r="W11" s="214"/>
      <c r="X11" s="214"/>
      <c r="Y11" s="35"/>
      <c r="Z11" s="39"/>
      <c r="AA11" s="116"/>
      <c r="AN11" s="3"/>
      <c r="AO11" s="114"/>
      <c r="AP11" s="114"/>
      <c r="AQ11" s="3"/>
    </row>
    <row r="12" spans="1:43">
      <c r="A12" s="117"/>
      <c r="B12" s="40"/>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41"/>
      <c r="AA12" s="116"/>
      <c r="AN12" s="3"/>
      <c r="AO12" s="3"/>
      <c r="AP12" s="3"/>
      <c r="AQ12" s="3"/>
    </row>
    <row r="13" spans="1:43">
      <c r="A13" s="117"/>
      <c r="B13" s="42"/>
      <c r="C13" s="206" t="s">
        <v>117</v>
      </c>
      <c r="D13" s="206"/>
      <c r="E13" s="206"/>
      <c r="F13" s="206"/>
      <c r="G13" s="206"/>
      <c r="H13" s="206"/>
      <c r="I13" s="206"/>
      <c r="J13" s="206"/>
      <c r="K13" s="206"/>
      <c r="L13" s="206"/>
      <c r="M13" s="206"/>
      <c r="N13" s="206"/>
      <c r="O13" s="206"/>
      <c r="P13" s="206"/>
      <c r="Q13" s="206"/>
      <c r="R13" s="206"/>
      <c r="S13" s="206"/>
      <c r="T13" s="206"/>
      <c r="U13" s="206"/>
      <c r="V13" s="206"/>
      <c r="W13" s="206"/>
      <c r="X13" s="206"/>
      <c r="Y13" s="206"/>
      <c r="Z13" s="43"/>
      <c r="AA13" s="116"/>
      <c r="AN13" s="3"/>
      <c r="AO13" s="3"/>
      <c r="AP13" s="3"/>
      <c r="AQ13" s="3"/>
    </row>
    <row r="14" spans="1:43">
      <c r="A14" s="117"/>
      <c r="B14" s="42"/>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43"/>
      <c r="AA14" s="116"/>
      <c r="AN14" s="3"/>
      <c r="AO14" s="3"/>
      <c r="AP14" s="3"/>
      <c r="AQ14" s="3"/>
    </row>
    <row r="15" spans="1:43">
      <c r="A15" s="117"/>
      <c r="B15" s="42"/>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43"/>
      <c r="AA15" s="116"/>
    </row>
    <row r="16" spans="1:43">
      <c r="A16" s="117"/>
      <c r="B16" s="42"/>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43"/>
      <c r="AA16" s="116"/>
    </row>
    <row r="17" spans="1:27">
      <c r="A17" s="117"/>
      <c r="B17" s="42"/>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43"/>
      <c r="AA17" s="116"/>
    </row>
    <row r="18" spans="1:27">
      <c r="A18" s="117"/>
      <c r="B18" s="42"/>
      <c r="C18" s="221" t="s">
        <v>118</v>
      </c>
      <c r="D18" s="221"/>
      <c r="E18" s="221"/>
      <c r="F18" s="221"/>
      <c r="G18" s="221"/>
      <c r="H18" s="221"/>
      <c r="I18" s="221"/>
      <c r="J18" s="221"/>
      <c r="K18" s="221"/>
      <c r="L18" s="221"/>
      <c r="M18" s="221"/>
      <c r="N18" s="221"/>
      <c r="O18" s="221"/>
      <c r="P18" s="221"/>
      <c r="Q18" s="221"/>
      <c r="R18" s="221"/>
      <c r="S18" s="221"/>
      <c r="T18" s="221"/>
      <c r="U18" s="221"/>
      <c r="V18" s="221"/>
      <c r="W18" s="221"/>
      <c r="X18" s="221"/>
      <c r="Y18" s="221"/>
      <c r="Z18" s="43"/>
      <c r="AA18" s="116"/>
    </row>
    <row r="19" spans="1:27">
      <c r="A19" s="117"/>
      <c r="B19" s="42"/>
      <c r="C19" s="222" t="s">
        <v>119</v>
      </c>
      <c r="D19" s="222"/>
      <c r="E19" s="222"/>
      <c r="F19" s="222"/>
      <c r="G19" s="44"/>
      <c r="H19" s="44"/>
      <c r="I19" s="223"/>
      <c r="J19" s="223"/>
      <c r="K19" s="223"/>
      <c r="L19" s="223"/>
      <c r="M19" s="223"/>
      <c r="N19" s="223"/>
      <c r="O19" s="223"/>
      <c r="P19" s="223"/>
      <c r="Q19" s="223"/>
      <c r="R19" s="223"/>
      <c r="S19" s="223"/>
      <c r="T19" s="223"/>
      <c r="U19" s="223"/>
      <c r="V19" s="223"/>
      <c r="W19" s="223"/>
      <c r="X19" s="223"/>
      <c r="Y19" s="223"/>
      <c r="Z19" s="43"/>
      <c r="AA19" s="116"/>
    </row>
    <row r="20" spans="1:27">
      <c r="A20" s="117"/>
      <c r="B20" s="42"/>
      <c r="C20" s="45"/>
      <c r="D20" s="45"/>
      <c r="E20" s="45"/>
      <c r="F20" s="45"/>
      <c r="G20" s="204" t="s">
        <v>120</v>
      </c>
      <c r="H20" s="204"/>
      <c r="I20" s="205"/>
      <c r="J20" s="205"/>
      <c r="K20" s="205"/>
      <c r="L20" s="205"/>
      <c r="M20" s="205"/>
      <c r="N20" s="205"/>
      <c r="O20" s="205"/>
      <c r="P20" s="205"/>
      <c r="Q20" s="205"/>
      <c r="R20" s="205"/>
      <c r="S20" s="205"/>
      <c r="T20" s="205"/>
      <c r="U20" s="205"/>
      <c r="V20" s="205"/>
      <c r="W20" s="205"/>
      <c r="X20" s="205"/>
      <c r="Y20" s="205"/>
      <c r="Z20" s="43"/>
      <c r="AA20" s="116"/>
    </row>
    <row r="21" spans="1:27">
      <c r="A21" s="117"/>
      <c r="B21" s="42"/>
      <c r="C21" s="45" t="s">
        <v>121</v>
      </c>
      <c r="D21" s="45"/>
      <c r="E21" s="45"/>
      <c r="F21" s="45"/>
      <c r="G21" s="44"/>
      <c r="H21" s="44"/>
      <c r="I21" s="44"/>
      <c r="J21" s="44"/>
      <c r="K21" s="44"/>
      <c r="L21" s="44"/>
      <c r="M21" s="44"/>
      <c r="N21" s="44"/>
      <c r="O21" s="44"/>
      <c r="P21" s="44"/>
      <c r="Q21" s="44"/>
      <c r="R21" s="44"/>
      <c r="S21" s="44"/>
      <c r="T21" s="44"/>
      <c r="U21" s="44"/>
      <c r="V21" s="44"/>
      <c r="W21" s="44"/>
      <c r="X21" s="44"/>
      <c r="Y21" s="44"/>
      <c r="Z21" s="43"/>
      <c r="AA21" s="116"/>
    </row>
    <row r="22" spans="1:27">
      <c r="A22" s="117"/>
      <c r="B22" s="42"/>
      <c r="C22" s="45"/>
      <c r="D22" s="45"/>
      <c r="E22" s="45"/>
      <c r="F22" s="45"/>
      <c r="G22" s="204" t="s">
        <v>122</v>
      </c>
      <c r="H22" s="204"/>
      <c r="I22" s="205"/>
      <c r="J22" s="205"/>
      <c r="K22" s="205"/>
      <c r="L22" s="205"/>
      <c r="M22" s="205"/>
      <c r="N22" s="205"/>
      <c r="O22" s="205"/>
      <c r="P22" s="205"/>
      <c r="Q22" s="205"/>
      <c r="R22" s="205"/>
      <c r="S22" s="205"/>
      <c r="T22" s="205"/>
      <c r="U22" s="205"/>
      <c r="V22" s="205"/>
      <c r="W22" s="205"/>
      <c r="X22" s="205"/>
      <c r="Y22" s="205"/>
      <c r="Z22" s="43"/>
      <c r="AA22" s="116"/>
    </row>
    <row r="23" spans="1:27">
      <c r="A23" s="117"/>
      <c r="B23" s="42"/>
      <c r="C23" s="45"/>
      <c r="D23" s="45"/>
      <c r="E23" s="45"/>
      <c r="F23" s="45"/>
      <c r="G23" s="46"/>
      <c r="H23" s="46"/>
      <c r="I23" s="46"/>
      <c r="J23" s="46"/>
      <c r="K23" s="46"/>
      <c r="L23" s="46"/>
      <c r="M23" s="46"/>
      <c r="N23" s="46"/>
      <c r="O23" s="46"/>
      <c r="P23" s="46"/>
      <c r="Q23" s="46"/>
      <c r="R23" s="46"/>
      <c r="S23" s="46"/>
      <c r="T23" s="46"/>
      <c r="U23" s="46"/>
      <c r="V23" s="46"/>
      <c r="W23" s="46"/>
      <c r="X23" s="46"/>
      <c r="Y23" s="46"/>
      <c r="Z23" s="43"/>
      <c r="AA23" s="116"/>
    </row>
    <row r="24" spans="1:27">
      <c r="A24" s="117"/>
      <c r="B24" s="42"/>
      <c r="C24" s="206" t="s">
        <v>123</v>
      </c>
      <c r="D24" s="206"/>
      <c r="E24" s="206"/>
      <c r="F24" s="206"/>
      <c r="G24" s="206"/>
      <c r="H24" s="206"/>
      <c r="I24" s="47"/>
      <c r="J24" s="47"/>
      <c r="K24" s="47"/>
      <c r="L24" s="47"/>
      <c r="M24" s="47"/>
      <c r="N24" s="47"/>
      <c r="O24" s="47"/>
      <c r="P24" s="47"/>
      <c r="Q24" s="47"/>
      <c r="R24" s="47"/>
      <c r="S24" s="47"/>
      <c r="T24" s="47"/>
      <c r="U24" s="47"/>
      <c r="V24" s="47"/>
      <c r="W24" s="47"/>
      <c r="X24" s="47"/>
      <c r="Y24" s="47"/>
      <c r="Z24" s="43"/>
      <c r="AA24" s="116"/>
    </row>
    <row r="25" spans="1:27">
      <c r="A25" s="117"/>
      <c r="B25" s="42"/>
      <c r="C25" s="45"/>
      <c r="D25" s="45"/>
      <c r="E25" s="45"/>
      <c r="F25" s="45"/>
      <c r="G25" s="204" t="s">
        <v>124</v>
      </c>
      <c r="H25" s="204"/>
      <c r="I25" s="204"/>
      <c r="J25" s="204"/>
      <c r="K25" s="204"/>
      <c r="L25" s="204"/>
      <c r="M25" s="204"/>
      <c r="N25" s="204"/>
      <c r="O25" s="204"/>
      <c r="P25" s="204"/>
      <c r="Q25" s="204"/>
      <c r="R25" s="204"/>
      <c r="S25" s="204"/>
      <c r="T25" s="204"/>
      <c r="U25" s="204"/>
      <c r="V25" s="204"/>
      <c r="W25" s="204"/>
      <c r="X25" s="204"/>
      <c r="Y25" s="204"/>
      <c r="Z25" s="43"/>
      <c r="AA25" s="116"/>
    </row>
    <row r="26" spans="1:27">
      <c r="A26" s="117"/>
      <c r="B26" s="42"/>
      <c r="C26" s="45" t="s">
        <v>125</v>
      </c>
      <c r="D26" s="45"/>
      <c r="E26" s="45"/>
      <c r="F26" s="45"/>
      <c r="G26" s="44"/>
      <c r="H26" s="44"/>
      <c r="I26" s="47"/>
      <c r="J26" s="47"/>
      <c r="K26" s="47"/>
      <c r="L26" s="47"/>
      <c r="M26" s="47"/>
      <c r="N26" s="47"/>
      <c r="O26" s="47"/>
      <c r="P26" s="47"/>
      <c r="Q26" s="47"/>
      <c r="R26" s="47"/>
      <c r="S26" s="47"/>
      <c r="T26" s="47"/>
      <c r="U26" s="47"/>
      <c r="V26" s="47"/>
      <c r="W26" s="47"/>
      <c r="X26" s="47"/>
      <c r="Y26" s="47"/>
      <c r="Z26" s="43"/>
      <c r="AA26" s="116"/>
    </row>
    <row r="27" spans="1:27">
      <c r="A27" s="117"/>
      <c r="B27" s="42"/>
      <c r="C27" s="44"/>
      <c r="D27" s="44"/>
      <c r="E27" s="44"/>
      <c r="F27" s="44"/>
      <c r="G27" s="204" t="s">
        <v>126</v>
      </c>
      <c r="H27" s="204"/>
      <c r="I27" s="205"/>
      <c r="J27" s="205"/>
      <c r="K27" s="205"/>
      <c r="L27" s="205"/>
      <c r="M27" s="205"/>
      <c r="N27" s="205"/>
      <c r="O27" s="205"/>
      <c r="P27" s="205"/>
      <c r="Q27" s="205"/>
      <c r="R27" s="205"/>
      <c r="S27" s="205"/>
      <c r="T27" s="205"/>
      <c r="U27" s="205"/>
      <c r="V27" s="205"/>
      <c r="W27" s="205"/>
      <c r="X27" s="205"/>
      <c r="Y27" s="205"/>
      <c r="Z27" s="43"/>
      <c r="AA27" s="116"/>
    </row>
    <row r="28" spans="1:27">
      <c r="A28" s="117"/>
      <c r="B28" s="42"/>
      <c r="C28" s="44"/>
      <c r="D28" s="44"/>
      <c r="E28" s="44"/>
      <c r="F28" s="44"/>
      <c r="G28" s="46"/>
      <c r="H28" s="46"/>
      <c r="I28" s="46"/>
      <c r="J28" s="46"/>
      <c r="K28" s="46"/>
      <c r="L28" s="46"/>
      <c r="M28" s="46"/>
      <c r="N28" s="46"/>
      <c r="O28" s="46"/>
      <c r="P28" s="46"/>
      <c r="Q28" s="46"/>
      <c r="R28" s="46"/>
      <c r="S28" s="46"/>
      <c r="T28" s="46"/>
      <c r="U28" s="46"/>
      <c r="V28" s="46"/>
      <c r="W28" s="46"/>
      <c r="X28" s="46"/>
      <c r="Y28" s="46"/>
      <c r="Z28" s="43"/>
      <c r="AA28" s="116"/>
    </row>
    <row r="29" spans="1:27">
      <c r="A29" s="117"/>
      <c r="B29" s="42"/>
      <c r="C29" s="211" t="s">
        <v>127</v>
      </c>
      <c r="D29" s="211"/>
      <c r="E29" s="211"/>
      <c r="F29" s="211"/>
      <c r="G29" s="211"/>
      <c r="H29" s="212"/>
      <c r="I29" s="212"/>
      <c r="J29" s="212"/>
      <c r="K29" s="212"/>
      <c r="L29" s="212"/>
      <c r="M29" s="212"/>
      <c r="N29" s="212"/>
      <c r="O29" s="212"/>
      <c r="P29" s="212"/>
      <c r="Q29" s="212"/>
      <c r="R29" s="212"/>
      <c r="S29" s="212"/>
      <c r="T29" s="212"/>
      <c r="U29" s="212"/>
      <c r="V29" s="48"/>
      <c r="W29" s="49" t="s">
        <v>128</v>
      </c>
      <c r="X29" s="49"/>
      <c r="Y29" s="49"/>
      <c r="Z29" s="43"/>
      <c r="AA29" s="116"/>
    </row>
    <row r="30" spans="1:27">
      <c r="A30" s="117"/>
      <c r="B30" s="42"/>
      <c r="C30" s="50"/>
      <c r="D30" s="50"/>
      <c r="E30" s="50"/>
      <c r="F30" s="38"/>
      <c r="G30" s="38"/>
      <c r="H30" s="233" t="s">
        <v>129</v>
      </c>
      <c r="I30" s="233"/>
      <c r="J30" s="233"/>
      <c r="K30" s="233"/>
      <c r="L30" s="233"/>
      <c r="M30" s="233"/>
      <c r="N30" s="233"/>
      <c r="O30" s="233"/>
      <c r="P30" s="233"/>
      <c r="Q30" s="233"/>
      <c r="R30" s="233"/>
      <c r="S30" s="233"/>
      <c r="T30" s="233"/>
      <c r="U30" s="233"/>
      <c r="V30" s="51"/>
      <c r="W30" s="51"/>
      <c r="X30" s="51"/>
      <c r="Y30" s="51"/>
      <c r="Z30" s="43"/>
      <c r="AA30" s="116"/>
    </row>
    <row r="31" spans="1:27">
      <c r="A31" s="117"/>
      <c r="B31" s="42"/>
      <c r="C31" s="229" t="s">
        <v>130</v>
      </c>
      <c r="D31" s="229"/>
      <c r="E31" s="229"/>
      <c r="F31" s="229"/>
      <c r="G31" s="229"/>
      <c r="H31" s="229"/>
      <c r="I31" s="229"/>
      <c r="J31" s="229"/>
      <c r="K31" s="230"/>
      <c r="L31" s="230"/>
      <c r="M31" s="230"/>
      <c r="N31" s="230"/>
      <c r="O31" s="230"/>
      <c r="P31" s="230"/>
      <c r="Q31" s="231" t="s">
        <v>131</v>
      </c>
      <c r="R31" s="231"/>
      <c r="S31" s="52"/>
      <c r="T31" s="232"/>
      <c r="U31" s="232"/>
      <c r="V31" s="232"/>
      <c r="W31" s="232"/>
      <c r="X31" s="232"/>
      <c r="Y31" s="232"/>
      <c r="Z31" s="43"/>
      <c r="AA31" s="116"/>
    </row>
    <row r="32" spans="1:27" ht="12.75" customHeight="1">
      <c r="A32" s="117"/>
      <c r="B32" s="42"/>
      <c r="C32" s="38"/>
      <c r="D32" s="38"/>
      <c r="E32" s="38"/>
      <c r="F32" s="38"/>
      <c r="G32" s="38"/>
      <c r="H32" s="53"/>
      <c r="I32" s="53"/>
      <c r="J32" s="53"/>
      <c r="K32" s="233" t="s">
        <v>132</v>
      </c>
      <c r="L32" s="233"/>
      <c r="M32" s="233"/>
      <c r="N32" s="233"/>
      <c r="O32" s="233"/>
      <c r="P32" s="233"/>
      <c r="Q32" s="53"/>
      <c r="R32" s="53"/>
      <c r="S32" s="53"/>
      <c r="T32" s="239" t="s">
        <v>133</v>
      </c>
      <c r="U32" s="239"/>
      <c r="V32" s="239"/>
      <c r="W32" s="239"/>
      <c r="X32" s="239"/>
      <c r="Y32" s="239"/>
      <c r="Z32" s="43"/>
      <c r="AA32" s="116"/>
    </row>
    <row r="33" spans="1:27" ht="33" customHeight="1">
      <c r="A33" s="117"/>
      <c r="B33" s="42"/>
      <c r="C33" s="240" t="s">
        <v>134</v>
      </c>
      <c r="D33" s="240"/>
      <c r="E33" s="240"/>
      <c r="F33" s="240"/>
      <c r="G33" s="240"/>
      <c r="H33" s="240"/>
      <c r="I33" s="240"/>
      <c r="J33" s="240"/>
      <c r="K33" s="240"/>
      <c r="L33" s="240"/>
      <c r="M33" s="240"/>
      <c r="N33" s="240"/>
      <c r="O33" s="240"/>
      <c r="P33" s="240"/>
      <c r="Q33" s="240"/>
      <c r="R33" s="240"/>
      <c r="S33" s="240"/>
      <c r="T33" s="240"/>
      <c r="U33" s="240"/>
      <c r="V33" s="240"/>
      <c r="W33" s="240"/>
      <c r="X33" s="240"/>
      <c r="Y33" s="240"/>
      <c r="Z33" s="43"/>
      <c r="AA33" s="116"/>
    </row>
    <row r="34" spans="1:27">
      <c r="A34" s="117"/>
      <c r="B34" s="42"/>
      <c r="C34" s="38"/>
      <c r="D34" s="38"/>
      <c r="E34" s="38"/>
      <c r="F34" s="38"/>
      <c r="G34" s="38"/>
      <c r="H34" s="38"/>
      <c r="I34" s="38"/>
      <c r="J34" s="38"/>
      <c r="K34" s="38"/>
      <c r="L34" s="38"/>
      <c r="M34" s="38"/>
      <c r="N34" s="38"/>
      <c r="O34" s="38"/>
      <c r="P34" s="38"/>
      <c r="Q34" s="38"/>
      <c r="R34" s="38"/>
      <c r="S34" s="38"/>
      <c r="T34" s="38"/>
      <c r="U34" s="38"/>
      <c r="V34" s="38"/>
      <c r="W34" s="38"/>
      <c r="X34" s="38"/>
      <c r="Y34" s="38"/>
      <c r="Z34" s="43"/>
      <c r="AA34" s="116"/>
    </row>
    <row r="35" spans="1:27">
      <c r="A35" s="117"/>
      <c r="B35" s="42"/>
      <c r="C35" s="38"/>
      <c r="D35" s="38"/>
      <c r="E35" s="38"/>
      <c r="F35" s="38"/>
      <c r="G35" s="38"/>
      <c r="H35" s="38"/>
      <c r="I35" s="38"/>
      <c r="J35" s="38"/>
      <c r="K35" s="38"/>
      <c r="L35" s="38"/>
      <c r="M35" s="38"/>
      <c r="N35" s="38"/>
      <c r="O35" s="38"/>
      <c r="P35" s="38"/>
      <c r="Q35" s="38"/>
      <c r="R35" s="38"/>
      <c r="S35" s="38"/>
      <c r="T35" s="38"/>
      <c r="U35" s="38"/>
      <c r="V35" s="38"/>
      <c r="W35" s="38"/>
      <c r="X35" s="38"/>
      <c r="Y35" s="38"/>
      <c r="Z35" s="43"/>
      <c r="AA35" s="116"/>
    </row>
    <row r="36" spans="1:27">
      <c r="A36" s="117"/>
      <c r="B36" s="42"/>
      <c r="C36" s="241" t="s">
        <v>135</v>
      </c>
      <c r="D36" s="241"/>
      <c r="E36" s="241"/>
      <c r="F36" s="241"/>
      <c r="G36" s="241"/>
      <c r="H36" s="241"/>
      <c r="I36" s="241"/>
      <c r="J36" s="241"/>
      <c r="K36" s="241"/>
      <c r="L36" s="241"/>
      <c r="M36" s="241"/>
      <c r="N36" s="241"/>
      <c r="O36" s="241"/>
      <c r="P36" s="241"/>
      <c r="Q36" s="241"/>
      <c r="R36" s="241"/>
      <c r="S36" s="241"/>
      <c r="T36" s="241"/>
      <c r="U36" s="241"/>
      <c r="V36" s="241"/>
      <c r="W36" s="241"/>
      <c r="X36" s="241"/>
      <c r="Y36" s="241"/>
      <c r="Z36" s="43"/>
      <c r="AA36" s="116"/>
    </row>
    <row r="37" spans="1:27">
      <c r="A37" s="117"/>
      <c r="B37" s="42"/>
      <c r="C37" s="140"/>
      <c r="D37" s="242"/>
      <c r="E37" s="242"/>
      <c r="F37" s="242"/>
      <c r="G37" s="242"/>
      <c r="H37" s="242"/>
      <c r="I37" s="242"/>
      <c r="J37" s="151"/>
      <c r="K37" s="151"/>
      <c r="L37" s="151"/>
      <c r="M37" s="151"/>
      <c r="N37" s="151"/>
      <c r="O37" s="151"/>
      <c r="P37" s="151"/>
      <c r="Q37" s="151"/>
      <c r="R37" s="151"/>
      <c r="S37" s="151"/>
      <c r="T37" s="151"/>
      <c r="U37" s="151"/>
      <c r="V37" s="151"/>
      <c r="W37" s="151"/>
      <c r="X37" s="151"/>
      <c r="Y37" s="151"/>
      <c r="Z37" s="43"/>
      <c r="AA37" s="116"/>
    </row>
    <row r="38" spans="1:27" ht="12.75" customHeight="1">
      <c r="A38" s="117"/>
      <c r="B38" s="42"/>
      <c r="C38" s="224" t="s">
        <v>136</v>
      </c>
      <c r="D38" s="243" t="s">
        <v>137</v>
      </c>
      <c r="E38" s="244"/>
      <c r="F38" s="244"/>
      <c r="G38" s="244"/>
      <c r="H38" s="244"/>
      <c r="I38" s="245"/>
      <c r="J38" s="234" t="s">
        <v>144</v>
      </c>
      <c r="K38" s="234"/>
      <c r="L38" s="234"/>
      <c r="M38" s="234"/>
      <c r="N38" s="234"/>
      <c r="O38" s="234"/>
      <c r="P38" s="234"/>
      <c r="Q38" s="234"/>
      <c r="R38" s="235" t="s">
        <v>145</v>
      </c>
      <c r="S38" s="236"/>
      <c r="T38" s="236"/>
      <c r="U38" s="236"/>
      <c r="V38" s="236"/>
      <c r="W38" s="236"/>
      <c r="X38" s="236"/>
      <c r="Y38" s="237"/>
      <c r="Z38" s="43"/>
      <c r="AA38" s="116"/>
    </row>
    <row r="39" spans="1:27">
      <c r="A39" s="117"/>
      <c r="B39" s="42"/>
      <c r="C39" s="224"/>
      <c r="D39" s="246"/>
      <c r="E39" s="247"/>
      <c r="F39" s="247"/>
      <c r="G39" s="247"/>
      <c r="H39" s="247"/>
      <c r="I39" s="248"/>
      <c r="J39" s="224" t="s">
        <v>146</v>
      </c>
      <c r="K39" s="224"/>
      <c r="L39" s="224"/>
      <c r="M39" s="224" t="s">
        <v>147</v>
      </c>
      <c r="N39" s="224"/>
      <c r="O39" s="224"/>
      <c r="P39" s="224" t="s">
        <v>148</v>
      </c>
      <c r="Q39" s="224"/>
      <c r="R39" s="224" t="s">
        <v>146</v>
      </c>
      <c r="S39" s="224"/>
      <c r="T39" s="224"/>
      <c r="U39" s="224"/>
      <c r="V39" s="225" t="s">
        <v>149</v>
      </c>
      <c r="W39" s="238"/>
      <c r="X39" s="238"/>
      <c r="Y39" s="226"/>
      <c r="Z39" s="43"/>
      <c r="AA39" s="116"/>
    </row>
    <row r="40" spans="1:27">
      <c r="A40" s="117"/>
      <c r="B40" s="42"/>
      <c r="C40" s="224"/>
      <c r="D40" s="224" t="s">
        <v>138</v>
      </c>
      <c r="E40" s="224"/>
      <c r="F40" s="150" t="s">
        <v>139</v>
      </c>
      <c r="G40" s="150" t="s">
        <v>140</v>
      </c>
      <c r="H40" s="150" t="s">
        <v>141</v>
      </c>
      <c r="I40" s="150" t="s">
        <v>142</v>
      </c>
      <c r="J40" s="119" t="s">
        <v>150</v>
      </c>
      <c r="K40" s="150" t="s">
        <v>140</v>
      </c>
      <c r="L40" s="150" t="s">
        <v>142</v>
      </c>
      <c r="M40" s="119" t="s">
        <v>150</v>
      </c>
      <c r="N40" s="150" t="s">
        <v>151</v>
      </c>
      <c r="O40" s="150" t="s">
        <v>142</v>
      </c>
      <c r="P40" s="150" t="s">
        <v>140</v>
      </c>
      <c r="Q40" s="150" t="s">
        <v>142</v>
      </c>
      <c r="R40" s="224" t="s">
        <v>151</v>
      </c>
      <c r="S40" s="224"/>
      <c r="T40" s="224" t="s">
        <v>142</v>
      </c>
      <c r="U40" s="224"/>
      <c r="V40" s="224" t="s">
        <v>140</v>
      </c>
      <c r="W40" s="224"/>
      <c r="X40" s="225" t="s">
        <v>142</v>
      </c>
      <c r="Y40" s="226"/>
      <c r="Z40" s="43"/>
      <c r="AA40" s="116"/>
    </row>
    <row r="41" spans="1:27">
      <c r="A41" s="117"/>
      <c r="B41" s="42"/>
      <c r="C41" s="120"/>
      <c r="D41" s="219"/>
      <c r="E41" s="220"/>
      <c r="F41" s="121"/>
      <c r="G41" s="121"/>
      <c r="H41" s="121"/>
      <c r="I41" s="121"/>
      <c r="J41" s="121"/>
      <c r="K41" s="149"/>
      <c r="L41" s="149"/>
      <c r="M41" s="149"/>
      <c r="N41" s="149"/>
      <c r="O41" s="148"/>
      <c r="P41" s="148"/>
      <c r="Q41" s="148"/>
      <c r="R41" s="227"/>
      <c r="S41" s="227"/>
      <c r="T41" s="228"/>
      <c r="U41" s="228"/>
      <c r="V41" s="228"/>
      <c r="W41" s="228"/>
      <c r="X41" s="219"/>
      <c r="Y41" s="220"/>
      <c r="Z41" s="43"/>
      <c r="AA41" s="116"/>
    </row>
    <row r="42" spans="1:27">
      <c r="A42" s="117"/>
      <c r="B42" s="42"/>
      <c r="C42" s="120"/>
      <c r="D42" s="219"/>
      <c r="E42" s="220"/>
      <c r="F42" s="121"/>
      <c r="G42" s="121"/>
      <c r="H42" s="121"/>
      <c r="I42" s="121"/>
      <c r="J42" s="121"/>
      <c r="K42" s="149"/>
      <c r="L42" s="149"/>
      <c r="M42" s="149"/>
      <c r="N42" s="149"/>
      <c r="O42" s="148"/>
      <c r="P42" s="148"/>
      <c r="Q42" s="148"/>
      <c r="R42" s="227"/>
      <c r="S42" s="227"/>
      <c r="T42" s="228"/>
      <c r="U42" s="228"/>
      <c r="V42" s="228"/>
      <c r="W42" s="228"/>
      <c r="X42" s="219"/>
      <c r="Y42" s="220"/>
      <c r="Z42" s="62"/>
      <c r="AA42" s="116"/>
    </row>
    <row r="43" spans="1:27">
      <c r="A43" s="117"/>
      <c r="B43" s="42"/>
      <c r="C43" s="120"/>
      <c r="D43" s="219"/>
      <c r="E43" s="220"/>
      <c r="F43" s="121"/>
      <c r="G43" s="121"/>
      <c r="H43" s="121"/>
      <c r="I43" s="121"/>
      <c r="J43" s="121"/>
      <c r="K43" s="149"/>
      <c r="L43" s="149"/>
      <c r="M43" s="149"/>
      <c r="N43" s="149"/>
      <c r="O43" s="148"/>
      <c r="P43" s="148"/>
      <c r="Q43" s="148"/>
      <c r="R43" s="227"/>
      <c r="S43" s="227"/>
      <c r="T43" s="228"/>
      <c r="U43" s="228"/>
      <c r="V43" s="228"/>
      <c r="W43" s="228"/>
      <c r="X43" s="219"/>
      <c r="Y43" s="220"/>
      <c r="Z43" s="43"/>
      <c r="AA43" s="116"/>
    </row>
    <row r="44" spans="1:27">
      <c r="A44" s="117"/>
      <c r="B44" s="42"/>
      <c r="C44" s="120"/>
      <c r="D44" s="219"/>
      <c r="E44" s="220"/>
      <c r="F44" s="121"/>
      <c r="G44" s="121"/>
      <c r="H44" s="121"/>
      <c r="I44" s="121"/>
      <c r="J44" s="121"/>
      <c r="K44" s="149"/>
      <c r="L44" s="149"/>
      <c r="M44" s="149"/>
      <c r="N44" s="149"/>
      <c r="O44" s="148"/>
      <c r="P44" s="148"/>
      <c r="Q44" s="148"/>
      <c r="R44" s="249"/>
      <c r="S44" s="250"/>
      <c r="T44" s="251"/>
      <c r="U44" s="252"/>
      <c r="V44" s="251"/>
      <c r="W44" s="252"/>
      <c r="X44" s="219"/>
      <c r="Y44" s="220"/>
      <c r="Z44" s="43"/>
      <c r="AA44" s="116"/>
    </row>
    <row r="45" spans="1:27">
      <c r="A45" s="117"/>
      <c r="B45" s="42"/>
      <c r="C45" s="120"/>
      <c r="D45" s="219"/>
      <c r="E45" s="220"/>
      <c r="F45" s="121"/>
      <c r="G45" s="121"/>
      <c r="H45" s="121"/>
      <c r="I45" s="121"/>
      <c r="J45" s="121"/>
      <c r="K45" s="149"/>
      <c r="L45" s="149"/>
      <c r="M45" s="149"/>
      <c r="N45" s="149"/>
      <c r="O45" s="148"/>
      <c r="P45" s="148"/>
      <c r="Q45" s="148"/>
      <c r="R45" s="249"/>
      <c r="S45" s="250"/>
      <c r="T45" s="251"/>
      <c r="U45" s="252"/>
      <c r="V45" s="251"/>
      <c r="W45" s="252"/>
      <c r="X45" s="219"/>
      <c r="Y45" s="220"/>
      <c r="Z45" s="43"/>
      <c r="AA45" s="116"/>
    </row>
    <row r="46" spans="1:27">
      <c r="A46" s="117"/>
      <c r="B46" s="42"/>
      <c r="C46" s="120"/>
      <c r="D46" s="219"/>
      <c r="E46" s="220"/>
      <c r="F46" s="121"/>
      <c r="G46" s="121"/>
      <c r="H46" s="121"/>
      <c r="I46" s="121"/>
      <c r="J46" s="121"/>
      <c r="K46" s="149"/>
      <c r="L46" s="149"/>
      <c r="M46" s="149"/>
      <c r="N46" s="149"/>
      <c r="O46" s="148"/>
      <c r="P46" s="148"/>
      <c r="Q46" s="148"/>
      <c r="R46" s="227"/>
      <c r="S46" s="227"/>
      <c r="T46" s="228"/>
      <c r="U46" s="228"/>
      <c r="V46" s="228"/>
      <c r="W46" s="228"/>
      <c r="X46" s="219"/>
      <c r="Y46" s="220"/>
      <c r="Z46" s="43"/>
      <c r="AA46" s="116"/>
    </row>
    <row r="47" spans="1:27">
      <c r="A47" s="117"/>
      <c r="B47" s="42"/>
      <c r="C47" s="120"/>
      <c r="D47" s="219"/>
      <c r="E47" s="220"/>
      <c r="F47" s="121"/>
      <c r="G47" s="121"/>
      <c r="H47" s="121"/>
      <c r="I47" s="121"/>
      <c r="J47" s="121"/>
      <c r="K47" s="149"/>
      <c r="L47" s="149"/>
      <c r="M47" s="149"/>
      <c r="N47" s="149"/>
      <c r="O47" s="148"/>
      <c r="P47" s="148"/>
      <c r="Q47" s="148"/>
      <c r="R47" s="249"/>
      <c r="S47" s="250"/>
      <c r="T47" s="251"/>
      <c r="U47" s="252"/>
      <c r="V47" s="251"/>
      <c r="W47" s="252"/>
      <c r="X47" s="219"/>
      <c r="Y47" s="220"/>
      <c r="Z47" s="43"/>
      <c r="AA47" s="116"/>
    </row>
    <row r="48" spans="1:27">
      <c r="A48" s="117"/>
      <c r="B48" s="42"/>
      <c r="C48" s="120"/>
      <c r="D48" s="219"/>
      <c r="E48" s="220"/>
      <c r="F48" s="121"/>
      <c r="G48" s="121"/>
      <c r="H48" s="121"/>
      <c r="I48" s="121"/>
      <c r="J48" s="121"/>
      <c r="K48" s="149"/>
      <c r="L48" s="149"/>
      <c r="M48" s="149"/>
      <c r="N48" s="149"/>
      <c r="O48" s="148"/>
      <c r="P48" s="148"/>
      <c r="Q48" s="148"/>
      <c r="R48" s="249"/>
      <c r="S48" s="250"/>
      <c r="T48" s="251"/>
      <c r="U48" s="252"/>
      <c r="V48" s="251"/>
      <c r="W48" s="252"/>
      <c r="X48" s="219"/>
      <c r="Y48" s="220"/>
      <c r="Z48" s="43"/>
      <c r="AA48" s="116"/>
    </row>
    <row r="49" spans="1:27">
      <c r="A49" s="117"/>
      <c r="B49" s="63"/>
      <c r="C49" s="120"/>
      <c r="D49" s="219"/>
      <c r="E49" s="220"/>
      <c r="F49" s="121"/>
      <c r="G49" s="121"/>
      <c r="H49" s="121"/>
      <c r="I49" s="121"/>
      <c r="J49" s="121"/>
      <c r="K49" s="149"/>
      <c r="L49" s="149"/>
      <c r="M49" s="149"/>
      <c r="N49" s="149"/>
      <c r="O49" s="148"/>
      <c r="P49" s="148"/>
      <c r="Q49" s="148"/>
      <c r="R49" s="249"/>
      <c r="S49" s="250"/>
      <c r="T49" s="251"/>
      <c r="U49" s="252"/>
      <c r="V49" s="251"/>
      <c r="W49" s="252"/>
      <c r="X49" s="219"/>
      <c r="Y49" s="220"/>
      <c r="Z49" s="64"/>
      <c r="AA49" s="116"/>
    </row>
    <row r="50" spans="1:27">
      <c r="A50" s="117"/>
      <c r="B50" s="63"/>
      <c r="C50" s="120"/>
      <c r="D50" s="219"/>
      <c r="E50" s="220"/>
      <c r="F50" s="121"/>
      <c r="G50" s="121"/>
      <c r="H50" s="121"/>
      <c r="I50" s="121"/>
      <c r="J50" s="121"/>
      <c r="K50" s="149"/>
      <c r="L50" s="149"/>
      <c r="M50" s="149"/>
      <c r="N50" s="149"/>
      <c r="O50" s="148"/>
      <c r="P50" s="148"/>
      <c r="Q50" s="148"/>
      <c r="R50" s="227"/>
      <c r="S50" s="227"/>
      <c r="T50" s="228"/>
      <c r="U50" s="228"/>
      <c r="V50" s="228"/>
      <c r="W50" s="228"/>
      <c r="X50" s="219"/>
      <c r="Y50" s="220"/>
      <c r="Z50" s="64"/>
      <c r="AA50" s="116"/>
    </row>
    <row r="51" spans="1:27">
      <c r="A51" s="117"/>
      <c r="B51" s="42"/>
      <c r="C51" s="120"/>
      <c r="D51" s="219"/>
      <c r="E51" s="220"/>
      <c r="F51" s="121"/>
      <c r="G51" s="121"/>
      <c r="H51" s="121"/>
      <c r="I51" s="121"/>
      <c r="J51" s="121"/>
      <c r="K51" s="149"/>
      <c r="L51" s="149"/>
      <c r="M51" s="149"/>
      <c r="N51" s="149"/>
      <c r="O51" s="148"/>
      <c r="P51" s="148"/>
      <c r="Q51" s="148"/>
      <c r="R51" s="227"/>
      <c r="S51" s="227"/>
      <c r="T51" s="228"/>
      <c r="U51" s="228"/>
      <c r="V51" s="228"/>
      <c r="W51" s="228"/>
      <c r="X51" s="219"/>
      <c r="Y51" s="220"/>
      <c r="Z51" s="43"/>
      <c r="AA51" s="116"/>
    </row>
    <row r="52" spans="1:27">
      <c r="A52" s="117"/>
      <c r="B52" s="42"/>
      <c r="C52" s="120"/>
      <c r="D52" s="219"/>
      <c r="E52" s="220"/>
      <c r="F52" s="121"/>
      <c r="G52" s="121"/>
      <c r="H52" s="121"/>
      <c r="I52" s="121"/>
      <c r="J52" s="121"/>
      <c r="K52" s="149"/>
      <c r="L52" s="149"/>
      <c r="M52" s="149"/>
      <c r="N52" s="149"/>
      <c r="O52" s="148"/>
      <c r="P52" s="148"/>
      <c r="Q52" s="148"/>
      <c r="R52" s="227"/>
      <c r="S52" s="227"/>
      <c r="T52" s="228"/>
      <c r="U52" s="228"/>
      <c r="V52" s="228"/>
      <c r="W52" s="228"/>
      <c r="X52" s="219"/>
      <c r="Y52" s="220"/>
      <c r="Z52" s="43"/>
      <c r="AA52" s="116"/>
    </row>
    <row r="53" spans="1:27">
      <c r="A53" s="117"/>
      <c r="B53" s="63"/>
      <c r="C53" s="120"/>
      <c r="D53" s="219"/>
      <c r="E53" s="220"/>
      <c r="F53" s="121"/>
      <c r="G53" s="121"/>
      <c r="H53" s="121"/>
      <c r="I53" s="121"/>
      <c r="J53" s="121"/>
      <c r="K53" s="149"/>
      <c r="L53" s="149"/>
      <c r="M53" s="149"/>
      <c r="N53" s="149"/>
      <c r="O53" s="148"/>
      <c r="P53" s="148"/>
      <c r="Q53" s="148"/>
      <c r="R53" s="249"/>
      <c r="S53" s="250"/>
      <c r="T53" s="251"/>
      <c r="U53" s="252"/>
      <c r="V53" s="251"/>
      <c r="W53" s="252"/>
      <c r="X53" s="219"/>
      <c r="Y53" s="220"/>
      <c r="Z53" s="64"/>
      <c r="AA53" s="116"/>
    </row>
    <row r="54" spans="1:27">
      <c r="A54" s="117"/>
      <c r="B54" s="63"/>
      <c r="C54" s="120"/>
      <c r="D54" s="219"/>
      <c r="E54" s="220"/>
      <c r="F54" s="121"/>
      <c r="G54" s="121"/>
      <c r="H54" s="121"/>
      <c r="I54" s="121"/>
      <c r="J54" s="121"/>
      <c r="K54" s="149"/>
      <c r="L54" s="149"/>
      <c r="M54" s="149"/>
      <c r="N54" s="149"/>
      <c r="O54" s="148"/>
      <c r="P54" s="148"/>
      <c r="Q54" s="148"/>
      <c r="R54" s="227"/>
      <c r="S54" s="227"/>
      <c r="T54" s="228"/>
      <c r="U54" s="228"/>
      <c r="V54" s="228"/>
      <c r="W54" s="228"/>
      <c r="X54" s="219"/>
      <c r="Y54" s="220"/>
      <c r="Z54" s="64"/>
      <c r="AA54" s="116"/>
    </row>
    <row r="55" spans="1:27" ht="11.25" customHeight="1">
      <c r="A55" s="117"/>
      <c r="B55" s="42"/>
      <c r="C55" s="120"/>
      <c r="D55" s="219"/>
      <c r="E55" s="220"/>
      <c r="F55" s="121"/>
      <c r="G55" s="121"/>
      <c r="H55" s="121"/>
      <c r="I55" s="121"/>
      <c r="J55" s="121"/>
      <c r="K55" s="149"/>
      <c r="L55" s="149"/>
      <c r="M55" s="149"/>
      <c r="N55" s="149"/>
      <c r="O55" s="148"/>
      <c r="P55" s="148"/>
      <c r="Q55" s="148"/>
      <c r="R55" s="227"/>
      <c r="S55" s="227"/>
      <c r="T55" s="228"/>
      <c r="U55" s="228"/>
      <c r="V55" s="228"/>
      <c r="W55" s="228"/>
      <c r="X55" s="219"/>
      <c r="Y55" s="220"/>
      <c r="Z55" s="43"/>
      <c r="AA55" s="116"/>
    </row>
    <row r="56" spans="1:27" ht="12.75" customHeight="1">
      <c r="A56" s="117"/>
      <c r="B56" s="63"/>
      <c r="C56" s="120"/>
      <c r="D56" s="219"/>
      <c r="E56" s="220"/>
      <c r="F56" s="121"/>
      <c r="G56" s="121"/>
      <c r="H56" s="121"/>
      <c r="I56" s="121"/>
      <c r="J56" s="121"/>
      <c r="K56" s="149"/>
      <c r="L56" s="149"/>
      <c r="M56" s="149"/>
      <c r="N56" s="149"/>
      <c r="O56" s="148"/>
      <c r="P56" s="148"/>
      <c r="Q56" s="148"/>
      <c r="R56" s="249"/>
      <c r="S56" s="250"/>
      <c r="T56" s="251"/>
      <c r="U56" s="252"/>
      <c r="V56" s="251"/>
      <c r="W56" s="252"/>
      <c r="X56" s="219"/>
      <c r="Y56" s="220"/>
      <c r="Z56" s="64"/>
      <c r="AA56" s="116"/>
    </row>
    <row r="57" spans="1:27">
      <c r="A57" s="117"/>
      <c r="B57" s="63"/>
      <c r="C57" s="120"/>
      <c r="D57" s="219"/>
      <c r="E57" s="220"/>
      <c r="F57" s="121"/>
      <c r="G57" s="121"/>
      <c r="H57" s="121"/>
      <c r="I57" s="121"/>
      <c r="J57" s="121"/>
      <c r="K57" s="149"/>
      <c r="L57" s="149"/>
      <c r="M57" s="149"/>
      <c r="N57" s="149"/>
      <c r="O57" s="148"/>
      <c r="P57" s="148"/>
      <c r="Q57" s="148"/>
      <c r="R57" s="227"/>
      <c r="S57" s="227"/>
      <c r="T57" s="228"/>
      <c r="U57" s="228"/>
      <c r="V57" s="228"/>
      <c r="W57" s="228"/>
      <c r="X57" s="219"/>
      <c r="Y57" s="220"/>
      <c r="Z57" s="64"/>
      <c r="AA57" s="116"/>
    </row>
    <row r="58" spans="1:27">
      <c r="A58" s="117"/>
      <c r="B58" s="42"/>
      <c r="C58" s="120"/>
      <c r="D58" s="219"/>
      <c r="E58" s="220"/>
      <c r="F58" s="121"/>
      <c r="G58" s="121"/>
      <c r="H58" s="121"/>
      <c r="I58" s="121"/>
      <c r="J58" s="121"/>
      <c r="K58" s="149"/>
      <c r="L58" s="149"/>
      <c r="M58" s="149"/>
      <c r="N58" s="149"/>
      <c r="O58" s="148"/>
      <c r="P58" s="148"/>
      <c r="Q58" s="148"/>
      <c r="R58" s="227"/>
      <c r="S58" s="227"/>
      <c r="T58" s="228"/>
      <c r="U58" s="228"/>
      <c r="V58" s="228"/>
      <c r="W58" s="228"/>
      <c r="X58" s="219"/>
      <c r="Y58" s="220"/>
      <c r="Z58" s="43"/>
      <c r="AA58" s="116"/>
    </row>
    <row r="59" spans="1:27">
      <c r="A59" s="117"/>
      <c r="B59" s="63"/>
      <c r="C59" s="120"/>
      <c r="D59" s="219"/>
      <c r="E59" s="220"/>
      <c r="F59" s="121"/>
      <c r="G59" s="121"/>
      <c r="H59" s="121"/>
      <c r="I59" s="121"/>
      <c r="J59" s="121"/>
      <c r="K59" s="149"/>
      <c r="L59" s="149"/>
      <c r="M59" s="149"/>
      <c r="N59" s="149"/>
      <c r="O59" s="148"/>
      <c r="P59" s="148"/>
      <c r="Q59" s="148"/>
      <c r="R59" s="249"/>
      <c r="S59" s="250"/>
      <c r="T59" s="251"/>
      <c r="U59" s="252"/>
      <c r="V59" s="251"/>
      <c r="W59" s="252"/>
      <c r="X59" s="219"/>
      <c r="Y59" s="220"/>
      <c r="Z59" s="64"/>
      <c r="AA59" s="116"/>
    </row>
    <row r="60" spans="1:27">
      <c r="A60" s="117"/>
      <c r="B60" s="63"/>
      <c r="C60" s="120"/>
      <c r="D60" s="219"/>
      <c r="E60" s="220"/>
      <c r="F60" s="121"/>
      <c r="G60" s="121"/>
      <c r="H60" s="121"/>
      <c r="I60" s="121"/>
      <c r="J60" s="121"/>
      <c r="K60" s="149"/>
      <c r="L60" s="149"/>
      <c r="M60" s="149"/>
      <c r="N60" s="149"/>
      <c r="O60" s="148"/>
      <c r="P60" s="148"/>
      <c r="Q60" s="148"/>
      <c r="R60" s="227"/>
      <c r="S60" s="227"/>
      <c r="T60" s="228"/>
      <c r="U60" s="228"/>
      <c r="V60" s="228"/>
      <c r="W60" s="228"/>
      <c r="X60" s="219"/>
      <c r="Y60" s="220"/>
      <c r="Z60" s="64"/>
      <c r="AA60" s="116"/>
    </row>
    <row r="61" spans="1:27">
      <c r="A61" s="117"/>
      <c r="B61" s="42"/>
      <c r="C61" s="120"/>
      <c r="D61" s="219"/>
      <c r="E61" s="220"/>
      <c r="F61" s="121"/>
      <c r="G61" s="121"/>
      <c r="H61" s="121"/>
      <c r="I61" s="121"/>
      <c r="J61" s="121"/>
      <c r="K61" s="149"/>
      <c r="L61" s="149"/>
      <c r="M61" s="149"/>
      <c r="N61" s="149"/>
      <c r="O61" s="148"/>
      <c r="P61" s="148"/>
      <c r="Q61" s="148"/>
      <c r="R61" s="227"/>
      <c r="S61" s="227"/>
      <c r="T61" s="228"/>
      <c r="U61" s="228"/>
      <c r="V61" s="228"/>
      <c r="W61" s="228"/>
      <c r="X61" s="219"/>
      <c r="Y61" s="220"/>
      <c r="Z61" s="43"/>
      <c r="AA61" s="116"/>
    </row>
    <row r="62" spans="1:27">
      <c r="A62" s="117"/>
      <c r="B62" s="63"/>
      <c r="C62" s="120"/>
      <c r="D62" s="219"/>
      <c r="E62" s="220"/>
      <c r="F62" s="121"/>
      <c r="G62" s="121"/>
      <c r="H62" s="121"/>
      <c r="I62" s="121"/>
      <c r="J62" s="121"/>
      <c r="K62" s="149"/>
      <c r="L62" s="149"/>
      <c r="M62" s="149"/>
      <c r="N62" s="149"/>
      <c r="O62" s="148"/>
      <c r="P62" s="148"/>
      <c r="Q62" s="148"/>
      <c r="R62" s="249"/>
      <c r="S62" s="250"/>
      <c r="T62" s="251"/>
      <c r="U62" s="252"/>
      <c r="V62" s="251"/>
      <c r="W62" s="252"/>
      <c r="X62" s="219"/>
      <c r="Y62" s="220"/>
      <c r="Z62" s="64"/>
      <c r="AA62" s="116"/>
    </row>
    <row r="63" spans="1:27">
      <c r="A63" s="117"/>
      <c r="B63" s="63"/>
      <c r="C63" s="120"/>
      <c r="D63" s="219"/>
      <c r="E63" s="220"/>
      <c r="F63" s="121"/>
      <c r="G63" s="121"/>
      <c r="H63" s="121"/>
      <c r="I63" s="121"/>
      <c r="J63" s="121"/>
      <c r="K63" s="149"/>
      <c r="L63" s="149"/>
      <c r="M63" s="149"/>
      <c r="N63" s="149"/>
      <c r="O63" s="148"/>
      <c r="P63" s="148"/>
      <c r="Q63" s="148"/>
      <c r="R63" s="227"/>
      <c r="S63" s="227"/>
      <c r="T63" s="228"/>
      <c r="U63" s="228"/>
      <c r="V63" s="228"/>
      <c r="W63" s="228"/>
      <c r="X63" s="219"/>
      <c r="Y63" s="220"/>
      <c r="Z63" s="64"/>
      <c r="AA63" s="116"/>
    </row>
    <row r="64" spans="1:27">
      <c r="A64" s="117"/>
      <c r="B64" s="42"/>
      <c r="C64" s="120"/>
      <c r="D64" s="219"/>
      <c r="E64" s="220"/>
      <c r="F64" s="121"/>
      <c r="G64" s="121"/>
      <c r="H64" s="121"/>
      <c r="I64" s="121"/>
      <c r="J64" s="121"/>
      <c r="K64" s="149"/>
      <c r="L64" s="149"/>
      <c r="M64" s="149"/>
      <c r="N64" s="149"/>
      <c r="O64" s="148"/>
      <c r="P64" s="148"/>
      <c r="Q64" s="148"/>
      <c r="R64" s="227"/>
      <c r="S64" s="227"/>
      <c r="T64" s="228"/>
      <c r="U64" s="228"/>
      <c r="V64" s="228"/>
      <c r="W64" s="228"/>
      <c r="X64" s="219"/>
      <c r="Y64" s="220"/>
      <c r="Z64" s="43"/>
      <c r="AA64" s="116"/>
    </row>
    <row r="65" spans="1:27">
      <c r="A65" s="117"/>
      <c r="B65" s="63"/>
      <c r="C65" s="120"/>
      <c r="D65" s="219"/>
      <c r="E65" s="220"/>
      <c r="F65" s="121"/>
      <c r="G65" s="121"/>
      <c r="H65" s="121"/>
      <c r="I65" s="121"/>
      <c r="J65" s="121"/>
      <c r="K65" s="149"/>
      <c r="L65" s="149"/>
      <c r="M65" s="149"/>
      <c r="N65" s="149"/>
      <c r="O65" s="148"/>
      <c r="P65" s="148"/>
      <c r="Q65" s="148"/>
      <c r="R65" s="249"/>
      <c r="S65" s="250"/>
      <c r="T65" s="251"/>
      <c r="U65" s="252"/>
      <c r="V65" s="251"/>
      <c r="W65" s="252"/>
      <c r="X65" s="219"/>
      <c r="Y65" s="220"/>
      <c r="Z65" s="64"/>
      <c r="AA65" s="116"/>
    </row>
    <row r="66" spans="1:27">
      <c r="A66" s="117"/>
      <c r="B66" s="63"/>
      <c r="C66" s="120"/>
      <c r="D66" s="219"/>
      <c r="E66" s="220"/>
      <c r="F66" s="121"/>
      <c r="G66" s="121"/>
      <c r="H66" s="121"/>
      <c r="I66" s="121"/>
      <c r="J66" s="121"/>
      <c r="K66" s="149"/>
      <c r="L66" s="149"/>
      <c r="M66" s="149"/>
      <c r="N66" s="149"/>
      <c r="O66" s="148"/>
      <c r="P66" s="148"/>
      <c r="Q66" s="148"/>
      <c r="R66" s="227"/>
      <c r="S66" s="227"/>
      <c r="T66" s="228"/>
      <c r="U66" s="228"/>
      <c r="V66" s="228"/>
      <c r="W66" s="228"/>
      <c r="X66" s="219"/>
      <c r="Y66" s="220"/>
      <c r="Z66" s="64"/>
      <c r="AA66" s="116"/>
    </row>
    <row r="67" spans="1:27">
      <c r="A67" s="117"/>
      <c r="B67" s="42"/>
      <c r="C67" s="120"/>
      <c r="D67" s="219"/>
      <c r="E67" s="220"/>
      <c r="F67" s="121"/>
      <c r="G67" s="121"/>
      <c r="H67" s="121"/>
      <c r="I67" s="121"/>
      <c r="J67" s="121"/>
      <c r="K67" s="149"/>
      <c r="L67" s="149"/>
      <c r="M67" s="149"/>
      <c r="N67" s="149"/>
      <c r="O67" s="148"/>
      <c r="P67" s="148"/>
      <c r="Q67" s="148"/>
      <c r="R67" s="227"/>
      <c r="S67" s="227"/>
      <c r="T67" s="228"/>
      <c r="U67" s="228"/>
      <c r="V67" s="228"/>
      <c r="W67" s="228"/>
      <c r="X67" s="219"/>
      <c r="Y67" s="220"/>
      <c r="Z67" s="43"/>
      <c r="AA67" s="116"/>
    </row>
    <row r="68" spans="1:27">
      <c r="A68" s="117"/>
      <c r="B68" s="42"/>
      <c r="C68" s="120"/>
      <c r="D68" s="219"/>
      <c r="E68" s="220"/>
      <c r="F68" s="121"/>
      <c r="G68" s="121"/>
      <c r="H68" s="121"/>
      <c r="I68" s="121"/>
      <c r="J68" s="121"/>
      <c r="K68" s="149"/>
      <c r="L68" s="149"/>
      <c r="M68" s="149"/>
      <c r="N68" s="149"/>
      <c r="O68" s="148"/>
      <c r="P68" s="148"/>
      <c r="Q68" s="148"/>
      <c r="R68" s="227"/>
      <c r="S68" s="227"/>
      <c r="T68" s="228"/>
      <c r="U68" s="228"/>
      <c r="V68" s="228"/>
      <c r="W68" s="228"/>
      <c r="X68" s="219"/>
      <c r="Y68" s="220"/>
      <c r="Z68" s="43"/>
      <c r="AA68" s="116"/>
    </row>
    <row r="69" spans="1:27">
      <c r="A69" s="117"/>
      <c r="B69" s="63"/>
      <c r="C69" s="258" t="s">
        <v>143</v>
      </c>
      <c r="D69" s="259"/>
      <c r="E69" s="259"/>
      <c r="F69" s="259"/>
      <c r="G69" s="259"/>
      <c r="H69" s="60"/>
      <c r="I69" s="122">
        <f>SUM(I41:I68)</f>
        <v>0</v>
      </c>
      <c r="J69" s="65"/>
      <c r="K69" s="147"/>
      <c r="L69" s="122">
        <f>SUM(L41:L68)</f>
        <v>0</v>
      </c>
      <c r="M69" s="146"/>
      <c r="N69" s="147"/>
      <c r="O69" s="122">
        <f>SUM(O41:O68)</f>
        <v>0</v>
      </c>
      <c r="P69" s="68"/>
      <c r="Q69" s="122">
        <f>SUM(Q41:Q68)</f>
        <v>0</v>
      </c>
      <c r="R69" s="260"/>
      <c r="S69" s="261"/>
      <c r="T69" s="262">
        <f>SUM(T41:U68)</f>
        <v>0</v>
      </c>
      <c r="U69" s="262"/>
      <c r="V69" s="263"/>
      <c r="W69" s="264"/>
      <c r="X69" s="265">
        <f>SUM(X41:Y68)</f>
        <v>0</v>
      </c>
      <c r="Y69" s="266"/>
      <c r="Z69" s="64"/>
      <c r="AA69" s="116"/>
    </row>
    <row r="70" spans="1:27">
      <c r="A70" s="117"/>
      <c r="B70" s="69"/>
      <c r="C70" s="145"/>
      <c r="D70" s="145"/>
      <c r="E70" s="145"/>
      <c r="F70" s="145"/>
      <c r="G70" s="145"/>
      <c r="H70" s="145"/>
      <c r="I70" s="145"/>
      <c r="J70" s="71"/>
      <c r="K70" s="145"/>
      <c r="L70" s="145"/>
      <c r="M70" s="71"/>
      <c r="N70" s="71"/>
      <c r="O70" s="145"/>
      <c r="P70" s="145"/>
      <c r="Q70" s="145"/>
      <c r="R70" s="71"/>
      <c r="S70" s="145"/>
      <c r="T70" s="71"/>
      <c r="U70" s="145"/>
      <c r="V70" s="71"/>
      <c r="W70" s="38"/>
      <c r="X70" s="38"/>
      <c r="Y70" s="38"/>
      <c r="Z70" s="72"/>
      <c r="AA70" s="116"/>
    </row>
    <row r="71" spans="1:27">
      <c r="A71" s="117"/>
      <c r="B71" s="73"/>
      <c r="C71" s="253" t="s">
        <v>152</v>
      </c>
      <c r="D71" s="253"/>
      <c r="E71" s="253"/>
      <c r="F71" s="253"/>
      <c r="G71" s="253"/>
      <c r="H71" s="253"/>
      <c r="I71" s="253"/>
      <c r="J71" s="253"/>
      <c r="K71" s="253"/>
      <c r="L71" s="253"/>
      <c r="M71" s="253"/>
      <c r="N71" s="253"/>
      <c r="O71" s="253"/>
      <c r="P71" s="253"/>
      <c r="Q71" s="253"/>
      <c r="R71" s="253"/>
      <c r="S71" s="253"/>
      <c r="T71" s="253"/>
      <c r="U71" s="253"/>
      <c r="V71" s="253"/>
      <c r="W71" s="253"/>
      <c r="X71" s="253"/>
      <c r="Y71" s="253"/>
      <c r="Z71" s="72"/>
      <c r="AA71" s="116"/>
    </row>
    <row r="72" spans="1:27">
      <c r="A72" s="117"/>
      <c r="B72" s="74"/>
      <c r="C72" s="254"/>
      <c r="D72" s="255"/>
      <c r="E72" s="255"/>
      <c r="F72" s="255"/>
      <c r="G72" s="255"/>
      <c r="H72" s="255"/>
      <c r="I72" s="255"/>
      <c r="J72" s="255"/>
      <c r="K72" s="255"/>
      <c r="L72" s="255"/>
      <c r="M72" s="255"/>
      <c r="N72" s="255"/>
      <c r="O72" s="255"/>
      <c r="P72" s="255"/>
      <c r="Q72" s="255"/>
      <c r="R72" s="255"/>
      <c r="S72" s="255"/>
      <c r="T72" s="255"/>
      <c r="U72" s="255"/>
      <c r="V72" s="255"/>
      <c r="W72" s="255"/>
      <c r="X72" s="255"/>
      <c r="Y72" s="38"/>
      <c r="Z72" s="72"/>
      <c r="AA72" s="116"/>
    </row>
    <row r="73" spans="1:27">
      <c r="A73" s="117"/>
      <c r="B73" s="74"/>
      <c r="C73" s="216"/>
      <c r="D73" s="216"/>
      <c r="E73" s="216"/>
      <c r="F73" s="216"/>
      <c r="G73" s="216"/>
      <c r="H73" s="216"/>
      <c r="I73" s="216"/>
      <c r="J73" s="216"/>
      <c r="K73" s="216"/>
      <c r="L73" s="216"/>
      <c r="M73" s="216"/>
      <c r="N73" s="216"/>
      <c r="O73" s="216"/>
      <c r="P73" s="216"/>
      <c r="Q73" s="216"/>
      <c r="R73" s="216"/>
      <c r="S73" s="216"/>
      <c r="T73" s="216"/>
      <c r="U73" s="216"/>
      <c r="V73" s="216"/>
      <c r="W73" s="216"/>
      <c r="X73" s="216"/>
      <c r="Y73" s="216"/>
      <c r="Z73" s="72"/>
      <c r="AA73" s="116"/>
    </row>
    <row r="74" spans="1:27">
      <c r="A74" s="117"/>
      <c r="B74" s="74"/>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72"/>
      <c r="AA74" s="116"/>
    </row>
    <row r="75" spans="1:27">
      <c r="A75" s="117"/>
      <c r="B75" s="74"/>
      <c r="C75" s="216"/>
      <c r="D75" s="216"/>
      <c r="E75" s="216"/>
      <c r="F75" s="216"/>
      <c r="G75" s="216"/>
      <c r="H75" s="216"/>
      <c r="I75" s="216"/>
      <c r="J75" s="216"/>
      <c r="K75" s="216"/>
      <c r="L75" s="216"/>
      <c r="M75" s="216"/>
      <c r="N75" s="216"/>
      <c r="O75" s="216"/>
      <c r="P75" s="216"/>
      <c r="Q75" s="216"/>
      <c r="R75" s="216"/>
      <c r="S75" s="216"/>
      <c r="T75" s="216"/>
      <c r="U75" s="216"/>
      <c r="V75" s="216"/>
      <c r="W75" s="216"/>
      <c r="X75" s="216"/>
      <c r="Y75" s="216"/>
      <c r="Z75" s="72"/>
      <c r="AA75" s="116"/>
    </row>
    <row r="76" spans="1:27">
      <c r="A76" s="117"/>
      <c r="B76" s="69"/>
      <c r="C76" s="216"/>
      <c r="D76" s="216"/>
      <c r="E76" s="216"/>
      <c r="F76" s="216"/>
      <c r="G76" s="216"/>
      <c r="H76" s="216"/>
      <c r="I76" s="216"/>
      <c r="J76" s="216"/>
      <c r="K76" s="216"/>
      <c r="L76" s="216"/>
      <c r="M76" s="216"/>
      <c r="N76" s="216"/>
      <c r="O76" s="216"/>
      <c r="P76" s="216"/>
      <c r="Q76" s="216"/>
      <c r="R76" s="216"/>
      <c r="S76" s="216"/>
      <c r="T76" s="216"/>
      <c r="U76" s="216"/>
      <c r="V76" s="216"/>
      <c r="W76" s="216"/>
      <c r="X76" s="216"/>
      <c r="Y76" s="216"/>
      <c r="Z76" s="72"/>
      <c r="AA76" s="116"/>
    </row>
    <row r="77" spans="1:27">
      <c r="A77" s="117"/>
      <c r="B77" s="37"/>
      <c r="C77" s="75"/>
      <c r="D77" s="75"/>
      <c r="E77" s="75"/>
      <c r="F77" s="75"/>
      <c r="G77" s="75"/>
      <c r="H77" s="75"/>
      <c r="I77" s="75"/>
      <c r="J77" s="75"/>
      <c r="K77" s="75"/>
      <c r="L77" s="75"/>
      <c r="M77" s="75"/>
      <c r="N77" s="75"/>
      <c r="O77" s="75"/>
      <c r="P77" s="75"/>
      <c r="Q77" s="75"/>
      <c r="R77" s="75"/>
      <c r="S77" s="75"/>
      <c r="T77" s="75"/>
      <c r="U77" s="75"/>
      <c r="V77" s="75"/>
      <c r="W77" s="75"/>
      <c r="X77" s="75"/>
      <c r="Y77" s="75"/>
      <c r="Z77" s="39"/>
      <c r="AA77" s="116"/>
    </row>
    <row r="78" spans="1:27">
      <c r="A78" s="117"/>
      <c r="B78" s="76"/>
      <c r="C78" s="256" t="s">
        <v>153</v>
      </c>
      <c r="D78" s="256"/>
      <c r="E78" s="256"/>
      <c r="F78" s="256"/>
      <c r="G78" s="256"/>
      <c r="H78" s="256"/>
      <c r="I78" s="256"/>
      <c r="J78" s="256"/>
      <c r="K78" s="256"/>
      <c r="L78" s="256"/>
      <c r="M78" s="256"/>
      <c r="N78" s="256"/>
      <c r="O78" s="256"/>
      <c r="P78" s="256"/>
      <c r="Q78" s="256"/>
      <c r="R78" s="256"/>
      <c r="S78" s="256"/>
      <c r="T78" s="256"/>
      <c r="U78" s="256"/>
      <c r="V78" s="256"/>
      <c r="W78" s="256"/>
      <c r="X78" s="256"/>
      <c r="Y78" s="256"/>
      <c r="Z78" s="77"/>
      <c r="AA78" s="116"/>
    </row>
    <row r="79" spans="1:27">
      <c r="A79" s="123"/>
      <c r="B79" s="78"/>
      <c r="C79" s="257" t="s">
        <v>154</v>
      </c>
      <c r="D79" s="257"/>
      <c r="E79" s="257"/>
      <c r="F79" s="257"/>
      <c r="G79" s="257"/>
      <c r="H79" s="257"/>
      <c r="I79" s="257"/>
      <c r="J79" s="257"/>
      <c r="K79" s="257"/>
      <c r="L79" s="257"/>
      <c r="M79" s="257"/>
      <c r="N79" s="257"/>
      <c r="O79" s="257"/>
      <c r="P79" s="257"/>
      <c r="Q79" s="257"/>
      <c r="R79" s="257"/>
      <c r="S79" s="257"/>
      <c r="T79" s="257"/>
      <c r="U79" s="257"/>
      <c r="V79" s="257"/>
      <c r="W79" s="257"/>
      <c r="X79" s="257"/>
      <c r="Y79" s="257"/>
      <c r="Z79" s="79"/>
      <c r="AA79" s="116"/>
    </row>
    <row r="80" spans="1:27">
      <c r="A80" s="123"/>
      <c r="B80" s="78"/>
      <c r="C80" s="282" t="s">
        <v>155</v>
      </c>
      <c r="D80" s="282"/>
      <c r="E80" s="282"/>
      <c r="F80" s="282"/>
      <c r="G80" s="282"/>
      <c r="H80" s="282"/>
      <c r="I80" s="282"/>
      <c r="J80" s="282"/>
      <c r="K80" s="282"/>
      <c r="L80" s="282"/>
      <c r="M80" s="282"/>
      <c r="N80" s="282"/>
      <c r="O80" s="282"/>
      <c r="P80" s="282"/>
      <c r="Q80" s="282"/>
      <c r="R80" s="282"/>
      <c r="S80" s="282"/>
      <c r="T80" s="282"/>
      <c r="U80" s="282"/>
      <c r="V80" s="282"/>
      <c r="W80" s="282"/>
      <c r="X80" s="282"/>
      <c r="Y80" s="282"/>
      <c r="Z80" s="79"/>
      <c r="AA80" s="116"/>
    </row>
    <row r="81" spans="1:27">
      <c r="A81" s="117"/>
      <c r="B81" s="76"/>
      <c r="C81" s="23"/>
      <c r="D81" s="23"/>
      <c r="E81" s="23"/>
      <c r="F81" s="23"/>
      <c r="G81" s="23"/>
      <c r="H81" s="23"/>
      <c r="I81" s="23"/>
      <c r="J81" s="23"/>
      <c r="K81" s="23"/>
      <c r="L81" s="23"/>
      <c r="M81" s="23"/>
      <c r="N81" s="23"/>
      <c r="O81" s="23"/>
      <c r="P81" s="23"/>
      <c r="Q81" s="23"/>
      <c r="R81" s="29"/>
      <c r="S81" s="29"/>
      <c r="T81" s="29"/>
      <c r="U81" s="29"/>
      <c r="V81" s="29"/>
      <c r="W81" s="29"/>
      <c r="X81" s="29"/>
      <c r="Y81" s="29"/>
      <c r="Z81" s="77"/>
      <c r="AA81" s="116"/>
    </row>
    <row r="82" spans="1:27">
      <c r="A82" s="117"/>
      <c r="B82" s="76"/>
      <c r="C82" s="283" t="s">
        <v>138</v>
      </c>
      <c r="D82" s="283"/>
      <c r="E82" s="283"/>
      <c r="F82" s="283"/>
      <c r="G82" s="283"/>
      <c r="H82" s="283" t="s">
        <v>156</v>
      </c>
      <c r="I82" s="283"/>
      <c r="J82" s="283"/>
      <c r="K82" s="284" t="s">
        <v>145</v>
      </c>
      <c r="L82" s="285"/>
      <c r="M82" s="285"/>
      <c r="N82" s="285"/>
      <c r="O82" s="285"/>
      <c r="P82" s="285"/>
      <c r="Q82" s="285"/>
      <c r="R82" s="285"/>
      <c r="S82" s="285"/>
      <c r="T82" s="285"/>
      <c r="U82" s="285"/>
      <c r="V82" s="285"/>
      <c r="W82" s="285"/>
      <c r="X82" s="285"/>
      <c r="Y82" s="286"/>
      <c r="Z82" s="77"/>
      <c r="AA82" s="116"/>
    </row>
    <row r="83" spans="1:27">
      <c r="A83" s="117"/>
      <c r="B83" s="76"/>
      <c r="C83" s="283"/>
      <c r="D83" s="283"/>
      <c r="E83" s="283"/>
      <c r="F83" s="283"/>
      <c r="G83" s="283"/>
      <c r="H83" s="283"/>
      <c r="I83" s="283"/>
      <c r="J83" s="283"/>
      <c r="K83" s="267" t="s">
        <v>146</v>
      </c>
      <c r="L83" s="268"/>
      <c r="M83" s="268"/>
      <c r="N83" s="268"/>
      <c r="O83" s="268"/>
      <c r="P83" s="268"/>
      <c r="Q83" s="269"/>
      <c r="R83" s="267" t="s">
        <v>149</v>
      </c>
      <c r="S83" s="268"/>
      <c r="T83" s="268"/>
      <c r="U83" s="268"/>
      <c r="V83" s="268"/>
      <c r="W83" s="268"/>
      <c r="X83" s="268"/>
      <c r="Y83" s="269"/>
      <c r="Z83" s="80"/>
      <c r="AA83" s="116"/>
    </row>
    <row r="84" spans="1:27">
      <c r="A84" s="117"/>
      <c r="B84" s="76"/>
      <c r="C84" s="267" t="s">
        <v>295</v>
      </c>
      <c r="D84" s="268"/>
      <c r="E84" s="268"/>
      <c r="F84" s="268"/>
      <c r="G84" s="268"/>
      <c r="H84" s="268"/>
      <c r="I84" s="268"/>
      <c r="J84" s="268"/>
      <c r="K84" s="268"/>
      <c r="L84" s="268"/>
      <c r="M84" s="268"/>
      <c r="N84" s="268"/>
      <c r="O84" s="268"/>
      <c r="P84" s="268"/>
      <c r="Q84" s="268"/>
      <c r="R84" s="268"/>
      <c r="S84" s="268"/>
      <c r="T84" s="268"/>
      <c r="U84" s="268"/>
      <c r="V84" s="268"/>
      <c r="W84" s="268"/>
      <c r="X84" s="268"/>
      <c r="Y84" s="269"/>
      <c r="Z84" s="80"/>
      <c r="AA84" s="116"/>
    </row>
    <row r="85" spans="1:27">
      <c r="A85" s="124"/>
      <c r="B85" s="81"/>
      <c r="C85" s="270" t="s">
        <v>157</v>
      </c>
      <c r="D85" s="271"/>
      <c r="E85" s="271"/>
      <c r="F85" s="271"/>
      <c r="G85" s="272"/>
      <c r="H85" s="273"/>
      <c r="I85" s="274"/>
      <c r="J85" s="275"/>
      <c r="K85" s="276"/>
      <c r="L85" s="277"/>
      <c r="M85" s="277"/>
      <c r="N85" s="277"/>
      <c r="O85" s="277"/>
      <c r="P85" s="277"/>
      <c r="Q85" s="278"/>
      <c r="R85" s="279"/>
      <c r="S85" s="280"/>
      <c r="T85" s="280"/>
      <c r="U85" s="280"/>
      <c r="V85" s="280"/>
      <c r="W85" s="280"/>
      <c r="X85" s="280"/>
      <c r="Y85" s="281"/>
      <c r="Z85" s="82"/>
      <c r="AA85" s="116"/>
    </row>
    <row r="86" spans="1:27">
      <c r="A86" s="125"/>
      <c r="B86" s="83"/>
      <c r="C86" s="270" t="s">
        <v>263</v>
      </c>
      <c r="D86" s="271"/>
      <c r="E86" s="271"/>
      <c r="F86" s="271"/>
      <c r="G86" s="272"/>
      <c r="H86" s="273"/>
      <c r="I86" s="274"/>
      <c r="J86" s="275"/>
      <c r="K86" s="276"/>
      <c r="L86" s="277"/>
      <c r="M86" s="277"/>
      <c r="N86" s="277"/>
      <c r="O86" s="277"/>
      <c r="P86" s="277"/>
      <c r="Q86" s="278"/>
      <c r="R86" s="279"/>
      <c r="S86" s="280"/>
      <c r="T86" s="280"/>
      <c r="U86" s="280"/>
      <c r="V86" s="280"/>
      <c r="W86" s="280"/>
      <c r="X86" s="280"/>
      <c r="Y86" s="281"/>
      <c r="Z86" s="84"/>
      <c r="AA86" s="116"/>
    </row>
    <row r="87" spans="1:27">
      <c r="A87" s="124"/>
      <c r="B87" s="81"/>
      <c r="C87" s="290" t="s">
        <v>279</v>
      </c>
      <c r="D87" s="291"/>
      <c r="E87" s="291"/>
      <c r="F87" s="291"/>
      <c r="G87" s="292"/>
      <c r="H87" s="293"/>
      <c r="I87" s="294"/>
      <c r="J87" s="295"/>
      <c r="K87" s="276"/>
      <c r="L87" s="277"/>
      <c r="M87" s="277"/>
      <c r="N87" s="277"/>
      <c r="O87" s="277"/>
      <c r="P87" s="277"/>
      <c r="Q87" s="278"/>
      <c r="R87" s="279"/>
      <c r="S87" s="280"/>
      <c r="T87" s="280"/>
      <c r="U87" s="280"/>
      <c r="V87" s="280"/>
      <c r="W87" s="280"/>
      <c r="X87" s="280"/>
      <c r="Y87" s="281"/>
      <c r="Z87" s="82"/>
      <c r="AA87" s="116"/>
    </row>
    <row r="88" spans="1:27">
      <c r="A88" s="125"/>
      <c r="B88" s="83"/>
      <c r="C88" s="270" t="s">
        <v>280</v>
      </c>
      <c r="D88" s="271"/>
      <c r="E88" s="271"/>
      <c r="F88" s="271"/>
      <c r="G88" s="272"/>
      <c r="H88" s="273"/>
      <c r="I88" s="274"/>
      <c r="J88" s="275"/>
      <c r="K88" s="276"/>
      <c r="L88" s="277"/>
      <c r="M88" s="277"/>
      <c r="N88" s="277"/>
      <c r="O88" s="277"/>
      <c r="P88" s="277"/>
      <c r="Q88" s="278"/>
      <c r="R88" s="279"/>
      <c r="S88" s="280"/>
      <c r="T88" s="280"/>
      <c r="U88" s="280"/>
      <c r="V88" s="280"/>
      <c r="W88" s="280"/>
      <c r="X88" s="280"/>
      <c r="Y88" s="281"/>
      <c r="Z88" s="84"/>
      <c r="AA88" s="116"/>
    </row>
    <row r="89" spans="1:27">
      <c r="A89" s="126"/>
      <c r="B89" s="85"/>
      <c r="C89" s="270" t="s">
        <v>294</v>
      </c>
      <c r="D89" s="271"/>
      <c r="E89" s="271"/>
      <c r="F89" s="271"/>
      <c r="G89" s="272"/>
      <c r="H89" s="287"/>
      <c r="I89" s="288"/>
      <c r="J89" s="289"/>
      <c r="K89" s="276"/>
      <c r="L89" s="277"/>
      <c r="M89" s="277"/>
      <c r="N89" s="277"/>
      <c r="O89" s="277"/>
      <c r="P89" s="277"/>
      <c r="Q89" s="278"/>
      <c r="R89" s="276"/>
      <c r="S89" s="277"/>
      <c r="T89" s="277"/>
      <c r="U89" s="277"/>
      <c r="V89" s="277"/>
      <c r="W89" s="277"/>
      <c r="X89" s="277"/>
      <c r="Y89" s="278"/>
      <c r="Z89" s="86"/>
      <c r="AA89" s="116"/>
    </row>
    <row r="90" spans="1:27">
      <c r="A90" s="126"/>
      <c r="B90" s="85"/>
      <c r="C90" s="270" t="s">
        <v>158</v>
      </c>
      <c r="D90" s="271"/>
      <c r="E90" s="271"/>
      <c r="F90" s="271"/>
      <c r="G90" s="272"/>
      <c r="H90" s="287"/>
      <c r="I90" s="288"/>
      <c r="J90" s="289"/>
      <c r="K90" s="276"/>
      <c r="L90" s="277"/>
      <c r="M90" s="277"/>
      <c r="N90" s="277"/>
      <c r="O90" s="277"/>
      <c r="P90" s="277"/>
      <c r="Q90" s="278"/>
      <c r="R90" s="276"/>
      <c r="S90" s="277"/>
      <c r="T90" s="277"/>
      <c r="U90" s="277"/>
      <c r="V90" s="277"/>
      <c r="W90" s="277"/>
      <c r="X90" s="277"/>
      <c r="Y90" s="278"/>
      <c r="Z90" s="86"/>
      <c r="AA90" s="116"/>
    </row>
    <row r="91" spans="1:27" ht="18" customHeight="1">
      <c r="A91" s="124"/>
      <c r="B91" s="81"/>
      <c r="C91" s="302" t="s">
        <v>281</v>
      </c>
      <c r="D91" s="303"/>
      <c r="E91" s="303"/>
      <c r="F91" s="303"/>
      <c r="G91" s="304"/>
      <c r="H91" s="305"/>
      <c r="I91" s="306"/>
      <c r="J91" s="306"/>
      <c r="K91" s="307"/>
      <c r="L91" s="308"/>
      <c r="M91" s="308"/>
      <c r="N91" s="308"/>
      <c r="O91" s="308"/>
      <c r="P91" s="308"/>
      <c r="Q91" s="309"/>
      <c r="R91" s="307"/>
      <c r="S91" s="308"/>
      <c r="T91" s="308"/>
      <c r="U91" s="308"/>
      <c r="V91" s="308"/>
      <c r="W91" s="308"/>
      <c r="X91" s="308"/>
      <c r="Y91" s="309"/>
      <c r="Z91" s="87"/>
      <c r="AA91" s="116"/>
    </row>
    <row r="92" spans="1:27">
      <c r="A92" s="124"/>
      <c r="B92" s="81"/>
      <c r="C92" s="267" t="s">
        <v>145</v>
      </c>
      <c r="D92" s="268"/>
      <c r="E92" s="268"/>
      <c r="F92" s="268"/>
      <c r="G92" s="268"/>
      <c r="H92" s="268"/>
      <c r="I92" s="268"/>
      <c r="J92" s="268"/>
      <c r="K92" s="268"/>
      <c r="L92" s="268"/>
      <c r="M92" s="268"/>
      <c r="N92" s="268"/>
      <c r="O92" s="268"/>
      <c r="P92" s="268"/>
      <c r="Q92" s="268"/>
      <c r="R92" s="268"/>
      <c r="S92" s="268"/>
      <c r="T92" s="268"/>
      <c r="U92" s="268"/>
      <c r="V92" s="268"/>
      <c r="W92" s="268"/>
      <c r="X92" s="268"/>
      <c r="Y92" s="269"/>
      <c r="Z92" s="82"/>
      <c r="AA92" s="116"/>
    </row>
    <row r="93" spans="1:27">
      <c r="A93" s="124"/>
      <c r="B93" s="81"/>
      <c r="C93" s="290" t="s">
        <v>159</v>
      </c>
      <c r="D93" s="291"/>
      <c r="E93" s="291"/>
      <c r="F93" s="291"/>
      <c r="G93" s="292"/>
      <c r="H93" s="296"/>
      <c r="I93" s="297"/>
      <c r="J93" s="298"/>
      <c r="K93" s="299"/>
      <c r="L93" s="300"/>
      <c r="M93" s="300"/>
      <c r="N93" s="300"/>
      <c r="O93" s="300"/>
      <c r="P93" s="300"/>
      <c r="Q93" s="301"/>
      <c r="R93" s="299"/>
      <c r="S93" s="300"/>
      <c r="T93" s="300"/>
      <c r="U93" s="300"/>
      <c r="V93" s="300"/>
      <c r="W93" s="300"/>
      <c r="X93" s="300"/>
      <c r="Y93" s="301"/>
      <c r="Z93" s="82"/>
      <c r="AA93" s="116"/>
    </row>
    <row r="94" spans="1:27">
      <c r="A94" s="124"/>
      <c r="B94" s="81"/>
      <c r="C94" s="316" t="s">
        <v>160</v>
      </c>
      <c r="D94" s="317"/>
      <c r="E94" s="317"/>
      <c r="F94" s="88"/>
      <c r="G94" s="144" t="s">
        <v>161</v>
      </c>
      <c r="H94" s="296"/>
      <c r="I94" s="297"/>
      <c r="J94" s="298"/>
      <c r="K94" s="299"/>
      <c r="L94" s="300"/>
      <c r="M94" s="300"/>
      <c r="N94" s="300"/>
      <c r="O94" s="300"/>
      <c r="P94" s="300"/>
      <c r="Q94" s="301"/>
      <c r="R94" s="299"/>
      <c r="S94" s="300"/>
      <c r="T94" s="300"/>
      <c r="U94" s="300"/>
      <c r="V94" s="300"/>
      <c r="W94" s="300"/>
      <c r="X94" s="300"/>
      <c r="Y94" s="301"/>
      <c r="Z94" s="82"/>
      <c r="AA94" s="116"/>
    </row>
    <row r="95" spans="1:27" ht="21.75" customHeight="1">
      <c r="A95" s="126"/>
      <c r="B95" s="85"/>
      <c r="C95" s="318" t="s">
        <v>264</v>
      </c>
      <c r="D95" s="319"/>
      <c r="E95" s="319"/>
      <c r="F95" s="319"/>
      <c r="G95" s="320"/>
      <c r="H95" s="321"/>
      <c r="I95" s="322"/>
      <c r="J95" s="323"/>
      <c r="K95" s="324"/>
      <c r="L95" s="325"/>
      <c r="M95" s="325"/>
      <c r="N95" s="325"/>
      <c r="O95" s="325"/>
      <c r="P95" s="325"/>
      <c r="Q95" s="326"/>
      <c r="R95" s="324"/>
      <c r="S95" s="325"/>
      <c r="T95" s="325"/>
      <c r="U95" s="325"/>
      <c r="V95" s="325"/>
      <c r="W95" s="325"/>
      <c r="X95" s="325"/>
      <c r="Y95" s="326"/>
      <c r="Z95" s="86"/>
      <c r="AA95" s="116"/>
    </row>
    <row r="96" spans="1:27">
      <c r="A96" s="124"/>
      <c r="B96" s="81"/>
      <c r="C96" s="290" t="s">
        <v>163</v>
      </c>
      <c r="D96" s="291"/>
      <c r="E96" s="291"/>
      <c r="F96" s="291"/>
      <c r="G96" s="292"/>
      <c r="H96" s="296"/>
      <c r="I96" s="297"/>
      <c r="J96" s="298"/>
      <c r="K96" s="310"/>
      <c r="L96" s="311"/>
      <c r="M96" s="311"/>
      <c r="N96" s="311"/>
      <c r="O96" s="311"/>
      <c r="P96" s="311"/>
      <c r="Q96" s="312"/>
      <c r="R96" s="310"/>
      <c r="S96" s="311"/>
      <c r="T96" s="311"/>
      <c r="U96" s="311"/>
      <c r="V96" s="311"/>
      <c r="W96" s="311"/>
      <c r="X96" s="311"/>
      <c r="Y96" s="312"/>
      <c r="Z96" s="82"/>
      <c r="AA96" s="116"/>
    </row>
    <row r="97" spans="1:27">
      <c r="A97" s="124"/>
      <c r="B97" s="81"/>
      <c r="C97" s="313" t="s">
        <v>164</v>
      </c>
      <c r="D97" s="314"/>
      <c r="E97" s="314"/>
      <c r="F97" s="133"/>
      <c r="G97" s="135" t="s">
        <v>161</v>
      </c>
      <c r="H97" s="296"/>
      <c r="I97" s="297"/>
      <c r="J97" s="298"/>
      <c r="K97" s="310"/>
      <c r="L97" s="311"/>
      <c r="M97" s="311"/>
      <c r="N97" s="311"/>
      <c r="O97" s="311"/>
      <c r="P97" s="311"/>
      <c r="Q97" s="312"/>
      <c r="R97" s="315"/>
      <c r="S97" s="300"/>
      <c r="T97" s="300"/>
      <c r="U97" s="300"/>
      <c r="V97" s="300"/>
      <c r="W97" s="300"/>
      <c r="X97" s="300"/>
      <c r="Y97" s="301"/>
      <c r="Z97" s="82"/>
      <c r="AA97" s="116"/>
    </row>
    <row r="98" spans="1:27" ht="22.5" customHeight="1">
      <c r="A98" s="126"/>
      <c r="B98" s="85"/>
      <c r="C98" s="318" t="s">
        <v>265</v>
      </c>
      <c r="D98" s="319"/>
      <c r="E98" s="319"/>
      <c r="F98" s="319"/>
      <c r="G98" s="320"/>
      <c r="H98" s="321"/>
      <c r="I98" s="322"/>
      <c r="J98" s="323"/>
      <c r="K98" s="330"/>
      <c r="L98" s="331"/>
      <c r="M98" s="331"/>
      <c r="N98" s="331"/>
      <c r="O98" s="331"/>
      <c r="P98" s="331"/>
      <c r="Q98" s="332"/>
      <c r="R98" s="324"/>
      <c r="S98" s="325"/>
      <c r="T98" s="325"/>
      <c r="U98" s="325"/>
      <c r="V98" s="325"/>
      <c r="W98" s="325"/>
      <c r="X98" s="325"/>
      <c r="Y98" s="326"/>
      <c r="Z98" s="86"/>
      <c r="AA98" s="116"/>
    </row>
    <row r="99" spans="1:27" ht="20.25" customHeight="1">
      <c r="A99" s="127"/>
      <c r="B99" s="89"/>
      <c r="C99" s="333" t="s">
        <v>165</v>
      </c>
      <c r="D99" s="333"/>
      <c r="E99" s="333"/>
      <c r="F99" s="333"/>
      <c r="G99" s="333"/>
      <c r="H99" s="321"/>
      <c r="I99" s="322"/>
      <c r="J99" s="323"/>
      <c r="K99" s="330"/>
      <c r="L99" s="331"/>
      <c r="M99" s="331"/>
      <c r="N99" s="331"/>
      <c r="O99" s="331"/>
      <c r="P99" s="331"/>
      <c r="Q99" s="332"/>
      <c r="R99" s="324"/>
      <c r="S99" s="325"/>
      <c r="T99" s="325"/>
      <c r="U99" s="325"/>
      <c r="V99" s="325"/>
      <c r="W99" s="325"/>
      <c r="X99" s="325"/>
      <c r="Y99" s="326"/>
      <c r="Z99" s="90"/>
      <c r="AA99" s="116"/>
    </row>
    <row r="100" spans="1:27">
      <c r="A100" s="124"/>
      <c r="B100" s="81"/>
      <c r="C100" s="290" t="s">
        <v>166</v>
      </c>
      <c r="D100" s="291"/>
      <c r="E100" s="291"/>
      <c r="F100" s="291"/>
      <c r="G100" s="292"/>
      <c r="H100" s="296"/>
      <c r="I100" s="297"/>
      <c r="J100" s="298"/>
      <c r="K100" s="299"/>
      <c r="L100" s="300"/>
      <c r="M100" s="300"/>
      <c r="N100" s="300"/>
      <c r="O100" s="300"/>
      <c r="P100" s="300"/>
      <c r="Q100" s="301"/>
      <c r="R100" s="299"/>
      <c r="S100" s="300"/>
      <c r="T100" s="300"/>
      <c r="U100" s="300"/>
      <c r="V100" s="300"/>
      <c r="W100" s="300"/>
      <c r="X100" s="300"/>
      <c r="Y100" s="301"/>
      <c r="Z100" s="82"/>
      <c r="AA100" s="116"/>
    </row>
    <row r="101" spans="1:27" ht="15.75" customHeight="1">
      <c r="A101" s="124"/>
      <c r="B101" s="81"/>
      <c r="C101" s="316" t="s">
        <v>167</v>
      </c>
      <c r="D101" s="317"/>
      <c r="E101" s="317"/>
      <c r="F101" s="88"/>
      <c r="G101" s="144" t="s">
        <v>161</v>
      </c>
      <c r="H101" s="327"/>
      <c r="I101" s="328"/>
      <c r="J101" s="329"/>
      <c r="K101" s="299"/>
      <c r="L101" s="300"/>
      <c r="M101" s="300"/>
      <c r="N101" s="300"/>
      <c r="O101" s="300"/>
      <c r="P101" s="300"/>
      <c r="Q101" s="301"/>
      <c r="R101" s="299"/>
      <c r="S101" s="300"/>
      <c r="T101" s="300"/>
      <c r="U101" s="300"/>
      <c r="V101" s="300"/>
      <c r="W101" s="300"/>
      <c r="X101" s="300"/>
      <c r="Y101" s="301"/>
      <c r="Z101" s="82"/>
      <c r="AA101" s="116"/>
    </row>
    <row r="102" spans="1:27" ht="23.25" customHeight="1">
      <c r="A102" s="126"/>
      <c r="B102" s="85"/>
      <c r="C102" s="318" t="s">
        <v>266</v>
      </c>
      <c r="D102" s="319"/>
      <c r="E102" s="319"/>
      <c r="F102" s="319"/>
      <c r="G102" s="320"/>
      <c r="H102" s="321"/>
      <c r="I102" s="322"/>
      <c r="J102" s="323"/>
      <c r="K102" s="324"/>
      <c r="L102" s="325"/>
      <c r="M102" s="325"/>
      <c r="N102" s="325"/>
      <c r="O102" s="325"/>
      <c r="P102" s="325"/>
      <c r="Q102" s="326"/>
      <c r="R102" s="324"/>
      <c r="S102" s="325"/>
      <c r="T102" s="325"/>
      <c r="U102" s="325"/>
      <c r="V102" s="325"/>
      <c r="W102" s="325"/>
      <c r="X102" s="325"/>
      <c r="Y102" s="326"/>
      <c r="Z102" s="86"/>
      <c r="AA102" s="116"/>
    </row>
    <row r="103" spans="1:27" ht="19.5" customHeight="1">
      <c r="A103" s="125"/>
      <c r="B103" s="83"/>
      <c r="C103" s="334" t="s">
        <v>168</v>
      </c>
      <c r="D103" s="335"/>
      <c r="E103" s="335"/>
      <c r="F103" s="335"/>
      <c r="G103" s="336"/>
      <c r="H103" s="321"/>
      <c r="I103" s="322"/>
      <c r="J103" s="323"/>
      <c r="K103" s="324"/>
      <c r="L103" s="325"/>
      <c r="M103" s="325"/>
      <c r="N103" s="325"/>
      <c r="O103" s="325"/>
      <c r="P103" s="325"/>
      <c r="Q103" s="326"/>
      <c r="R103" s="299"/>
      <c r="S103" s="300"/>
      <c r="T103" s="300"/>
      <c r="U103" s="300"/>
      <c r="V103" s="300"/>
      <c r="W103" s="300"/>
      <c r="X103" s="300"/>
      <c r="Y103" s="301"/>
      <c r="Z103" s="84"/>
      <c r="AA103" s="116"/>
    </row>
    <row r="104" spans="1:27">
      <c r="A104" s="124"/>
      <c r="B104" s="81"/>
      <c r="C104" s="290" t="s">
        <v>169</v>
      </c>
      <c r="D104" s="291"/>
      <c r="E104" s="291"/>
      <c r="F104" s="291"/>
      <c r="G104" s="292"/>
      <c r="H104" s="296"/>
      <c r="I104" s="297"/>
      <c r="J104" s="298"/>
      <c r="K104" s="299"/>
      <c r="L104" s="300"/>
      <c r="M104" s="300"/>
      <c r="N104" s="300"/>
      <c r="O104" s="300"/>
      <c r="P104" s="300"/>
      <c r="Q104" s="301"/>
      <c r="R104" s="299"/>
      <c r="S104" s="300"/>
      <c r="T104" s="300"/>
      <c r="U104" s="300"/>
      <c r="V104" s="300"/>
      <c r="W104" s="300"/>
      <c r="X104" s="300"/>
      <c r="Y104" s="301"/>
      <c r="Z104" s="82"/>
      <c r="AA104" s="116"/>
    </row>
    <row r="105" spans="1:27">
      <c r="A105" s="124"/>
      <c r="B105" s="81"/>
      <c r="C105" s="316" t="s">
        <v>170</v>
      </c>
      <c r="D105" s="317"/>
      <c r="E105" s="317"/>
      <c r="F105" s="88"/>
      <c r="G105" s="144" t="s">
        <v>161</v>
      </c>
      <c r="H105" s="327"/>
      <c r="I105" s="328"/>
      <c r="J105" s="329"/>
      <c r="K105" s="299"/>
      <c r="L105" s="300"/>
      <c r="M105" s="300"/>
      <c r="N105" s="300"/>
      <c r="O105" s="300"/>
      <c r="P105" s="300"/>
      <c r="Q105" s="301"/>
      <c r="R105" s="299"/>
      <c r="S105" s="300"/>
      <c r="T105" s="300"/>
      <c r="U105" s="300"/>
      <c r="V105" s="300"/>
      <c r="W105" s="300"/>
      <c r="X105" s="300"/>
      <c r="Y105" s="301"/>
      <c r="Z105" s="82"/>
      <c r="AA105" s="116"/>
    </row>
    <row r="106" spans="1:27">
      <c r="A106" s="126"/>
      <c r="B106" s="85"/>
      <c r="C106" s="318" t="s">
        <v>267</v>
      </c>
      <c r="D106" s="319"/>
      <c r="E106" s="319"/>
      <c r="F106" s="319"/>
      <c r="G106" s="320"/>
      <c r="H106" s="321"/>
      <c r="I106" s="322"/>
      <c r="J106" s="323"/>
      <c r="K106" s="324"/>
      <c r="L106" s="325"/>
      <c r="M106" s="325"/>
      <c r="N106" s="325"/>
      <c r="O106" s="325"/>
      <c r="P106" s="325"/>
      <c r="Q106" s="326"/>
      <c r="R106" s="324"/>
      <c r="S106" s="325"/>
      <c r="T106" s="325"/>
      <c r="U106" s="325"/>
      <c r="V106" s="325"/>
      <c r="W106" s="325"/>
      <c r="X106" s="325"/>
      <c r="Y106" s="326"/>
      <c r="Z106" s="86"/>
      <c r="AA106" s="116"/>
    </row>
    <row r="107" spans="1:27" ht="20.25" customHeight="1">
      <c r="A107" s="125"/>
      <c r="B107" s="83"/>
      <c r="C107" s="334" t="s">
        <v>171</v>
      </c>
      <c r="D107" s="335"/>
      <c r="E107" s="335"/>
      <c r="F107" s="335"/>
      <c r="G107" s="336"/>
      <c r="H107" s="321"/>
      <c r="I107" s="322"/>
      <c r="J107" s="323"/>
      <c r="K107" s="324"/>
      <c r="L107" s="325"/>
      <c r="M107" s="325"/>
      <c r="N107" s="325"/>
      <c r="O107" s="325"/>
      <c r="P107" s="325"/>
      <c r="Q107" s="326"/>
      <c r="R107" s="324"/>
      <c r="S107" s="325"/>
      <c r="T107" s="325"/>
      <c r="U107" s="325"/>
      <c r="V107" s="325"/>
      <c r="W107" s="325"/>
      <c r="X107" s="325"/>
      <c r="Y107" s="326"/>
      <c r="Z107" s="84"/>
      <c r="AA107" s="116"/>
    </row>
    <row r="108" spans="1:27" ht="16.5" customHeight="1">
      <c r="A108" s="125"/>
      <c r="B108" s="83"/>
      <c r="C108" s="270" t="s">
        <v>259</v>
      </c>
      <c r="D108" s="271"/>
      <c r="E108" s="271"/>
      <c r="F108" s="271"/>
      <c r="G108" s="272"/>
      <c r="H108" s="162"/>
      <c r="I108" s="163"/>
      <c r="J108" s="164"/>
      <c r="K108" s="168"/>
      <c r="L108" s="169"/>
      <c r="M108" s="169"/>
      <c r="N108" s="169"/>
      <c r="O108" s="169"/>
      <c r="P108" s="169"/>
      <c r="Q108" s="170"/>
      <c r="R108" s="168"/>
      <c r="S108" s="169"/>
      <c r="T108" s="169"/>
      <c r="U108" s="169"/>
      <c r="V108" s="169"/>
      <c r="W108" s="169"/>
      <c r="X108" s="169"/>
      <c r="Y108" s="170"/>
      <c r="Z108" s="84"/>
      <c r="AA108" s="116"/>
    </row>
    <row r="109" spans="1:27" ht="20.25" customHeight="1">
      <c r="A109" s="125"/>
      <c r="B109" s="83"/>
      <c r="C109" s="349" t="s">
        <v>270</v>
      </c>
      <c r="D109" s="350"/>
      <c r="E109" s="350"/>
      <c r="F109" s="350"/>
      <c r="G109" s="174" t="s">
        <v>161</v>
      </c>
      <c r="H109" s="327"/>
      <c r="I109" s="328"/>
      <c r="J109" s="329"/>
      <c r="K109" s="168"/>
      <c r="L109" s="169"/>
      <c r="M109" s="169"/>
      <c r="N109" s="169"/>
      <c r="O109" s="169"/>
      <c r="P109" s="169"/>
      <c r="Q109" s="170"/>
      <c r="R109" s="168"/>
      <c r="S109" s="169"/>
      <c r="T109" s="169"/>
      <c r="U109" s="169"/>
      <c r="V109" s="169"/>
      <c r="W109" s="169"/>
      <c r="X109" s="169"/>
      <c r="Y109" s="170"/>
      <c r="Z109" s="84"/>
      <c r="AA109" s="116"/>
    </row>
    <row r="110" spans="1:27" ht="20.25" customHeight="1">
      <c r="A110" s="125"/>
      <c r="B110" s="83"/>
      <c r="C110" s="346" t="s">
        <v>273</v>
      </c>
      <c r="D110" s="347"/>
      <c r="E110" s="347"/>
      <c r="F110" s="347"/>
      <c r="G110" s="348"/>
      <c r="H110" s="351"/>
      <c r="I110" s="352"/>
      <c r="J110" s="353"/>
      <c r="K110" s="171"/>
      <c r="L110" s="172"/>
      <c r="M110" s="172"/>
      <c r="N110" s="172"/>
      <c r="O110" s="172"/>
      <c r="P110" s="172"/>
      <c r="Q110" s="173"/>
      <c r="R110" s="171"/>
      <c r="S110" s="172"/>
      <c r="T110" s="172"/>
      <c r="U110" s="172"/>
      <c r="V110" s="172"/>
      <c r="W110" s="172"/>
      <c r="X110" s="172"/>
      <c r="Y110" s="173"/>
      <c r="Z110" s="84"/>
      <c r="AA110" s="116"/>
    </row>
    <row r="111" spans="1:27" ht="15.75" customHeight="1">
      <c r="A111" s="126"/>
      <c r="B111" s="85"/>
      <c r="C111" s="337" t="s">
        <v>274</v>
      </c>
      <c r="D111" s="337"/>
      <c r="E111" s="337"/>
      <c r="F111" s="337"/>
      <c r="G111" s="337"/>
      <c r="H111" s="338"/>
      <c r="I111" s="338"/>
      <c r="J111" s="338"/>
      <c r="K111" s="339"/>
      <c r="L111" s="340"/>
      <c r="M111" s="340"/>
      <c r="N111" s="340"/>
      <c r="O111" s="340"/>
      <c r="P111" s="340"/>
      <c r="Q111" s="341"/>
      <c r="R111" s="339"/>
      <c r="S111" s="340"/>
      <c r="T111" s="340"/>
      <c r="U111" s="340"/>
      <c r="V111" s="340"/>
      <c r="W111" s="340"/>
      <c r="X111" s="340"/>
      <c r="Y111" s="341"/>
      <c r="Z111" s="91"/>
      <c r="AA111" s="116"/>
    </row>
    <row r="112" spans="1:27" ht="15.75" customHeight="1">
      <c r="A112" s="124"/>
      <c r="B112" s="81"/>
      <c r="C112" s="342" t="s">
        <v>321</v>
      </c>
      <c r="D112" s="343"/>
      <c r="E112" s="343"/>
      <c r="F112" s="343"/>
      <c r="G112" s="344"/>
      <c r="H112" s="345"/>
      <c r="I112" s="345"/>
      <c r="J112" s="345"/>
      <c r="K112" s="339"/>
      <c r="L112" s="340"/>
      <c r="M112" s="340"/>
      <c r="N112" s="340"/>
      <c r="O112" s="340"/>
      <c r="P112" s="340"/>
      <c r="Q112" s="341"/>
      <c r="R112" s="339"/>
      <c r="S112" s="340"/>
      <c r="T112" s="340"/>
      <c r="U112" s="340"/>
      <c r="V112" s="340"/>
      <c r="W112" s="340"/>
      <c r="X112" s="340"/>
      <c r="Y112" s="341"/>
      <c r="Z112" s="87"/>
      <c r="AA112" s="116"/>
    </row>
    <row r="113" spans="1:27" ht="21.75" customHeight="1">
      <c r="A113" s="124"/>
      <c r="B113" s="81"/>
      <c r="C113" s="355" t="s">
        <v>324</v>
      </c>
      <c r="D113" s="356"/>
      <c r="E113" s="356"/>
      <c r="F113" s="356"/>
      <c r="G113" s="357"/>
      <c r="H113" s="358"/>
      <c r="I113" s="358"/>
      <c r="J113" s="358"/>
      <c r="K113" s="339"/>
      <c r="L113" s="340"/>
      <c r="M113" s="340"/>
      <c r="N113" s="340"/>
      <c r="O113" s="340"/>
      <c r="P113" s="340"/>
      <c r="Q113" s="341"/>
      <c r="R113" s="339"/>
      <c r="S113" s="340"/>
      <c r="T113" s="340"/>
      <c r="U113" s="340"/>
      <c r="V113" s="340"/>
      <c r="W113" s="340"/>
      <c r="X113" s="340"/>
      <c r="Y113" s="341"/>
      <c r="Z113" s="87"/>
      <c r="AA113" s="116"/>
    </row>
    <row r="114" spans="1:27" ht="21.75" customHeight="1">
      <c r="A114" s="124"/>
      <c r="B114" s="81"/>
      <c r="C114" s="359" t="s">
        <v>322</v>
      </c>
      <c r="D114" s="360"/>
      <c r="E114" s="360"/>
      <c r="F114" s="360"/>
      <c r="G114" s="361"/>
      <c r="H114" s="362">
        <f>+H113*20%</f>
        <v>0</v>
      </c>
      <c r="I114" s="362"/>
      <c r="J114" s="362"/>
      <c r="K114" s="339"/>
      <c r="L114" s="340"/>
      <c r="M114" s="340"/>
      <c r="N114" s="340"/>
      <c r="O114" s="340"/>
      <c r="P114" s="340"/>
      <c r="Q114" s="341"/>
      <c r="R114" s="339"/>
      <c r="S114" s="340"/>
      <c r="T114" s="340"/>
      <c r="U114" s="340"/>
      <c r="V114" s="340"/>
      <c r="W114" s="340"/>
      <c r="X114" s="340"/>
      <c r="Y114" s="341"/>
      <c r="Z114" s="87"/>
      <c r="AA114" s="116"/>
    </row>
    <row r="115" spans="1:27" ht="24.75" customHeight="1">
      <c r="A115" s="124"/>
      <c r="B115" s="81"/>
      <c r="C115" s="365" t="s">
        <v>303</v>
      </c>
      <c r="D115" s="365"/>
      <c r="E115" s="365"/>
      <c r="F115" s="365"/>
      <c r="G115" s="365"/>
      <c r="H115" s="366">
        <f>+H113-H114</f>
        <v>0</v>
      </c>
      <c r="I115" s="367"/>
      <c r="J115" s="367"/>
      <c r="K115" s="368"/>
      <c r="L115" s="368"/>
      <c r="M115" s="368"/>
      <c r="N115" s="368"/>
      <c r="O115" s="368"/>
      <c r="P115" s="368"/>
      <c r="Q115" s="368"/>
      <c r="R115" s="368"/>
      <c r="S115" s="368"/>
      <c r="T115" s="368"/>
      <c r="U115" s="368"/>
      <c r="V115" s="368"/>
      <c r="W115" s="368"/>
      <c r="X115" s="368"/>
      <c r="Y115" s="368"/>
      <c r="Z115" s="87"/>
      <c r="AA115" s="116"/>
    </row>
    <row r="116" spans="1:27" ht="24.75" customHeight="1">
      <c r="A116" s="124"/>
      <c r="B116" s="81"/>
      <c r="C116" s="363" t="s">
        <v>298</v>
      </c>
      <c r="D116" s="363"/>
      <c r="E116" s="363"/>
      <c r="F116" s="363"/>
      <c r="G116" s="363"/>
      <c r="H116" s="364"/>
      <c r="I116" s="364"/>
      <c r="J116" s="364"/>
      <c r="K116" s="354"/>
      <c r="L116" s="354"/>
      <c r="M116" s="354"/>
      <c r="N116" s="354"/>
      <c r="O116" s="354"/>
      <c r="P116" s="354"/>
      <c r="Q116" s="354"/>
      <c r="R116" s="354"/>
      <c r="S116" s="354"/>
      <c r="T116" s="354"/>
      <c r="U116" s="354"/>
      <c r="V116" s="354"/>
      <c r="W116" s="354"/>
      <c r="X116" s="354"/>
      <c r="Y116" s="354"/>
      <c r="Z116" s="87"/>
      <c r="AA116" s="116"/>
    </row>
    <row r="117" spans="1:27" ht="20.25" customHeight="1">
      <c r="A117" s="124"/>
      <c r="B117" s="81"/>
      <c r="C117" s="363" t="s">
        <v>323</v>
      </c>
      <c r="D117" s="363"/>
      <c r="E117" s="363"/>
      <c r="F117" s="363"/>
      <c r="G117" s="363"/>
      <c r="H117" s="369">
        <v>0</v>
      </c>
      <c r="I117" s="369"/>
      <c r="J117" s="369"/>
      <c r="K117" s="354"/>
      <c r="L117" s="354"/>
      <c r="M117" s="354"/>
      <c r="N117" s="354"/>
      <c r="O117" s="354"/>
      <c r="P117" s="354"/>
      <c r="Q117" s="354"/>
      <c r="R117" s="354"/>
      <c r="S117" s="354"/>
      <c r="T117" s="354"/>
      <c r="U117" s="354"/>
      <c r="V117" s="354"/>
      <c r="W117" s="354"/>
      <c r="X117" s="354"/>
      <c r="Y117" s="354"/>
      <c r="Z117" s="87"/>
      <c r="AA117" s="116"/>
    </row>
    <row r="118" spans="1:27" ht="24.75" customHeight="1">
      <c r="A118" s="124"/>
      <c r="B118" s="81"/>
      <c r="C118" s="363" t="s">
        <v>301</v>
      </c>
      <c r="D118" s="363"/>
      <c r="E118" s="363"/>
      <c r="F118" s="363"/>
      <c r="G118" s="363"/>
      <c r="H118" s="369">
        <f>+$H$113*3%</f>
        <v>0</v>
      </c>
      <c r="I118" s="369"/>
      <c r="J118" s="369"/>
      <c r="K118" s="354"/>
      <c r="L118" s="354"/>
      <c r="M118" s="354"/>
      <c r="N118" s="354"/>
      <c r="O118" s="354"/>
      <c r="P118" s="354"/>
      <c r="Q118" s="354"/>
      <c r="R118" s="354"/>
      <c r="S118" s="354"/>
      <c r="T118" s="354"/>
      <c r="U118" s="354"/>
      <c r="V118" s="354"/>
      <c r="W118" s="354"/>
      <c r="X118" s="354"/>
      <c r="Y118" s="354"/>
      <c r="Z118" s="87"/>
      <c r="AA118" s="116"/>
    </row>
    <row r="119" spans="1:27" ht="25.5" customHeight="1">
      <c r="A119" s="124"/>
      <c r="B119" s="81"/>
      <c r="C119" s="363" t="s">
        <v>302</v>
      </c>
      <c r="D119" s="363"/>
      <c r="E119" s="363"/>
      <c r="F119" s="363"/>
      <c r="G119" s="363"/>
      <c r="H119" s="369">
        <f>+$H$113*3%</f>
        <v>0</v>
      </c>
      <c r="I119" s="369"/>
      <c r="J119" s="369"/>
      <c r="K119" s="159"/>
      <c r="L119" s="160"/>
      <c r="M119" s="160"/>
      <c r="N119" s="160"/>
      <c r="O119" s="160"/>
      <c r="P119" s="160"/>
      <c r="Q119" s="161"/>
      <c r="R119" s="354"/>
      <c r="S119" s="354"/>
      <c r="T119" s="354"/>
      <c r="U119" s="354"/>
      <c r="V119" s="354"/>
      <c r="W119" s="354"/>
      <c r="X119" s="354"/>
      <c r="Y119" s="354"/>
      <c r="Z119" s="87"/>
      <c r="AA119" s="116"/>
    </row>
    <row r="120" spans="1:27" ht="18" customHeight="1">
      <c r="A120" s="128"/>
      <c r="B120" s="92"/>
      <c r="C120" s="373" t="s">
        <v>276</v>
      </c>
      <c r="D120" s="373"/>
      <c r="E120" s="373"/>
      <c r="F120" s="373"/>
      <c r="G120" s="373"/>
      <c r="H120" s="374"/>
      <c r="I120" s="375"/>
      <c r="J120" s="376"/>
      <c r="K120" s="377"/>
      <c r="L120" s="378"/>
      <c r="M120" s="378"/>
      <c r="N120" s="378"/>
      <c r="O120" s="378"/>
      <c r="P120" s="378"/>
      <c r="Q120" s="379"/>
      <c r="R120" s="380"/>
      <c r="S120" s="380"/>
      <c r="T120" s="380"/>
      <c r="U120" s="380"/>
      <c r="V120" s="380"/>
      <c r="W120" s="380"/>
      <c r="X120" s="380"/>
      <c r="Y120" s="380"/>
      <c r="Z120" s="93"/>
      <c r="AA120" s="116"/>
    </row>
    <row r="121" spans="1:27" ht="6" customHeight="1">
      <c r="A121" s="124"/>
      <c r="B121" s="81"/>
      <c r="C121" s="94"/>
      <c r="D121" s="94"/>
      <c r="E121" s="94"/>
      <c r="F121" s="94"/>
      <c r="G121" s="94"/>
      <c r="H121" s="382"/>
      <c r="I121" s="382"/>
      <c r="J121" s="382"/>
      <c r="K121" s="95"/>
      <c r="L121" s="95"/>
      <c r="M121" s="95"/>
      <c r="N121" s="95"/>
      <c r="O121" s="95"/>
      <c r="P121" s="95"/>
      <c r="Q121" s="95"/>
      <c r="R121" s="96"/>
      <c r="S121" s="96"/>
      <c r="T121" s="96"/>
      <c r="U121" s="96"/>
      <c r="V121" s="96"/>
      <c r="W121" s="96"/>
      <c r="X121" s="96"/>
      <c r="Y121" s="96"/>
      <c r="Z121" s="87"/>
      <c r="AA121" s="116"/>
    </row>
    <row r="122" spans="1:27" ht="93.75" customHeight="1">
      <c r="A122" s="117"/>
      <c r="B122" s="76"/>
      <c r="C122" s="381" t="s">
        <v>260</v>
      </c>
      <c r="D122" s="381"/>
      <c r="E122" s="381"/>
      <c r="F122" s="381"/>
      <c r="G122" s="381"/>
      <c r="H122" s="381"/>
      <c r="I122" s="381"/>
      <c r="J122" s="381"/>
      <c r="K122" s="381"/>
      <c r="L122" s="381"/>
      <c r="M122" s="381"/>
      <c r="N122" s="381"/>
      <c r="O122" s="381"/>
      <c r="P122" s="381"/>
      <c r="Q122" s="381"/>
      <c r="R122" s="381"/>
      <c r="S122" s="381"/>
      <c r="T122" s="381"/>
      <c r="U122" s="381"/>
      <c r="V122" s="381"/>
      <c r="W122" s="381"/>
      <c r="X122" s="381"/>
      <c r="Y122" s="381"/>
      <c r="Z122" s="77"/>
      <c r="AA122" s="116"/>
    </row>
    <row r="123" spans="1:27">
      <c r="A123" s="117"/>
      <c r="B123" s="76"/>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77"/>
      <c r="AA123" s="116"/>
    </row>
    <row r="124" spans="1:27" ht="30" customHeight="1">
      <c r="A124" s="117"/>
      <c r="B124" s="98"/>
      <c r="C124" s="398" t="s">
        <v>326</v>
      </c>
      <c r="D124" s="398"/>
      <c r="E124" s="398"/>
      <c r="F124" s="398"/>
      <c r="G124" s="398"/>
      <c r="H124" s="398"/>
      <c r="I124" s="398"/>
      <c r="J124" s="398"/>
      <c r="K124" s="398"/>
      <c r="L124" s="398"/>
      <c r="M124" s="398"/>
      <c r="N124" s="398"/>
      <c r="O124" s="398"/>
      <c r="P124" s="398"/>
      <c r="Q124" s="398"/>
      <c r="R124" s="398"/>
      <c r="S124" s="398"/>
      <c r="T124" s="398"/>
      <c r="U124" s="398"/>
      <c r="V124" s="398"/>
      <c r="W124" s="398"/>
      <c r="X124" s="398"/>
      <c r="Y124" s="398"/>
      <c r="Z124" s="99"/>
      <c r="AA124" s="116"/>
    </row>
    <row r="125" spans="1:27">
      <c r="A125" s="117"/>
      <c r="B125" s="98"/>
      <c r="C125" s="141"/>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99"/>
      <c r="AA125" s="116"/>
    </row>
    <row r="126" spans="1:27">
      <c r="A126" s="117"/>
      <c r="B126" s="98"/>
      <c r="C126" s="372"/>
      <c r="D126" s="372"/>
      <c r="E126" s="372"/>
      <c r="F126" s="101"/>
      <c r="G126" s="102"/>
      <c r="H126" s="370" t="s">
        <v>172</v>
      </c>
      <c r="I126" s="370"/>
      <c r="J126" s="370"/>
      <c r="K126" s="370"/>
      <c r="L126" s="371"/>
      <c r="M126" s="371"/>
      <c r="N126" s="371"/>
      <c r="O126" s="371"/>
      <c r="P126" s="371"/>
      <c r="Q126" s="142" t="s">
        <v>173</v>
      </c>
      <c r="R126" s="372"/>
      <c r="S126" s="372"/>
      <c r="T126" s="372"/>
      <c r="U126" s="372"/>
      <c r="V126" s="142"/>
      <c r="W126" s="142"/>
      <c r="X126" s="103"/>
      <c r="Y126" s="103"/>
      <c r="Z126" s="104"/>
      <c r="AA126" s="116"/>
    </row>
    <row r="127" spans="1:27">
      <c r="A127" s="117"/>
      <c r="B127" s="98"/>
      <c r="C127" s="389" t="s">
        <v>174</v>
      </c>
      <c r="D127" s="389"/>
      <c r="E127" s="389"/>
      <c r="F127" s="105"/>
      <c r="G127" s="106" t="s">
        <v>175</v>
      </c>
      <c r="H127" s="105"/>
      <c r="I127" s="105"/>
      <c r="J127" s="105"/>
      <c r="K127" s="105"/>
      <c r="L127" s="390" t="s">
        <v>176</v>
      </c>
      <c r="M127" s="390"/>
      <c r="N127" s="390"/>
      <c r="O127" s="390"/>
      <c r="P127" s="390"/>
      <c r="Q127" s="105"/>
      <c r="R127" s="389" t="s">
        <v>177</v>
      </c>
      <c r="S127" s="389"/>
      <c r="T127" s="389"/>
      <c r="U127" s="389"/>
      <c r="V127" s="103"/>
      <c r="W127" s="103"/>
      <c r="X127" s="103"/>
      <c r="Y127" s="103"/>
      <c r="Z127" s="104"/>
      <c r="AA127" s="116"/>
    </row>
    <row r="128" spans="1:27">
      <c r="A128" s="117"/>
      <c r="B128" s="98"/>
      <c r="C128" s="106"/>
      <c r="D128" s="106"/>
      <c r="E128" s="106"/>
      <c r="F128" s="105"/>
      <c r="G128" s="106"/>
      <c r="H128" s="105"/>
      <c r="I128" s="105"/>
      <c r="J128" s="105"/>
      <c r="K128" s="105"/>
      <c r="L128" s="105"/>
      <c r="M128" s="105"/>
      <c r="N128" s="105"/>
      <c r="O128" s="105"/>
      <c r="P128" s="105"/>
      <c r="Q128" s="105"/>
      <c r="R128" s="106"/>
      <c r="S128" s="106"/>
      <c r="T128" s="106"/>
      <c r="U128" s="106"/>
      <c r="V128" s="103"/>
      <c r="W128" s="103"/>
      <c r="X128" s="103"/>
      <c r="Y128" s="103"/>
      <c r="Z128" s="104"/>
      <c r="AA128" s="116"/>
    </row>
    <row r="129" spans="1:27">
      <c r="A129" s="117"/>
      <c r="B129" s="98"/>
      <c r="C129" s="391" t="s">
        <v>178</v>
      </c>
      <c r="D129" s="392"/>
      <c r="E129" s="392"/>
      <c r="F129" s="392"/>
      <c r="G129" s="392"/>
      <c r="H129" s="392"/>
      <c r="I129" s="392"/>
      <c r="J129" s="392"/>
      <c r="K129" s="392"/>
      <c r="L129" s="393"/>
      <c r="M129" s="393"/>
      <c r="N129" s="393"/>
      <c r="O129" s="394" t="s">
        <v>178</v>
      </c>
      <c r="P129" s="394"/>
      <c r="Q129" s="394"/>
      <c r="R129" s="394"/>
      <c r="S129" s="394"/>
      <c r="T129" s="394"/>
      <c r="U129" s="394"/>
      <c r="V129" s="394"/>
      <c r="W129" s="394"/>
      <c r="X129" s="394"/>
      <c r="Y129" s="103"/>
      <c r="Z129" s="104"/>
      <c r="AA129" s="116"/>
    </row>
    <row r="130" spans="1:27">
      <c r="A130" s="117"/>
      <c r="B130" s="98"/>
      <c r="C130" s="395" t="s">
        <v>179</v>
      </c>
      <c r="D130" s="395"/>
      <c r="E130" s="395"/>
      <c r="F130" s="395"/>
      <c r="G130" s="395"/>
      <c r="H130" s="395"/>
      <c r="I130" s="395"/>
      <c r="J130" s="395"/>
      <c r="K130" s="395"/>
      <c r="L130" s="393"/>
      <c r="M130" s="393"/>
      <c r="N130" s="393"/>
      <c r="O130" s="395" t="s">
        <v>179</v>
      </c>
      <c r="P130" s="395"/>
      <c r="Q130" s="395"/>
      <c r="R130" s="395"/>
      <c r="S130" s="395"/>
      <c r="T130" s="395"/>
      <c r="U130" s="395"/>
      <c r="V130" s="395"/>
      <c r="W130" s="395"/>
      <c r="X130" s="395"/>
      <c r="Y130" s="103"/>
      <c r="Z130" s="104"/>
      <c r="AA130" s="116"/>
    </row>
    <row r="131" spans="1:27">
      <c r="A131" s="117"/>
      <c r="B131" s="98"/>
      <c r="C131" s="396" t="s">
        <v>180</v>
      </c>
      <c r="D131" s="396"/>
      <c r="E131" s="396"/>
      <c r="F131" s="396"/>
      <c r="G131" s="396"/>
      <c r="H131" s="396"/>
      <c r="I131" s="396"/>
      <c r="J131" s="396"/>
      <c r="K131" s="396"/>
      <c r="L131" s="393"/>
      <c r="M131" s="393"/>
      <c r="N131" s="393"/>
      <c r="O131" s="396" t="s">
        <v>180</v>
      </c>
      <c r="P131" s="396"/>
      <c r="Q131" s="396"/>
      <c r="R131" s="396"/>
      <c r="S131" s="396"/>
      <c r="T131" s="396"/>
      <c r="U131" s="396"/>
      <c r="V131" s="396"/>
      <c r="W131" s="396"/>
      <c r="X131" s="396"/>
      <c r="Y131" s="103"/>
      <c r="Z131" s="104"/>
      <c r="AA131" s="116"/>
    </row>
    <row r="132" spans="1:27">
      <c r="A132" s="117"/>
      <c r="B132" s="98"/>
      <c r="C132" s="383" t="s">
        <v>181</v>
      </c>
      <c r="D132" s="397"/>
      <c r="E132" s="397"/>
      <c r="F132" s="397"/>
      <c r="G132" s="397"/>
      <c r="H132" s="397"/>
      <c r="I132" s="397"/>
      <c r="J132" s="397"/>
      <c r="K132" s="397"/>
      <c r="L132" s="393"/>
      <c r="M132" s="393"/>
      <c r="N132" s="393"/>
      <c r="O132" s="383" t="s">
        <v>182</v>
      </c>
      <c r="P132" s="383"/>
      <c r="Q132" s="383"/>
      <c r="R132" s="383"/>
      <c r="S132" s="383"/>
      <c r="T132" s="383"/>
      <c r="U132" s="383"/>
      <c r="V132" s="383"/>
      <c r="W132" s="383"/>
      <c r="X132" s="383"/>
      <c r="Y132" s="103"/>
      <c r="Z132" s="104"/>
      <c r="AA132" s="116"/>
    </row>
    <row r="133" spans="1:27">
      <c r="A133" s="117"/>
      <c r="B133" s="98"/>
      <c r="C133" s="58"/>
      <c r="D133" s="140"/>
      <c r="E133" s="140"/>
      <c r="F133" s="140"/>
      <c r="G133" s="140"/>
      <c r="H133" s="140"/>
      <c r="I133" s="140"/>
      <c r="J133" s="140"/>
      <c r="K133" s="140"/>
      <c r="L133" s="140"/>
      <c r="M133" s="140"/>
      <c r="N133" s="140"/>
      <c r="O133" s="58"/>
      <c r="P133" s="58"/>
      <c r="Q133" s="58"/>
      <c r="R133" s="58"/>
      <c r="S133" s="58"/>
      <c r="T133" s="58"/>
      <c r="U133" s="58"/>
      <c r="V133" s="58"/>
      <c r="W133" s="58"/>
      <c r="X133" s="58"/>
      <c r="Y133" s="103"/>
      <c r="Z133" s="104"/>
      <c r="AA133" s="116"/>
    </row>
    <row r="134" spans="1:27">
      <c r="A134" s="117"/>
      <c r="B134" s="98"/>
      <c r="C134" s="61"/>
      <c r="D134" s="109"/>
      <c r="E134" s="153"/>
      <c r="F134" s="57"/>
      <c r="G134" s="57"/>
      <c r="H134" s="57"/>
      <c r="I134" s="57"/>
      <c r="J134" s="108"/>
      <c r="K134" s="108"/>
      <c r="L134" s="108"/>
      <c r="M134" s="108"/>
      <c r="N134" s="108"/>
      <c r="O134" s="108"/>
      <c r="P134" s="108"/>
      <c r="Q134" s="108"/>
      <c r="R134" s="108"/>
      <c r="S134" s="108"/>
      <c r="T134" s="108"/>
      <c r="U134" s="108"/>
      <c r="V134" s="108"/>
      <c r="W134" s="108"/>
      <c r="X134" s="108"/>
      <c r="Y134" s="103"/>
      <c r="Z134" s="104"/>
      <c r="AA134" s="116"/>
    </row>
    <row r="135" spans="1:27">
      <c r="A135" s="117"/>
      <c r="B135" s="98"/>
      <c r="C135" s="61"/>
      <c r="D135" s="109"/>
      <c r="E135" s="109"/>
      <c r="F135" s="57"/>
      <c r="G135" s="57"/>
      <c r="H135" s="57"/>
      <c r="I135" s="57"/>
      <c r="J135" s="107"/>
      <c r="K135" s="107"/>
      <c r="L135" s="140"/>
      <c r="M135" s="140"/>
      <c r="N135" s="140"/>
      <c r="O135" s="140"/>
      <c r="P135" s="140"/>
      <c r="Q135" s="140"/>
      <c r="R135" s="140"/>
      <c r="S135" s="140"/>
      <c r="T135" s="140"/>
      <c r="U135" s="140"/>
      <c r="V135" s="140"/>
      <c r="W135" s="140"/>
      <c r="X135" s="140"/>
      <c r="Y135" s="103"/>
      <c r="Z135" s="104"/>
      <c r="AA135" s="116"/>
    </row>
    <row r="136" spans="1:27" ht="13.5" thickBot="1">
      <c r="A136" s="117"/>
      <c r="B136" s="98"/>
      <c r="C136" s="61"/>
      <c r="D136" s="154"/>
      <c r="E136" s="154" t="s">
        <v>183</v>
      </c>
      <c r="F136" s="384"/>
      <c r="G136" s="384"/>
      <c r="H136" s="384"/>
      <c r="I136" s="384"/>
      <c r="J136" s="384"/>
      <c r="K136" s="155"/>
      <c r="L136" s="156"/>
      <c r="M136" s="140"/>
      <c r="N136" s="140"/>
      <c r="O136" s="140"/>
      <c r="P136" s="140"/>
      <c r="Q136" s="140"/>
      <c r="R136" s="140"/>
      <c r="S136" s="140"/>
      <c r="T136" s="140"/>
      <c r="U136" s="140"/>
      <c r="V136" s="140"/>
      <c r="W136" s="140"/>
      <c r="X136" s="140"/>
      <c r="Y136" s="103"/>
      <c r="Z136" s="104"/>
      <c r="AA136" s="116"/>
    </row>
    <row r="137" spans="1:27" ht="13.5" thickBot="1">
      <c r="A137" s="117"/>
      <c r="B137" s="110"/>
      <c r="C137" s="111"/>
      <c r="D137" s="157"/>
      <c r="E137" s="158"/>
      <c r="F137" s="158"/>
      <c r="G137" s="158"/>
      <c r="H137" s="158"/>
      <c r="I137" s="158"/>
      <c r="J137" s="158"/>
      <c r="K137" s="158"/>
      <c r="L137" s="158"/>
      <c r="M137" s="112"/>
      <c r="N137" s="112"/>
      <c r="O137" s="112"/>
      <c r="P137" s="112"/>
      <c r="Q137" s="112"/>
      <c r="R137" s="112"/>
      <c r="S137" s="112"/>
      <c r="T137" s="112"/>
      <c r="U137" s="112"/>
      <c r="V137" s="112"/>
      <c r="W137" s="112"/>
      <c r="X137" s="112"/>
      <c r="Y137" s="112"/>
      <c r="Z137" s="113"/>
      <c r="AA137" s="116"/>
    </row>
    <row r="138" spans="1:27" ht="14.25" thickTop="1" thickBot="1">
      <c r="A138" s="129"/>
      <c r="B138" s="130"/>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1"/>
    </row>
  </sheetData>
  <mergeCells count="366">
    <mergeCell ref="H119:J119"/>
    <mergeCell ref="C117:G117"/>
    <mergeCell ref="H117:J117"/>
    <mergeCell ref="O132:X132"/>
    <mergeCell ref="F136:J136"/>
    <mergeCell ref="A3:E3"/>
    <mergeCell ref="A4:E4"/>
    <mergeCell ref="F3:S3"/>
    <mergeCell ref="F4:S4"/>
    <mergeCell ref="T3:V3"/>
    <mergeCell ref="T4:V4"/>
    <mergeCell ref="C127:E127"/>
    <mergeCell ref="L127:P127"/>
    <mergeCell ref="R127:U127"/>
    <mergeCell ref="C129:K129"/>
    <mergeCell ref="L129:N132"/>
    <mergeCell ref="O129:X129"/>
    <mergeCell ref="C130:K130"/>
    <mergeCell ref="O130:X130"/>
    <mergeCell ref="C131:K131"/>
    <mergeCell ref="O131:X131"/>
    <mergeCell ref="C132:K132"/>
    <mergeCell ref="C124:Y124"/>
    <mergeCell ref="C126:E126"/>
    <mergeCell ref="H126:K126"/>
    <mergeCell ref="L126:P126"/>
    <mergeCell ref="R126:U126"/>
    <mergeCell ref="C120:G120"/>
    <mergeCell ref="H120:J120"/>
    <mergeCell ref="K120:Q120"/>
    <mergeCell ref="R120:Y120"/>
    <mergeCell ref="C122:Y122"/>
    <mergeCell ref="H121:J121"/>
    <mergeCell ref="R119:Y119"/>
    <mergeCell ref="C113:G113"/>
    <mergeCell ref="H113:J113"/>
    <mergeCell ref="K113:Q113"/>
    <mergeCell ref="R113:Y113"/>
    <mergeCell ref="C114:G114"/>
    <mergeCell ref="H114:J114"/>
    <mergeCell ref="K114:Q114"/>
    <mergeCell ref="R114:Y114"/>
    <mergeCell ref="C116:G116"/>
    <mergeCell ref="H116:J116"/>
    <mergeCell ref="K116:Q116"/>
    <mergeCell ref="R116:Y116"/>
    <mergeCell ref="C115:G115"/>
    <mergeCell ref="H115:J115"/>
    <mergeCell ref="K115:Q115"/>
    <mergeCell ref="R115:Y115"/>
    <mergeCell ref="C118:G118"/>
    <mergeCell ref="H118:J118"/>
    <mergeCell ref="K118:Q118"/>
    <mergeCell ref="R118:Y118"/>
    <mergeCell ref="K117:Q117"/>
    <mergeCell ref="R117:Y117"/>
    <mergeCell ref="C119:G119"/>
    <mergeCell ref="C111:G111"/>
    <mergeCell ref="H111:J111"/>
    <mergeCell ref="K111:Q111"/>
    <mergeCell ref="R111:Y111"/>
    <mergeCell ref="C112:G112"/>
    <mergeCell ref="H112:J112"/>
    <mergeCell ref="K112:Q112"/>
    <mergeCell ref="R112:Y112"/>
    <mergeCell ref="C106:G106"/>
    <mergeCell ref="H106:J106"/>
    <mergeCell ref="K106:Q106"/>
    <mergeCell ref="R106:Y106"/>
    <mergeCell ref="C107:G107"/>
    <mergeCell ref="H107:J107"/>
    <mergeCell ref="K107:Q107"/>
    <mergeCell ref="R107:Y107"/>
    <mergeCell ref="C108:G108"/>
    <mergeCell ref="C110:G110"/>
    <mergeCell ref="C109:F109"/>
    <mergeCell ref="H110:J110"/>
    <mergeCell ref="H109:J109"/>
    <mergeCell ref="C104:G104"/>
    <mergeCell ref="H104:J104"/>
    <mergeCell ref="K104:Q104"/>
    <mergeCell ref="R104:Y104"/>
    <mergeCell ref="C105:E105"/>
    <mergeCell ref="K105:Q105"/>
    <mergeCell ref="R105:Y105"/>
    <mergeCell ref="H105:J105"/>
    <mergeCell ref="C102:G102"/>
    <mergeCell ref="H102:J102"/>
    <mergeCell ref="K102:Q102"/>
    <mergeCell ref="R102:Y102"/>
    <mergeCell ref="C103:G103"/>
    <mergeCell ref="H103:J103"/>
    <mergeCell ref="K103:Q103"/>
    <mergeCell ref="R103:Y103"/>
    <mergeCell ref="C100:G100"/>
    <mergeCell ref="H100:J100"/>
    <mergeCell ref="K100:Q100"/>
    <mergeCell ref="R100:Y100"/>
    <mergeCell ref="C101:E101"/>
    <mergeCell ref="K101:Q101"/>
    <mergeCell ref="R101:Y101"/>
    <mergeCell ref="H101:J101"/>
    <mergeCell ref="C98:G98"/>
    <mergeCell ref="H98:J98"/>
    <mergeCell ref="K98:Q98"/>
    <mergeCell ref="R98:Y98"/>
    <mergeCell ref="C99:G99"/>
    <mergeCell ref="H99:J99"/>
    <mergeCell ref="K99:Q99"/>
    <mergeCell ref="R99:Y99"/>
    <mergeCell ref="C96:G96"/>
    <mergeCell ref="H96:J96"/>
    <mergeCell ref="K96:Q96"/>
    <mergeCell ref="R96:Y96"/>
    <mergeCell ref="C97:E97"/>
    <mergeCell ref="H97:J97"/>
    <mergeCell ref="K97:Q97"/>
    <mergeCell ref="R97:Y97"/>
    <mergeCell ref="C94:E94"/>
    <mergeCell ref="H94:J94"/>
    <mergeCell ref="K94:Q94"/>
    <mergeCell ref="R94:Y94"/>
    <mergeCell ref="C95:G95"/>
    <mergeCell ref="H95:J95"/>
    <mergeCell ref="K95:Q95"/>
    <mergeCell ref="R95:Y95"/>
    <mergeCell ref="C92:Y92"/>
    <mergeCell ref="C93:G93"/>
    <mergeCell ref="H93:J93"/>
    <mergeCell ref="K93:Q93"/>
    <mergeCell ref="R93:Y93"/>
    <mergeCell ref="C90:G90"/>
    <mergeCell ref="H90:J90"/>
    <mergeCell ref="K90:Q90"/>
    <mergeCell ref="R90:Y90"/>
    <mergeCell ref="C91:G91"/>
    <mergeCell ref="H91:J91"/>
    <mergeCell ref="K91:Q91"/>
    <mergeCell ref="R91:Y91"/>
    <mergeCell ref="C88:G88"/>
    <mergeCell ref="H88:J88"/>
    <mergeCell ref="K88:Q88"/>
    <mergeCell ref="R88:Y88"/>
    <mergeCell ref="C89:G89"/>
    <mergeCell ref="H89:J89"/>
    <mergeCell ref="K89:Q89"/>
    <mergeCell ref="R89:Y89"/>
    <mergeCell ref="C86:G86"/>
    <mergeCell ref="H86:J86"/>
    <mergeCell ref="K86:Q86"/>
    <mergeCell ref="R86:Y86"/>
    <mergeCell ref="C87:G87"/>
    <mergeCell ref="H87:J87"/>
    <mergeCell ref="K87:Q87"/>
    <mergeCell ref="R87:Y87"/>
    <mergeCell ref="C84:Y84"/>
    <mergeCell ref="C85:G85"/>
    <mergeCell ref="H85:J85"/>
    <mergeCell ref="K85:Q85"/>
    <mergeCell ref="R85:Y85"/>
    <mergeCell ref="C80:Y80"/>
    <mergeCell ref="C82:G83"/>
    <mergeCell ref="H82:J83"/>
    <mergeCell ref="K82:Y82"/>
    <mergeCell ref="K83:Q83"/>
    <mergeCell ref="R83:Y83"/>
    <mergeCell ref="C71:Y71"/>
    <mergeCell ref="C72:X72"/>
    <mergeCell ref="C73:Y76"/>
    <mergeCell ref="C78:Y78"/>
    <mergeCell ref="C79:Y79"/>
    <mergeCell ref="C69:G69"/>
    <mergeCell ref="R69:S69"/>
    <mergeCell ref="T69:U69"/>
    <mergeCell ref="V69:W69"/>
    <mergeCell ref="X69:Y69"/>
    <mergeCell ref="D68:E68"/>
    <mergeCell ref="R68:S68"/>
    <mergeCell ref="T68:U68"/>
    <mergeCell ref="V68:W68"/>
    <mergeCell ref="X68:Y68"/>
    <mergeCell ref="R66:S66"/>
    <mergeCell ref="T66:U66"/>
    <mergeCell ref="V66:W66"/>
    <mergeCell ref="X66:Y66"/>
    <mergeCell ref="D67:E67"/>
    <mergeCell ref="R67:S67"/>
    <mergeCell ref="T67:U67"/>
    <mergeCell ref="V67:W67"/>
    <mergeCell ref="X67:Y67"/>
    <mergeCell ref="D66:E66"/>
    <mergeCell ref="R64:S64"/>
    <mergeCell ref="T64:U64"/>
    <mergeCell ref="V64:W64"/>
    <mergeCell ref="X64:Y64"/>
    <mergeCell ref="D65:E65"/>
    <mergeCell ref="R65:S65"/>
    <mergeCell ref="T65:U65"/>
    <mergeCell ref="V65:W65"/>
    <mergeCell ref="X65:Y65"/>
    <mergeCell ref="D64:E64"/>
    <mergeCell ref="R62:S62"/>
    <mergeCell ref="T62:U62"/>
    <mergeCell ref="V62:W62"/>
    <mergeCell ref="X62:Y62"/>
    <mergeCell ref="D63:E63"/>
    <mergeCell ref="R63:S63"/>
    <mergeCell ref="T63:U63"/>
    <mergeCell ref="V63:W63"/>
    <mergeCell ref="X63:Y63"/>
    <mergeCell ref="D62:E62"/>
    <mergeCell ref="R60:S60"/>
    <mergeCell ref="T60:U60"/>
    <mergeCell ref="V60:W60"/>
    <mergeCell ref="X60:Y60"/>
    <mergeCell ref="D61:E61"/>
    <mergeCell ref="R61:S61"/>
    <mergeCell ref="T61:U61"/>
    <mergeCell ref="V61:W61"/>
    <mergeCell ref="X61:Y61"/>
    <mergeCell ref="D60:E60"/>
    <mergeCell ref="R58:S58"/>
    <mergeCell ref="T58:U58"/>
    <mergeCell ref="V58:W58"/>
    <mergeCell ref="X58:Y58"/>
    <mergeCell ref="D59:E59"/>
    <mergeCell ref="R59:S59"/>
    <mergeCell ref="T59:U59"/>
    <mergeCell ref="V59:W59"/>
    <mergeCell ref="X59:Y59"/>
    <mergeCell ref="D58:E58"/>
    <mergeCell ref="R56:S56"/>
    <mergeCell ref="T56:U56"/>
    <mergeCell ref="V56:W56"/>
    <mergeCell ref="X56:Y56"/>
    <mergeCell ref="D57:E57"/>
    <mergeCell ref="R57:S57"/>
    <mergeCell ref="T57:U57"/>
    <mergeCell ref="V57:W57"/>
    <mergeCell ref="X57:Y57"/>
    <mergeCell ref="D56:E56"/>
    <mergeCell ref="R54:S54"/>
    <mergeCell ref="T54:U54"/>
    <mergeCell ref="V54:W54"/>
    <mergeCell ref="X54:Y54"/>
    <mergeCell ref="D55:E55"/>
    <mergeCell ref="R55:S55"/>
    <mergeCell ref="T55:U55"/>
    <mergeCell ref="V55:W55"/>
    <mergeCell ref="X55:Y55"/>
    <mergeCell ref="D54:E54"/>
    <mergeCell ref="R52:S52"/>
    <mergeCell ref="T52:U52"/>
    <mergeCell ref="V52:W52"/>
    <mergeCell ref="X52:Y52"/>
    <mergeCell ref="D53:E53"/>
    <mergeCell ref="R53:S53"/>
    <mergeCell ref="T53:U53"/>
    <mergeCell ref="V53:W53"/>
    <mergeCell ref="X53:Y53"/>
    <mergeCell ref="D52:E52"/>
    <mergeCell ref="R50:S50"/>
    <mergeCell ref="T50:U50"/>
    <mergeCell ref="V50:W50"/>
    <mergeCell ref="X50:Y50"/>
    <mergeCell ref="D51:E51"/>
    <mergeCell ref="R51:S51"/>
    <mergeCell ref="T51:U51"/>
    <mergeCell ref="V51:W51"/>
    <mergeCell ref="X51:Y51"/>
    <mergeCell ref="D50:E50"/>
    <mergeCell ref="R48:S48"/>
    <mergeCell ref="T48:U48"/>
    <mergeCell ref="V48:W48"/>
    <mergeCell ref="X48:Y48"/>
    <mergeCell ref="D49:E49"/>
    <mergeCell ref="R49:S49"/>
    <mergeCell ref="T49:U49"/>
    <mergeCell ref="V49:W49"/>
    <mergeCell ref="X49:Y49"/>
    <mergeCell ref="D48:E48"/>
    <mergeCell ref="R46:S46"/>
    <mergeCell ref="T46:U46"/>
    <mergeCell ref="V46:W46"/>
    <mergeCell ref="X46:Y46"/>
    <mergeCell ref="D47:E47"/>
    <mergeCell ref="R47:S47"/>
    <mergeCell ref="T47:U47"/>
    <mergeCell ref="V47:W47"/>
    <mergeCell ref="X47:Y47"/>
    <mergeCell ref="D46:E46"/>
    <mergeCell ref="T43:U43"/>
    <mergeCell ref="V43:W43"/>
    <mergeCell ref="X43:Y43"/>
    <mergeCell ref="R44:S44"/>
    <mergeCell ref="T44:U44"/>
    <mergeCell ref="V44:W44"/>
    <mergeCell ref="X44:Y44"/>
    <mergeCell ref="D45:E45"/>
    <mergeCell ref="R45:S45"/>
    <mergeCell ref="T45:U45"/>
    <mergeCell ref="V45:W45"/>
    <mergeCell ref="X45:Y45"/>
    <mergeCell ref="D44:E44"/>
    <mergeCell ref="D43:E43"/>
    <mergeCell ref="R43:S43"/>
    <mergeCell ref="J39:L39"/>
    <mergeCell ref="M39:O39"/>
    <mergeCell ref="P39:Q39"/>
    <mergeCell ref="R39:U39"/>
    <mergeCell ref="V39:Y39"/>
    <mergeCell ref="K32:P32"/>
    <mergeCell ref="T32:Y32"/>
    <mergeCell ref="C33:Y33"/>
    <mergeCell ref="C36:Y36"/>
    <mergeCell ref="D37:I37"/>
    <mergeCell ref="C38:C40"/>
    <mergeCell ref="D38:I39"/>
    <mergeCell ref="D40:E40"/>
    <mergeCell ref="D42:E42"/>
    <mergeCell ref="C18:Y18"/>
    <mergeCell ref="C19:F19"/>
    <mergeCell ref="I19:Y19"/>
    <mergeCell ref="R40:S40"/>
    <mergeCell ref="T40:U40"/>
    <mergeCell ref="V40:W40"/>
    <mergeCell ref="X40:Y40"/>
    <mergeCell ref="D41:E41"/>
    <mergeCell ref="R41:S41"/>
    <mergeCell ref="T41:U41"/>
    <mergeCell ref="V41:W41"/>
    <mergeCell ref="X41:Y41"/>
    <mergeCell ref="R42:S42"/>
    <mergeCell ref="T42:U42"/>
    <mergeCell ref="V42:W42"/>
    <mergeCell ref="X42:Y42"/>
    <mergeCell ref="C31:J31"/>
    <mergeCell ref="K31:P31"/>
    <mergeCell ref="Q31:R31"/>
    <mergeCell ref="T31:Y31"/>
    <mergeCell ref="H30:U30"/>
    <mergeCell ref="J38:Q38"/>
    <mergeCell ref="R38:Y38"/>
    <mergeCell ref="G27:Y27"/>
    <mergeCell ref="C29:G29"/>
    <mergeCell ref="H29:U29"/>
    <mergeCell ref="J10:K10"/>
    <mergeCell ref="Q11:S11"/>
    <mergeCell ref="U11:X11"/>
    <mergeCell ref="C12:Y12"/>
    <mergeCell ref="C13:Y13"/>
    <mergeCell ref="C14:Y17"/>
    <mergeCell ref="F10:I10"/>
    <mergeCell ref="V10:W10"/>
    <mergeCell ref="A2:V2"/>
    <mergeCell ref="A1:V1"/>
    <mergeCell ref="B7:G7"/>
    <mergeCell ref="J7:M7"/>
    <mergeCell ref="W1:AA4"/>
    <mergeCell ref="G20:Y20"/>
    <mergeCell ref="G22:Y22"/>
    <mergeCell ref="C24:H24"/>
    <mergeCell ref="G25:Y25"/>
    <mergeCell ref="F6:T6"/>
    <mergeCell ref="B8:E8"/>
    <mergeCell ref="F8:H8"/>
  </mergeCells>
  <conditionalFormatting sqref="C14:Y17">
    <cfRule type="expression" dxfId="3" priority="1" stopIfTrue="1">
      <formula>$C$14=0</formula>
    </cfRule>
  </conditionalFormatting>
  <conditionalFormatting sqref="C73:Y76">
    <cfRule type="cellIs" dxfId="2" priority="2" stopIfTrue="1" operator="between">
      <formula>0</formula>
      <formula>0</formula>
    </cfRule>
  </conditionalFormatting>
  <dataValidations count="1">
    <dataValidation type="list" allowBlank="1" showInputMessage="1" showErrorMessage="1" promptTitle="Subdirección Técnica" prompt="Seleccione la Subdirección Técnica responsable de la supervisión del contrato." sqref="V7:X7">
      <formula1>$AD$2:$AD$3</formula1>
    </dataValidation>
  </dataValidations>
  <printOptions horizontalCentered="1" verticalCentered="1"/>
  <pageMargins left="0.39370078740157483" right="0.39370078740157483" top="0.39370078740157483" bottom="0.39370078740157483" header="0.51181102362204722" footer="0.27559055118110237"/>
  <pageSetup scale="74" firstPageNumber="0" fitToHeight="3" orientation="landscape" verticalDpi="300" r:id="rId1"/>
  <headerFooter>
    <oddFooter>&amp;L&amp;9Formato: FO-AC-07 Versión: 4&amp;C&amp;9Página &amp;P</oddFooter>
  </headerFooter>
  <rowBreaks count="3" manualBreakCount="3">
    <brk id="44" max="26" man="1"/>
    <brk id="94" max="26" man="1"/>
    <brk id="121"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X55"/>
  <sheetViews>
    <sheetView workbookViewId="0">
      <selection activeCell="C17" sqref="C17"/>
    </sheetView>
  </sheetViews>
  <sheetFormatPr baseColWidth="10" defaultColWidth="9.140625" defaultRowHeight="12.75"/>
  <cols>
    <col min="1" max="1012" width="9.140625" style="1"/>
  </cols>
  <sheetData>
    <row r="1" ht="11.25" customHeight="1"/>
    <row r="2" ht="14.25" customHeight="1"/>
    <row r="3" ht="11.25" customHeight="1"/>
    <row r="4" ht="14.25" customHeight="1"/>
    <row r="9" ht="102.75" hidden="1" customHeight="1"/>
    <row r="54" ht="11.25" customHeight="1"/>
    <row r="55" ht="12.75" customHeight="1"/>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40"/>
  <sheetViews>
    <sheetView view="pageBreakPreview" topLeftCell="A31" zoomScale="95" zoomScaleNormal="100" zoomScalePageLayoutView="95" workbookViewId="0">
      <selection activeCell="C6" sqref="C6"/>
    </sheetView>
  </sheetViews>
  <sheetFormatPr baseColWidth="10" defaultColWidth="9.140625" defaultRowHeight="12.75"/>
  <cols>
    <col min="1" max="1025" width="10.140625"/>
  </cols>
  <sheetData>
    <row r="5" spans="2:4">
      <c r="B5" s="5" t="s">
        <v>4</v>
      </c>
      <c r="C5" s="5" t="s">
        <v>5</v>
      </c>
      <c r="D5" s="5" t="s">
        <v>6</v>
      </c>
    </row>
    <row r="6" spans="2:4" ht="24">
      <c r="B6" s="6" t="s">
        <v>7</v>
      </c>
      <c r="C6" s="7" t="s">
        <v>8</v>
      </c>
      <c r="D6" s="6" t="s">
        <v>9</v>
      </c>
    </row>
    <row r="7" spans="2:4" ht="60">
      <c r="B7" s="6" t="s">
        <v>10</v>
      </c>
      <c r="C7" s="7" t="s">
        <v>11</v>
      </c>
      <c r="D7" s="6" t="s">
        <v>12</v>
      </c>
    </row>
    <row r="8" spans="2:4" ht="48">
      <c r="B8" s="6" t="s">
        <v>13</v>
      </c>
      <c r="C8" s="7" t="s">
        <v>14</v>
      </c>
      <c r="D8" s="6" t="s">
        <v>15</v>
      </c>
    </row>
    <row r="9" spans="2:4" ht="60">
      <c r="B9" s="6" t="s">
        <v>16</v>
      </c>
      <c r="C9" s="7" t="s">
        <v>17</v>
      </c>
      <c r="D9" s="6" t="s">
        <v>18</v>
      </c>
    </row>
    <row r="10" spans="2:4" ht="60">
      <c r="B10" s="6" t="s">
        <v>19</v>
      </c>
      <c r="C10" s="7" t="s">
        <v>20</v>
      </c>
      <c r="D10" s="6" t="s">
        <v>21</v>
      </c>
    </row>
    <row r="11" spans="2:4" ht="60">
      <c r="B11" s="6" t="s">
        <v>22</v>
      </c>
      <c r="C11" s="7" t="s">
        <v>23</v>
      </c>
      <c r="D11" s="6" t="s">
        <v>24</v>
      </c>
    </row>
    <row r="12" spans="2:4" ht="84">
      <c r="B12" s="6" t="s">
        <v>25</v>
      </c>
      <c r="C12" s="7" t="s">
        <v>26</v>
      </c>
      <c r="D12" s="6" t="s">
        <v>27</v>
      </c>
    </row>
    <row r="13" spans="2:4" ht="96">
      <c r="B13" s="6" t="s">
        <v>28</v>
      </c>
      <c r="C13" s="7" t="s">
        <v>29</v>
      </c>
      <c r="D13" s="6" t="s">
        <v>30</v>
      </c>
    </row>
    <row r="14" spans="2:4" ht="60">
      <c r="B14" s="6" t="s">
        <v>31</v>
      </c>
      <c r="C14" s="7" t="s">
        <v>32</v>
      </c>
      <c r="D14" s="6" t="s">
        <v>33</v>
      </c>
    </row>
    <row r="15" spans="2:4" ht="96">
      <c r="B15" s="6" t="s">
        <v>34</v>
      </c>
      <c r="C15" s="7" t="s">
        <v>35</v>
      </c>
      <c r="D15" s="6" t="s">
        <v>36</v>
      </c>
    </row>
    <row r="16" spans="2:4" ht="108">
      <c r="B16" s="6" t="s">
        <v>37</v>
      </c>
      <c r="C16" s="7" t="s">
        <v>38</v>
      </c>
      <c r="D16" s="6" t="s">
        <v>39</v>
      </c>
    </row>
    <row r="17" spans="2:4" ht="36">
      <c r="B17" s="6" t="s">
        <v>40</v>
      </c>
      <c r="C17" s="7" t="s">
        <v>41</v>
      </c>
      <c r="D17" s="6" t="s">
        <v>42</v>
      </c>
    </row>
    <row r="18" spans="2:4" ht="84">
      <c r="B18" s="6" t="s">
        <v>43</v>
      </c>
      <c r="C18" s="7" t="s">
        <v>44</v>
      </c>
      <c r="D18" s="6" t="s">
        <v>45</v>
      </c>
    </row>
    <row r="19" spans="2:4" ht="60">
      <c r="B19" s="6" t="s">
        <v>46</v>
      </c>
      <c r="C19" s="7" t="s">
        <v>47</v>
      </c>
      <c r="D19" s="6" t="s">
        <v>48</v>
      </c>
    </row>
    <row r="20" spans="2:4" ht="48">
      <c r="B20" s="6" t="s">
        <v>49</v>
      </c>
      <c r="C20" s="7" t="s">
        <v>50</v>
      </c>
      <c r="D20" s="6" t="s">
        <v>51</v>
      </c>
    </row>
    <row r="21" spans="2:4" ht="60">
      <c r="B21" s="6" t="s">
        <v>52</v>
      </c>
      <c r="C21" s="7" t="s">
        <v>53</v>
      </c>
      <c r="D21" s="6" t="s">
        <v>54</v>
      </c>
    </row>
    <row r="22" spans="2:4" ht="84">
      <c r="B22" s="6" t="s">
        <v>55</v>
      </c>
      <c r="C22" s="7" t="s">
        <v>56</v>
      </c>
      <c r="D22" s="6" t="s">
        <v>57</v>
      </c>
    </row>
    <row r="23" spans="2:4" ht="48">
      <c r="B23" s="6" t="s">
        <v>58</v>
      </c>
      <c r="C23" s="7" t="s">
        <v>59</v>
      </c>
      <c r="D23" s="6" t="s">
        <v>60</v>
      </c>
    </row>
    <row r="24" spans="2:4" ht="60">
      <c r="B24" s="6" t="s">
        <v>61</v>
      </c>
      <c r="C24" s="7" t="s">
        <v>62</v>
      </c>
      <c r="D24" s="6" t="s">
        <v>63</v>
      </c>
    </row>
    <row r="25" spans="2:4" ht="60">
      <c r="B25" s="6" t="s">
        <v>64</v>
      </c>
      <c r="C25" s="7" t="s">
        <v>65</v>
      </c>
      <c r="D25" s="6" t="s">
        <v>66</v>
      </c>
    </row>
    <row r="26" spans="2:4" ht="72">
      <c r="B26" s="6" t="s">
        <v>67</v>
      </c>
      <c r="C26" s="7" t="s">
        <v>68</v>
      </c>
      <c r="D26" s="6" t="s">
        <v>69</v>
      </c>
    </row>
    <row r="27" spans="2:4" ht="72">
      <c r="B27" s="6" t="s">
        <v>70</v>
      </c>
      <c r="C27" s="7" t="s">
        <v>71</v>
      </c>
      <c r="D27" s="6" t="s">
        <v>72</v>
      </c>
    </row>
    <row r="28" spans="2:4" ht="84">
      <c r="C28" s="7" t="s">
        <v>73</v>
      </c>
      <c r="D28" s="6" t="s">
        <v>74</v>
      </c>
    </row>
    <row r="29" spans="2:4" ht="72">
      <c r="C29" s="7" t="s">
        <v>75</v>
      </c>
      <c r="D29" s="6" t="s">
        <v>76</v>
      </c>
    </row>
    <row r="30" spans="2:4" ht="96">
      <c r="C30" s="7" t="s">
        <v>77</v>
      </c>
      <c r="D30" s="6" t="s">
        <v>78</v>
      </c>
    </row>
    <row r="31" spans="2:4" ht="72">
      <c r="C31" s="7" t="s">
        <v>79</v>
      </c>
      <c r="D31" s="6" t="s">
        <v>80</v>
      </c>
    </row>
    <row r="32" spans="2:4" ht="72">
      <c r="C32" s="7" t="s">
        <v>81</v>
      </c>
      <c r="D32" s="6" t="s">
        <v>82</v>
      </c>
    </row>
    <row r="33" spans="3:4" ht="84">
      <c r="C33" s="7" t="s">
        <v>83</v>
      </c>
      <c r="D33" s="6" t="s">
        <v>84</v>
      </c>
    </row>
    <row r="34" spans="3:4" ht="60">
      <c r="C34" s="7" t="s">
        <v>85</v>
      </c>
      <c r="D34" s="6" t="s">
        <v>86</v>
      </c>
    </row>
    <row r="35" spans="3:4" ht="48">
      <c r="C35" s="7" t="s">
        <v>87</v>
      </c>
      <c r="D35" s="6" t="s">
        <v>88</v>
      </c>
    </row>
    <row r="36" spans="3:4" ht="48">
      <c r="C36" s="7" t="s">
        <v>89</v>
      </c>
      <c r="D36" s="6" t="s">
        <v>90</v>
      </c>
    </row>
    <row r="37" spans="3:4" ht="60">
      <c r="C37" s="7" t="s">
        <v>91</v>
      </c>
      <c r="D37" s="6" t="s">
        <v>92</v>
      </c>
    </row>
    <row r="38" spans="3:4" ht="60">
      <c r="C38" s="7" t="s">
        <v>93</v>
      </c>
      <c r="D38" s="6" t="s">
        <v>94</v>
      </c>
    </row>
    <row r="39" spans="3:4" ht="48">
      <c r="D39" s="6" t="s">
        <v>95</v>
      </c>
    </row>
    <row r="40" spans="3:4" ht="60">
      <c r="D40" s="6" t="s">
        <v>96</v>
      </c>
    </row>
  </sheetData>
  <dataValidations count="1">
    <dataValidation type="custom" allowBlank="1" showInputMessage="1" showErrorMessage="1" sqref="B6 D6">
      <formula1>VLOOKUP(B6,consol,2)</formula1>
      <formula2>0</formula2>
    </dataValidation>
  </dataValidations>
  <pageMargins left="0.7" right="0.7" top="0.75" bottom="0.75" header="0.51180555555555496" footer="0.51180555555555496"/>
  <pageSetup firstPageNumber="0"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138"/>
  <sheetViews>
    <sheetView view="pageBreakPreview" zoomScaleNormal="100" zoomScaleSheetLayoutView="100" zoomScalePageLayoutView="95" workbookViewId="0">
      <selection activeCell="A4" sqref="A4:XFD4"/>
    </sheetView>
  </sheetViews>
  <sheetFormatPr baseColWidth="10" defaultColWidth="7.42578125" defaultRowHeight="12.75"/>
  <cols>
    <col min="1" max="1" width="1.140625" style="1" customWidth="1"/>
    <col min="2" max="2" width="1.85546875" style="1" customWidth="1"/>
    <col min="3" max="3" width="4.7109375" style="1" customWidth="1"/>
    <col min="4" max="4" width="4.42578125" style="1" customWidth="1"/>
    <col min="5" max="5" width="15.85546875" style="1" customWidth="1"/>
    <col min="6" max="6" width="4.7109375" style="1" customWidth="1"/>
    <col min="7" max="7" width="8.85546875" style="1" customWidth="1"/>
    <col min="8" max="8" width="8.7109375" style="1" customWidth="1"/>
    <col min="9" max="9" width="11.85546875" style="1" customWidth="1"/>
    <col min="10" max="10" width="10" style="1" customWidth="1"/>
    <col min="11" max="12" width="8.7109375" style="1" customWidth="1"/>
    <col min="13" max="13" width="2.7109375" style="1" customWidth="1"/>
    <col min="14" max="14" width="6.5703125" style="1" customWidth="1"/>
    <col min="15" max="15" width="7.7109375" style="1" customWidth="1"/>
    <col min="16" max="17" width="8.7109375" style="1" customWidth="1"/>
    <col min="18" max="18" width="4.7109375" style="1" customWidth="1"/>
    <col min="19" max="19" width="6.140625" style="1" customWidth="1"/>
    <col min="20" max="21" width="6.28515625" style="1" customWidth="1"/>
    <col min="22" max="25" width="4.7109375" style="1" customWidth="1"/>
    <col min="26" max="26" width="2" style="1" customWidth="1"/>
    <col min="27" max="27" width="1.85546875" style="1" customWidth="1"/>
    <col min="28" max="1026" width="7.42578125" style="1"/>
  </cols>
  <sheetData>
    <row r="1" spans="1:43" ht="12.75" customHeight="1">
      <c r="A1" s="192" t="s">
        <v>0</v>
      </c>
      <c r="B1" s="193"/>
      <c r="C1" s="193"/>
      <c r="D1" s="193"/>
      <c r="E1" s="193"/>
      <c r="F1" s="193"/>
      <c r="G1" s="193"/>
      <c r="H1" s="193"/>
      <c r="I1" s="193"/>
      <c r="J1" s="193"/>
      <c r="K1" s="193"/>
      <c r="L1" s="193"/>
      <c r="M1" s="193"/>
      <c r="N1" s="193"/>
      <c r="O1" s="193"/>
      <c r="P1" s="193"/>
      <c r="Q1" s="193"/>
      <c r="R1" s="193"/>
      <c r="S1" s="193"/>
      <c r="T1" s="193"/>
      <c r="U1" s="193"/>
      <c r="V1" s="194"/>
      <c r="W1" s="198"/>
      <c r="X1" s="198"/>
      <c r="Y1" s="198"/>
      <c r="Z1" s="198"/>
      <c r="AA1" s="199"/>
    </row>
    <row r="2" spans="1:43" ht="16.5" customHeight="1">
      <c r="A2" s="190" t="str">
        <f>UPPER(control!A2)</f>
        <v>ACTA DE RECIBO PARCIAL DE OBRA</v>
      </c>
      <c r="B2" s="191"/>
      <c r="C2" s="191"/>
      <c r="D2" s="191"/>
      <c r="E2" s="191"/>
      <c r="F2" s="191"/>
      <c r="G2" s="191"/>
      <c r="H2" s="191"/>
      <c r="I2" s="191"/>
      <c r="J2" s="191"/>
      <c r="K2" s="191"/>
      <c r="L2" s="191"/>
      <c r="M2" s="191"/>
      <c r="N2" s="191"/>
      <c r="O2" s="191"/>
      <c r="P2" s="191"/>
      <c r="Q2" s="191"/>
      <c r="R2" s="191"/>
      <c r="S2" s="191"/>
      <c r="T2" s="191"/>
      <c r="U2" s="191"/>
      <c r="V2" s="191"/>
      <c r="W2" s="200"/>
      <c r="X2" s="200"/>
      <c r="Y2" s="200"/>
      <c r="Z2" s="200"/>
      <c r="AA2" s="201"/>
    </row>
    <row r="3" spans="1:43" ht="18.75" customHeight="1">
      <c r="A3" s="385" t="s">
        <v>1</v>
      </c>
      <c r="B3" s="386"/>
      <c r="C3" s="386"/>
      <c r="D3" s="386"/>
      <c r="E3" s="386"/>
      <c r="F3" s="386" t="s">
        <v>2</v>
      </c>
      <c r="G3" s="386"/>
      <c r="H3" s="386"/>
      <c r="I3" s="386"/>
      <c r="J3" s="386"/>
      <c r="K3" s="386"/>
      <c r="L3" s="386"/>
      <c r="M3" s="386"/>
      <c r="N3" s="386"/>
      <c r="O3" s="386"/>
      <c r="P3" s="386"/>
      <c r="Q3" s="386"/>
      <c r="R3" s="386"/>
      <c r="S3" s="386"/>
      <c r="T3" s="386" t="s">
        <v>3</v>
      </c>
      <c r="U3" s="386"/>
      <c r="V3" s="386"/>
      <c r="W3" s="200"/>
      <c r="X3" s="200"/>
      <c r="Y3" s="200"/>
      <c r="Z3" s="200"/>
      <c r="AA3" s="201"/>
    </row>
    <row r="4" spans="1:43" ht="17.25" customHeight="1" thickBot="1">
      <c r="A4" s="387" t="str">
        <f>control!A4</f>
        <v>FO-CI-50</v>
      </c>
      <c r="B4" s="388"/>
      <c r="C4" s="388"/>
      <c r="D4" s="388"/>
      <c r="E4" s="388"/>
      <c r="F4" s="388" t="str">
        <f>control!C4</f>
        <v>CONSERVACIÓN DE INFRAESTRUCTURA</v>
      </c>
      <c r="G4" s="388"/>
      <c r="H4" s="388"/>
      <c r="I4" s="388"/>
      <c r="J4" s="388"/>
      <c r="K4" s="388"/>
      <c r="L4" s="388"/>
      <c r="M4" s="388"/>
      <c r="N4" s="388"/>
      <c r="O4" s="388"/>
      <c r="P4" s="388"/>
      <c r="Q4" s="388"/>
      <c r="R4" s="388"/>
      <c r="S4" s="388"/>
      <c r="T4" s="388">
        <f>+control!H4</f>
        <v>6</v>
      </c>
      <c r="U4" s="388"/>
      <c r="V4" s="388"/>
      <c r="W4" s="202"/>
      <c r="X4" s="202"/>
      <c r="Y4" s="202"/>
      <c r="Z4" s="202"/>
      <c r="AA4" s="203"/>
    </row>
    <row r="5" spans="1:43" ht="14.25" customHeight="1" thickBot="1">
      <c r="A5" s="115"/>
      <c r="B5" s="54"/>
      <c r="C5" s="54"/>
      <c r="D5" s="54"/>
      <c r="E5" s="54"/>
      <c r="F5" s="54"/>
      <c r="G5" s="54"/>
      <c r="H5" s="54"/>
      <c r="I5" s="54"/>
      <c r="J5" s="54"/>
      <c r="K5" s="55"/>
      <c r="L5" s="55"/>
      <c r="M5" s="3"/>
      <c r="N5" s="3"/>
      <c r="O5" s="3"/>
      <c r="P5" s="3"/>
      <c r="Q5" s="3"/>
      <c r="R5" s="3"/>
      <c r="S5" s="3"/>
      <c r="T5" s="3"/>
      <c r="U5" s="3"/>
      <c r="V5" s="3"/>
      <c r="W5" s="3"/>
      <c r="X5" s="3"/>
      <c r="Y5" s="3"/>
      <c r="Z5" s="3"/>
      <c r="AA5" s="116"/>
    </row>
    <row r="6" spans="1:43" ht="15" customHeight="1" thickTop="1">
      <c r="A6" s="117"/>
      <c r="B6" s="19"/>
      <c r="C6" s="20"/>
      <c r="D6" s="20"/>
      <c r="E6" s="20"/>
      <c r="F6" s="207" t="s">
        <v>108</v>
      </c>
      <c r="G6" s="207"/>
      <c r="H6" s="207"/>
      <c r="I6" s="207"/>
      <c r="J6" s="207"/>
      <c r="K6" s="207"/>
      <c r="L6" s="207"/>
      <c r="M6" s="207"/>
      <c r="N6" s="207"/>
      <c r="O6" s="207"/>
      <c r="P6" s="207"/>
      <c r="Q6" s="207"/>
      <c r="R6" s="207"/>
      <c r="S6" s="207"/>
      <c r="T6" s="207"/>
      <c r="U6" s="21"/>
      <c r="V6" s="21"/>
      <c r="W6" s="21"/>
      <c r="X6" s="21"/>
      <c r="Y6" s="399"/>
      <c r="Z6" s="400"/>
      <c r="AA6" s="116"/>
    </row>
    <row r="7" spans="1:43" ht="12.75" customHeight="1">
      <c r="A7" s="117"/>
      <c r="B7" s="403" t="s">
        <v>109</v>
      </c>
      <c r="C7" s="404"/>
      <c r="D7" s="404"/>
      <c r="E7" s="404"/>
      <c r="F7" s="404"/>
      <c r="G7" s="404"/>
      <c r="H7" s="404"/>
      <c r="I7" s="404"/>
      <c r="J7" s="405" t="s">
        <v>110</v>
      </c>
      <c r="K7" s="405"/>
      <c r="L7" s="405"/>
      <c r="M7" s="405"/>
      <c r="N7" s="405"/>
      <c r="O7" s="406" t="s">
        <v>184</v>
      </c>
      <c r="P7" s="406"/>
      <c r="Q7" s="406"/>
      <c r="R7" s="406"/>
      <c r="S7" s="406"/>
      <c r="T7" s="406"/>
      <c r="U7" s="406"/>
      <c r="V7" s="406"/>
      <c r="W7" s="406"/>
      <c r="X7" s="406"/>
      <c r="Y7" s="401"/>
      <c r="Z7" s="402"/>
      <c r="AA7" s="116"/>
      <c r="AN7" s="3"/>
      <c r="AO7" s="3"/>
      <c r="AP7" s="3"/>
      <c r="AQ7" s="3"/>
    </row>
    <row r="8" spans="1:43" ht="38.25" customHeight="1">
      <c r="A8" s="117"/>
      <c r="B8" s="407" t="s">
        <v>185</v>
      </c>
      <c r="C8" s="408"/>
      <c r="D8" s="408"/>
      <c r="E8" s="408"/>
      <c r="F8" s="409" t="s">
        <v>186</v>
      </c>
      <c r="G8" s="409"/>
      <c r="H8" s="409"/>
      <c r="I8" s="22"/>
      <c r="J8" s="22"/>
      <c r="K8" s="23"/>
      <c r="L8" s="23"/>
      <c r="M8" s="23"/>
      <c r="N8" s="23"/>
      <c r="O8" s="23"/>
      <c r="P8" s="23"/>
      <c r="Q8" s="38"/>
      <c r="R8" s="24"/>
      <c r="S8" s="24"/>
      <c r="T8" s="24"/>
      <c r="U8" s="25"/>
      <c r="V8" s="25"/>
      <c r="W8" s="25"/>
      <c r="X8" s="25"/>
      <c r="Y8" s="25"/>
      <c r="Z8" s="26"/>
      <c r="AA8" s="116"/>
      <c r="AN8" s="3"/>
      <c r="AO8" s="3"/>
      <c r="AP8" s="3"/>
      <c r="AQ8" s="3"/>
    </row>
    <row r="9" spans="1:43">
      <c r="A9" s="117"/>
      <c r="B9" s="27"/>
      <c r="C9" s="28"/>
      <c r="D9" s="28"/>
      <c r="E9" s="28"/>
      <c r="F9" s="29"/>
      <c r="G9" s="29"/>
      <c r="H9" s="29"/>
      <c r="I9" s="22"/>
      <c r="J9" s="22"/>
      <c r="K9" s="23"/>
      <c r="L9" s="23"/>
      <c r="M9" s="23"/>
      <c r="N9" s="23"/>
      <c r="O9" s="23"/>
      <c r="P9" s="23"/>
      <c r="Q9" s="421" t="s">
        <v>187</v>
      </c>
      <c r="R9" s="421"/>
      <c r="S9" s="421"/>
      <c r="T9" s="24"/>
      <c r="U9" s="421" t="s">
        <v>188</v>
      </c>
      <c r="V9" s="421"/>
      <c r="W9" s="421"/>
      <c r="X9" s="421"/>
      <c r="Y9" s="25"/>
      <c r="Z9" s="26"/>
      <c r="AA9" s="116"/>
      <c r="AN9" s="3"/>
      <c r="AO9" s="3"/>
      <c r="AP9" s="3"/>
      <c r="AQ9" s="3"/>
    </row>
    <row r="10" spans="1:43" ht="33.75">
      <c r="A10" s="117"/>
      <c r="B10" s="30"/>
      <c r="C10" s="31" t="s">
        <v>112</v>
      </c>
      <c r="D10" s="31"/>
      <c r="E10" s="137" t="s">
        <v>189</v>
      </c>
      <c r="F10" s="217" t="s">
        <v>113</v>
      </c>
      <c r="G10" s="217"/>
      <c r="H10" s="217"/>
      <c r="I10" s="217"/>
      <c r="J10" s="420" t="s">
        <v>190</v>
      </c>
      <c r="K10" s="420"/>
      <c r="L10" s="31" t="s">
        <v>114</v>
      </c>
      <c r="M10" s="31"/>
      <c r="N10" s="31"/>
      <c r="O10" s="31"/>
      <c r="P10" s="31"/>
      <c r="Q10" s="422"/>
      <c r="R10" s="422"/>
      <c r="S10" s="422"/>
      <c r="T10" s="31" t="s">
        <v>115</v>
      </c>
      <c r="U10" s="422"/>
      <c r="V10" s="422"/>
      <c r="W10" s="422"/>
      <c r="X10" s="422"/>
      <c r="Y10" s="31"/>
      <c r="Z10" s="36"/>
      <c r="AA10" s="116"/>
      <c r="AN10" s="3"/>
      <c r="AO10" s="114"/>
      <c r="AP10" s="114"/>
      <c r="AQ10" s="3"/>
    </row>
    <row r="11" spans="1:43">
      <c r="A11" s="117"/>
      <c r="B11" s="37"/>
      <c r="C11" s="35"/>
      <c r="D11" s="35"/>
      <c r="E11" s="35"/>
      <c r="F11" s="35"/>
      <c r="G11" s="35"/>
      <c r="H11" s="35"/>
      <c r="I11" s="35"/>
      <c r="J11" s="35"/>
      <c r="K11" s="35"/>
      <c r="L11" s="35"/>
      <c r="M11" s="35"/>
      <c r="N11" s="35"/>
      <c r="O11" s="35"/>
      <c r="P11" s="35"/>
      <c r="Q11" s="214" t="s">
        <v>116</v>
      </c>
      <c r="R11" s="214"/>
      <c r="S11" s="214"/>
      <c r="T11" s="38"/>
      <c r="U11" s="214" t="s">
        <v>116</v>
      </c>
      <c r="V11" s="214"/>
      <c r="W11" s="214"/>
      <c r="X11" s="214"/>
      <c r="Y11" s="35"/>
      <c r="Z11" s="39"/>
      <c r="AA11" s="116"/>
      <c r="AN11" s="3"/>
      <c r="AO11" s="114"/>
      <c r="AP11" s="114"/>
      <c r="AQ11" s="3"/>
    </row>
    <row r="12" spans="1:43">
      <c r="A12" s="117"/>
      <c r="B12" s="40"/>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41"/>
      <c r="AA12" s="116"/>
      <c r="AN12" s="3"/>
      <c r="AO12" s="3"/>
      <c r="AP12" s="3"/>
      <c r="AQ12" s="3"/>
    </row>
    <row r="13" spans="1:43">
      <c r="A13" s="117"/>
      <c r="B13" s="42"/>
      <c r="C13" s="206" t="s">
        <v>117</v>
      </c>
      <c r="D13" s="206"/>
      <c r="E13" s="206"/>
      <c r="F13" s="206"/>
      <c r="G13" s="206"/>
      <c r="H13" s="206"/>
      <c r="I13" s="206"/>
      <c r="J13" s="206"/>
      <c r="K13" s="206"/>
      <c r="L13" s="206"/>
      <c r="M13" s="206"/>
      <c r="N13" s="206"/>
      <c r="O13" s="206"/>
      <c r="P13" s="206"/>
      <c r="Q13" s="206"/>
      <c r="R13" s="206"/>
      <c r="S13" s="206"/>
      <c r="T13" s="206"/>
      <c r="U13" s="206"/>
      <c r="V13" s="206"/>
      <c r="W13" s="206"/>
      <c r="X13" s="206"/>
      <c r="Y13" s="206"/>
      <c r="Z13" s="43"/>
      <c r="AA13" s="116"/>
      <c r="AN13" s="3"/>
      <c r="AO13" s="3"/>
      <c r="AP13" s="3"/>
      <c r="AQ13" s="3"/>
    </row>
    <row r="14" spans="1:43">
      <c r="A14" s="117"/>
      <c r="B14" s="42"/>
      <c r="C14" s="410" t="s">
        <v>191</v>
      </c>
      <c r="D14" s="411"/>
      <c r="E14" s="411"/>
      <c r="F14" s="411"/>
      <c r="G14" s="411"/>
      <c r="H14" s="411"/>
      <c r="I14" s="411"/>
      <c r="J14" s="411"/>
      <c r="K14" s="411"/>
      <c r="L14" s="411"/>
      <c r="M14" s="411"/>
      <c r="N14" s="411"/>
      <c r="O14" s="411"/>
      <c r="P14" s="411"/>
      <c r="Q14" s="411"/>
      <c r="R14" s="411"/>
      <c r="S14" s="411"/>
      <c r="T14" s="411"/>
      <c r="U14" s="411"/>
      <c r="V14" s="411"/>
      <c r="W14" s="411"/>
      <c r="X14" s="411"/>
      <c r="Y14" s="412"/>
      <c r="Z14" s="43"/>
      <c r="AA14" s="116"/>
      <c r="AN14" s="3"/>
      <c r="AO14" s="3"/>
      <c r="AP14" s="3"/>
      <c r="AQ14" s="3"/>
    </row>
    <row r="15" spans="1:43">
      <c r="A15" s="117"/>
      <c r="B15" s="42"/>
      <c r="C15" s="413"/>
      <c r="D15" s="414"/>
      <c r="E15" s="414"/>
      <c r="F15" s="414"/>
      <c r="G15" s="414"/>
      <c r="H15" s="414"/>
      <c r="I15" s="414"/>
      <c r="J15" s="414"/>
      <c r="K15" s="414"/>
      <c r="L15" s="414"/>
      <c r="M15" s="414"/>
      <c r="N15" s="414"/>
      <c r="O15" s="414"/>
      <c r="P15" s="414"/>
      <c r="Q15" s="414"/>
      <c r="R15" s="414"/>
      <c r="S15" s="414"/>
      <c r="T15" s="414"/>
      <c r="U15" s="414"/>
      <c r="V15" s="414"/>
      <c r="W15" s="414"/>
      <c r="X15" s="414"/>
      <c r="Y15" s="415"/>
      <c r="Z15" s="43"/>
      <c r="AA15" s="116"/>
    </row>
    <row r="16" spans="1:43">
      <c r="A16" s="117"/>
      <c r="B16" s="42"/>
      <c r="C16" s="413"/>
      <c r="D16" s="414"/>
      <c r="E16" s="414"/>
      <c r="F16" s="414"/>
      <c r="G16" s="414"/>
      <c r="H16" s="414"/>
      <c r="I16" s="414"/>
      <c r="J16" s="414"/>
      <c r="K16" s="414"/>
      <c r="L16" s="414"/>
      <c r="M16" s="414"/>
      <c r="N16" s="414"/>
      <c r="O16" s="414"/>
      <c r="P16" s="414"/>
      <c r="Q16" s="414"/>
      <c r="R16" s="414"/>
      <c r="S16" s="414"/>
      <c r="T16" s="414"/>
      <c r="U16" s="414"/>
      <c r="V16" s="414"/>
      <c r="W16" s="414"/>
      <c r="X16" s="414"/>
      <c r="Y16" s="415"/>
      <c r="Z16" s="43"/>
      <c r="AA16" s="116"/>
    </row>
    <row r="17" spans="1:27">
      <c r="A17" s="117"/>
      <c r="B17" s="42"/>
      <c r="C17" s="416"/>
      <c r="D17" s="417"/>
      <c r="E17" s="417"/>
      <c r="F17" s="417"/>
      <c r="G17" s="417"/>
      <c r="H17" s="417"/>
      <c r="I17" s="417"/>
      <c r="J17" s="417"/>
      <c r="K17" s="417"/>
      <c r="L17" s="417"/>
      <c r="M17" s="417"/>
      <c r="N17" s="417"/>
      <c r="O17" s="417"/>
      <c r="P17" s="417"/>
      <c r="Q17" s="417"/>
      <c r="R17" s="417"/>
      <c r="S17" s="417"/>
      <c r="T17" s="417"/>
      <c r="U17" s="417"/>
      <c r="V17" s="417"/>
      <c r="W17" s="417"/>
      <c r="X17" s="417"/>
      <c r="Y17" s="418"/>
      <c r="Z17" s="43"/>
      <c r="AA17" s="116"/>
    </row>
    <row r="18" spans="1:27">
      <c r="A18" s="117"/>
      <c r="B18" s="42"/>
      <c r="C18" s="221" t="s">
        <v>118</v>
      </c>
      <c r="D18" s="221"/>
      <c r="E18" s="221"/>
      <c r="F18" s="221"/>
      <c r="G18" s="221"/>
      <c r="H18" s="221"/>
      <c r="I18" s="221"/>
      <c r="J18" s="221"/>
      <c r="K18" s="221"/>
      <c r="L18" s="221"/>
      <c r="M18" s="221"/>
      <c r="N18" s="221"/>
      <c r="O18" s="221"/>
      <c r="P18" s="221"/>
      <c r="Q18" s="221"/>
      <c r="R18" s="221"/>
      <c r="S18" s="221"/>
      <c r="T18" s="221"/>
      <c r="U18" s="221"/>
      <c r="V18" s="221"/>
      <c r="W18" s="221"/>
      <c r="X18" s="221"/>
      <c r="Y18" s="221"/>
      <c r="Z18" s="43"/>
      <c r="AA18" s="116"/>
    </row>
    <row r="19" spans="1:27">
      <c r="A19" s="117"/>
      <c r="B19" s="42"/>
      <c r="C19" s="222" t="s">
        <v>119</v>
      </c>
      <c r="D19" s="222"/>
      <c r="E19" s="222"/>
      <c r="F19" s="222"/>
      <c r="G19" s="44"/>
      <c r="H19" s="44"/>
      <c r="I19" s="419" t="s">
        <v>192</v>
      </c>
      <c r="J19" s="419"/>
      <c r="K19" s="419"/>
      <c r="L19" s="419"/>
      <c r="M19" s="419"/>
      <c r="N19" s="419"/>
      <c r="O19" s="419"/>
      <c r="P19" s="419"/>
      <c r="Q19" s="419"/>
      <c r="R19" s="419"/>
      <c r="S19" s="419"/>
      <c r="T19" s="419"/>
      <c r="U19" s="419"/>
      <c r="V19" s="419"/>
      <c r="W19" s="419"/>
      <c r="X19" s="419"/>
      <c r="Y19" s="419"/>
      <c r="Z19" s="43"/>
      <c r="AA19" s="116"/>
    </row>
    <row r="20" spans="1:27">
      <c r="A20" s="117"/>
      <c r="B20" s="42"/>
      <c r="C20" s="45"/>
      <c r="D20" s="45"/>
      <c r="E20" s="45"/>
      <c r="F20" s="45"/>
      <c r="G20" s="204" t="s">
        <v>120</v>
      </c>
      <c r="H20" s="204"/>
      <c r="I20" s="205"/>
      <c r="J20" s="205"/>
      <c r="K20" s="205"/>
      <c r="L20" s="205"/>
      <c r="M20" s="205"/>
      <c r="N20" s="205"/>
      <c r="O20" s="205"/>
      <c r="P20" s="205"/>
      <c r="Q20" s="205"/>
      <c r="R20" s="205"/>
      <c r="S20" s="205"/>
      <c r="T20" s="205"/>
      <c r="U20" s="205"/>
      <c r="V20" s="205"/>
      <c r="W20" s="205"/>
      <c r="X20" s="205"/>
      <c r="Y20" s="205"/>
      <c r="Z20" s="43"/>
      <c r="AA20" s="116"/>
    </row>
    <row r="21" spans="1:27">
      <c r="A21" s="117"/>
      <c r="B21" s="42"/>
      <c r="C21" s="45" t="s">
        <v>121</v>
      </c>
      <c r="D21" s="45"/>
      <c r="E21" s="45"/>
      <c r="F21" s="45"/>
      <c r="G21" s="44"/>
      <c r="H21" s="44"/>
      <c r="I21" s="419" t="s">
        <v>193</v>
      </c>
      <c r="J21" s="419"/>
      <c r="K21" s="419"/>
      <c r="L21" s="419"/>
      <c r="M21" s="419"/>
      <c r="N21" s="419"/>
      <c r="O21" s="419"/>
      <c r="P21" s="419"/>
      <c r="Q21" s="419"/>
      <c r="R21" s="419"/>
      <c r="S21" s="419"/>
      <c r="T21" s="419"/>
      <c r="U21" s="419"/>
      <c r="V21" s="419"/>
      <c r="W21" s="419"/>
      <c r="X21" s="419"/>
      <c r="Y21" s="419"/>
      <c r="Z21" s="43"/>
      <c r="AA21" s="116"/>
    </row>
    <row r="22" spans="1:27">
      <c r="A22" s="117"/>
      <c r="B22" s="42"/>
      <c r="C22" s="45"/>
      <c r="D22" s="45"/>
      <c r="E22" s="45"/>
      <c r="F22" s="45"/>
      <c r="G22" s="204" t="s">
        <v>122</v>
      </c>
      <c r="H22" s="204"/>
      <c r="I22" s="205"/>
      <c r="J22" s="205"/>
      <c r="K22" s="205"/>
      <c r="L22" s="205"/>
      <c r="M22" s="205"/>
      <c r="N22" s="205"/>
      <c r="O22" s="205"/>
      <c r="P22" s="205"/>
      <c r="Q22" s="205"/>
      <c r="R22" s="205"/>
      <c r="S22" s="205"/>
      <c r="T22" s="205"/>
      <c r="U22" s="205"/>
      <c r="V22" s="205"/>
      <c r="W22" s="205"/>
      <c r="X22" s="205"/>
      <c r="Y22" s="205"/>
      <c r="Z22" s="43"/>
      <c r="AA22" s="116"/>
    </row>
    <row r="23" spans="1:27">
      <c r="A23" s="117"/>
      <c r="B23" s="42"/>
      <c r="C23" s="45"/>
      <c r="D23" s="45"/>
      <c r="E23" s="45"/>
      <c r="F23" s="45"/>
      <c r="G23" s="46"/>
      <c r="H23" s="46"/>
      <c r="I23" s="46"/>
      <c r="J23" s="46"/>
      <c r="K23" s="46"/>
      <c r="L23" s="46"/>
      <c r="M23" s="46"/>
      <c r="N23" s="46"/>
      <c r="O23" s="46"/>
      <c r="P23" s="46"/>
      <c r="Q23" s="46"/>
      <c r="R23" s="46"/>
      <c r="S23" s="46"/>
      <c r="T23" s="46"/>
      <c r="U23" s="46"/>
      <c r="V23" s="46"/>
      <c r="W23" s="46"/>
      <c r="X23" s="46"/>
      <c r="Y23" s="46"/>
      <c r="Z23" s="43"/>
      <c r="AA23" s="116"/>
    </row>
    <row r="24" spans="1:27">
      <c r="A24" s="117"/>
      <c r="B24" s="42"/>
      <c r="C24" s="206" t="s">
        <v>194</v>
      </c>
      <c r="D24" s="206"/>
      <c r="E24" s="206"/>
      <c r="F24" s="206"/>
      <c r="G24" s="206"/>
      <c r="H24" s="206"/>
      <c r="I24" s="510" t="s">
        <v>327</v>
      </c>
      <c r="J24" s="510"/>
      <c r="K24" s="510"/>
      <c r="L24" s="510"/>
      <c r="M24" s="510"/>
      <c r="N24" s="510"/>
      <c r="O24" s="510"/>
      <c r="P24" s="510"/>
      <c r="Q24" s="510"/>
      <c r="R24" s="510"/>
      <c r="S24" s="510"/>
      <c r="T24" s="510"/>
      <c r="U24" s="510"/>
      <c r="V24" s="510"/>
      <c r="W24" s="510"/>
      <c r="X24" s="510"/>
      <c r="Y24" s="510"/>
      <c r="Z24" s="43"/>
      <c r="AA24" s="116"/>
    </row>
    <row r="25" spans="1:27">
      <c r="A25" s="117"/>
      <c r="B25" s="42"/>
      <c r="C25" s="45"/>
      <c r="D25" s="45"/>
      <c r="E25" s="45"/>
      <c r="F25" s="45"/>
      <c r="G25" s="204" t="s">
        <v>124</v>
      </c>
      <c r="H25" s="204"/>
      <c r="I25" s="204"/>
      <c r="J25" s="204"/>
      <c r="K25" s="204"/>
      <c r="L25" s="204"/>
      <c r="M25" s="204"/>
      <c r="N25" s="204"/>
      <c r="O25" s="204"/>
      <c r="P25" s="204"/>
      <c r="Q25" s="204"/>
      <c r="R25" s="204"/>
      <c r="S25" s="204"/>
      <c r="T25" s="204"/>
      <c r="U25" s="204"/>
      <c r="V25" s="204"/>
      <c r="W25" s="204"/>
      <c r="X25" s="204"/>
      <c r="Y25" s="204"/>
      <c r="Z25" s="43"/>
      <c r="AA25" s="116"/>
    </row>
    <row r="26" spans="1:27">
      <c r="A26" s="117"/>
      <c r="B26" s="42"/>
      <c r="C26" s="45" t="s">
        <v>125</v>
      </c>
      <c r="D26" s="45"/>
      <c r="E26" s="45"/>
      <c r="F26" s="45"/>
      <c r="G26" s="44"/>
      <c r="H26" s="44"/>
      <c r="I26" s="419" t="s">
        <v>195</v>
      </c>
      <c r="J26" s="419"/>
      <c r="K26" s="419"/>
      <c r="L26" s="419"/>
      <c r="M26" s="419"/>
      <c r="N26" s="419"/>
      <c r="O26" s="419"/>
      <c r="P26" s="419"/>
      <c r="Q26" s="419"/>
      <c r="R26" s="419"/>
      <c r="S26" s="419"/>
      <c r="T26" s="419"/>
      <c r="U26" s="419"/>
      <c r="V26" s="419"/>
      <c r="W26" s="419"/>
      <c r="X26" s="419"/>
      <c r="Y26" s="419"/>
      <c r="Z26" s="43"/>
      <c r="AA26" s="116"/>
    </row>
    <row r="27" spans="1:27">
      <c r="A27" s="117"/>
      <c r="B27" s="42"/>
      <c r="C27" s="44"/>
      <c r="D27" s="44"/>
      <c r="E27" s="44"/>
      <c r="F27" s="44"/>
      <c r="G27" s="204" t="s">
        <v>126</v>
      </c>
      <c r="H27" s="204"/>
      <c r="I27" s="205"/>
      <c r="J27" s="205"/>
      <c r="K27" s="205"/>
      <c r="L27" s="205"/>
      <c r="M27" s="205"/>
      <c r="N27" s="205"/>
      <c r="O27" s="205"/>
      <c r="P27" s="205"/>
      <c r="Q27" s="205"/>
      <c r="R27" s="205"/>
      <c r="S27" s="205"/>
      <c r="T27" s="205"/>
      <c r="U27" s="205"/>
      <c r="V27" s="205"/>
      <c r="W27" s="205"/>
      <c r="X27" s="205"/>
      <c r="Y27" s="205"/>
      <c r="Z27" s="43"/>
      <c r="AA27" s="116"/>
    </row>
    <row r="28" spans="1:27">
      <c r="A28" s="117"/>
      <c r="B28" s="42"/>
      <c r="C28" s="44"/>
      <c r="D28" s="44"/>
      <c r="E28" s="44"/>
      <c r="F28" s="44"/>
      <c r="G28" s="46"/>
      <c r="H28" s="46"/>
      <c r="I28" s="46"/>
      <c r="J28" s="46"/>
      <c r="K28" s="46"/>
      <c r="L28" s="46"/>
      <c r="M28" s="46"/>
      <c r="N28" s="46"/>
      <c r="O28" s="46"/>
      <c r="P28" s="46"/>
      <c r="Q28" s="46"/>
      <c r="R28" s="46"/>
      <c r="S28" s="46"/>
      <c r="T28" s="46"/>
      <c r="U28" s="46"/>
      <c r="V28" s="46"/>
      <c r="W28" s="46"/>
      <c r="X28" s="46"/>
      <c r="Y28" s="46"/>
      <c r="Z28" s="43"/>
      <c r="AA28" s="116"/>
    </row>
    <row r="29" spans="1:27">
      <c r="A29" s="117"/>
      <c r="B29" s="42"/>
      <c r="C29" s="211" t="s">
        <v>127</v>
      </c>
      <c r="D29" s="211"/>
      <c r="E29" s="211"/>
      <c r="F29" s="211"/>
      <c r="G29" s="211"/>
      <c r="H29" s="425" t="s">
        <v>196</v>
      </c>
      <c r="I29" s="425"/>
      <c r="J29" s="425"/>
      <c r="K29" s="425"/>
      <c r="L29" s="425"/>
      <c r="M29" s="425"/>
      <c r="N29" s="425"/>
      <c r="O29" s="425"/>
      <c r="P29" s="425"/>
      <c r="Q29" s="425"/>
      <c r="R29" s="425"/>
      <c r="S29" s="425"/>
      <c r="T29" s="425"/>
      <c r="U29" s="425"/>
      <c r="V29" s="48"/>
      <c r="W29" s="49" t="s">
        <v>128</v>
      </c>
      <c r="X29" s="49"/>
      <c r="Y29" s="49"/>
      <c r="Z29" s="43"/>
      <c r="AA29" s="116"/>
    </row>
    <row r="30" spans="1:27">
      <c r="A30" s="117"/>
      <c r="B30" s="42"/>
      <c r="C30" s="50"/>
      <c r="D30" s="50"/>
      <c r="E30" s="50"/>
      <c r="F30" s="38"/>
      <c r="G30" s="38"/>
      <c r="H30" s="233" t="s">
        <v>129</v>
      </c>
      <c r="I30" s="233"/>
      <c r="J30" s="233"/>
      <c r="K30" s="233"/>
      <c r="L30" s="233"/>
      <c r="M30" s="233"/>
      <c r="N30" s="233"/>
      <c r="O30" s="233"/>
      <c r="P30" s="233"/>
      <c r="Q30" s="233"/>
      <c r="R30" s="233"/>
      <c r="S30" s="233"/>
      <c r="T30" s="233"/>
      <c r="U30" s="233"/>
      <c r="V30" s="51"/>
      <c r="W30" s="51"/>
      <c r="X30" s="51"/>
      <c r="Y30" s="51"/>
      <c r="Z30" s="43"/>
      <c r="AA30" s="116"/>
    </row>
    <row r="31" spans="1:27" ht="21" customHeight="1">
      <c r="A31" s="117"/>
      <c r="B31" s="42"/>
      <c r="C31" s="229" t="s">
        <v>130</v>
      </c>
      <c r="D31" s="229"/>
      <c r="E31" s="229"/>
      <c r="F31" s="229"/>
      <c r="G31" s="229"/>
      <c r="H31" s="229"/>
      <c r="I31" s="229"/>
      <c r="J31" s="424" t="s">
        <v>197</v>
      </c>
      <c r="K31" s="424"/>
      <c r="L31" s="424"/>
      <c r="M31" s="424"/>
      <c r="N31" s="424"/>
      <c r="O31" s="424"/>
      <c r="P31" s="424"/>
      <c r="Q31" s="231" t="s">
        <v>131</v>
      </c>
      <c r="R31" s="231"/>
      <c r="S31" s="52"/>
      <c r="T31" s="423" t="s">
        <v>198</v>
      </c>
      <c r="U31" s="423"/>
      <c r="V31" s="423"/>
      <c r="W31" s="423"/>
      <c r="X31" s="423"/>
      <c r="Y31" s="423"/>
      <c r="Z31" s="43"/>
      <c r="AA31" s="116"/>
    </row>
    <row r="32" spans="1:27" ht="12.75" customHeight="1">
      <c r="A32" s="117"/>
      <c r="B32" s="42"/>
      <c r="C32" s="38"/>
      <c r="D32" s="38"/>
      <c r="E32" s="38"/>
      <c r="F32" s="38"/>
      <c r="G32" s="38"/>
      <c r="H32" s="53"/>
      <c r="I32" s="53"/>
      <c r="J32" s="53"/>
      <c r="K32" s="233" t="s">
        <v>132</v>
      </c>
      <c r="L32" s="233"/>
      <c r="M32" s="233"/>
      <c r="N32" s="233"/>
      <c r="O32" s="233"/>
      <c r="P32" s="233"/>
      <c r="Q32" s="53"/>
      <c r="R32" s="53"/>
      <c r="S32" s="53"/>
      <c r="T32" s="239" t="s">
        <v>133</v>
      </c>
      <c r="U32" s="239"/>
      <c r="V32" s="239"/>
      <c r="W32" s="239"/>
      <c r="X32" s="239"/>
      <c r="Y32" s="239"/>
      <c r="Z32" s="43"/>
      <c r="AA32" s="116"/>
    </row>
    <row r="33" spans="1:27" ht="24" customHeight="1">
      <c r="A33" s="117"/>
      <c r="B33" s="42"/>
      <c r="C33" s="240" t="s">
        <v>134</v>
      </c>
      <c r="D33" s="240"/>
      <c r="E33" s="240"/>
      <c r="F33" s="240"/>
      <c r="G33" s="240"/>
      <c r="H33" s="240"/>
      <c r="I33" s="240"/>
      <c r="J33" s="240"/>
      <c r="K33" s="240"/>
      <c r="L33" s="240"/>
      <c r="M33" s="240"/>
      <c r="N33" s="240"/>
      <c r="O33" s="240"/>
      <c r="P33" s="240"/>
      <c r="Q33" s="240"/>
      <c r="R33" s="240"/>
      <c r="S33" s="240"/>
      <c r="T33" s="240"/>
      <c r="U33" s="240"/>
      <c r="V33" s="240"/>
      <c r="W33" s="240"/>
      <c r="X33" s="240"/>
      <c r="Y33" s="240"/>
      <c r="Z33" s="43"/>
      <c r="AA33" s="116"/>
    </row>
    <row r="34" spans="1:27">
      <c r="A34" s="117"/>
      <c r="B34" s="42"/>
      <c r="C34" s="38"/>
      <c r="D34" s="38"/>
      <c r="E34" s="38"/>
      <c r="F34" s="38"/>
      <c r="G34" s="38"/>
      <c r="H34" s="38"/>
      <c r="I34" s="38"/>
      <c r="J34" s="38"/>
      <c r="K34" s="38"/>
      <c r="L34" s="38"/>
      <c r="M34" s="38"/>
      <c r="N34" s="38"/>
      <c r="O34" s="38"/>
      <c r="P34" s="38"/>
      <c r="Q34" s="38"/>
      <c r="R34" s="38"/>
      <c r="S34" s="38"/>
      <c r="T34" s="38"/>
      <c r="U34" s="38"/>
      <c r="V34" s="38"/>
      <c r="W34" s="38"/>
      <c r="X34" s="38"/>
      <c r="Y34" s="38"/>
      <c r="Z34" s="43"/>
      <c r="AA34" s="116"/>
    </row>
    <row r="35" spans="1:27">
      <c r="A35" s="117"/>
      <c r="B35" s="42"/>
      <c r="C35" s="38"/>
      <c r="D35" s="38"/>
      <c r="E35" s="38"/>
      <c r="F35" s="38"/>
      <c r="G35" s="38"/>
      <c r="H35" s="38"/>
      <c r="I35" s="38"/>
      <c r="J35" s="38"/>
      <c r="K35" s="38"/>
      <c r="L35" s="38"/>
      <c r="M35" s="38"/>
      <c r="N35" s="38"/>
      <c r="O35" s="38"/>
      <c r="P35" s="38"/>
      <c r="Q35" s="38"/>
      <c r="R35" s="38"/>
      <c r="S35" s="38"/>
      <c r="T35" s="38"/>
      <c r="U35" s="38"/>
      <c r="V35" s="38"/>
      <c r="W35" s="38"/>
      <c r="X35" s="38"/>
      <c r="Y35" s="38"/>
      <c r="Z35" s="43"/>
      <c r="AA35" s="116"/>
    </row>
    <row r="36" spans="1:27" ht="12.75" customHeight="1">
      <c r="A36" s="117"/>
      <c r="B36" s="42"/>
      <c r="C36" s="426" t="s">
        <v>135</v>
      </c>
      <c r="D36" s="427"/>
      <c r="E36" s="427"/>
      <c r="F36" s="427"/>
      <c r="G36" s="427"/>
      <c r="H36" s="427"/>
      <c r="I36" s="427"/>
      <c r="J36" s="427"/>
      <c r="K36" s="427"/>
      <c r="L36" s="427"/>
      <c r="M36" s="427"/>
      <c r="N36" s="427"/>
      <c r="O36" s="427"/>
      <c r="P36" s="427"/>
      <c r="Q36" s="427"/>
      <c r="R36" s="427"/>
      <c r="S36" s="427"/>
      <c r="T36" s="427"/>
      <c r="U36" s="427"/>
      <c r="V36" s="427"/>
      <c r="W36" s="427"/>
      <c r="X36" s="427"/>
      <c r="Y36" s="427"/>
      <c r="Z36" s="43"/>
      <c r="AA36" s="116"/>
    </row>
    <row r="37" spans="1:27">
      <c r="A37" s="117"/>
      <c r="B37" s="42"/>
      <c r="C37" s="44"/>
      <c r="D37" s="428"/>
      <c r="E37" s="428"/>
      <c r="F37" s="428"/>
      <c r="G37" s="428"/>
      <c r="H37" s="428"/>
      <c r="I37" s="428"/>
      <c r="J37" s="46"/>
      <c r="K37" s="46"/>
      <c r="L37" s="46"/>
      <c r="M37" s="46"/>
      <c r="N37" s="46"/>
      <c r="O37" s="46"/>
      <c r="P37" s="46"/>
      <c r="Q37" s="46"/>
      <c r="R37" s="46"/>
      <c r="S37" s="46"/>
      <c r="T37" s="46"/>
      <c r="U37" s="46"/>
      <c r="V37" s="46"/>
      <c r="W37" s="46"/>
      <c r="X37" s="46"/>
      <c r="Y37" s="46"/>
      <c r="Z37" s="43"/>
      <c r="AA37" s="116"/>
    </row>
    <row r="38" spans="1:27" ht="12.75" customHeight="1">
      <c r="A38" s="117"/>
      <c r="B38" s="42"/>
      <c r="C38" s="224" t="s">
        <v>136</v>
      </c>
      <c r="D38" s="243" t="s">
        <v>137</v>
      </c>
      <c r="E38" s="244"/>
      <c r="F38" s="244"/>
      <c r="G38" s="244"/>
      <c r="H38" s="244"/>
      <c r="I38" s="245"/>
      <c r="J38" s="234" t="s">
        <v>144</v>
      </c>
      <c r="K38" s="234"/>
      <c r="L38" s="234"/>
      <c r="M38" s="234"/>
      <c r="N38" s="234"/>
      <c r="O38" s="234"/>
      <c r="P38" s="234"/>
      <c r="Q38" s="234"/>
      <c r="R38" s="235" t="s">
        <v>145</v>
      </c>
      <c r="S38" s="236"/>
      <c r="T38" s="236"/>
      <c r="U38" s="236"/>
      <c r="V38" s="236"/>
      <c r="W38" s="236"/>
      <c r="X38" s="236"/>
      <c r="Y38" s="237"/>
      <c r="Z38" s="43"/>
      <c r="AA38" s="116"/>
    </row>
    <row r="39" spans="1:27" ht="12.75" customHeight="1">
      <c r="A39" s="117"/>
      <c r="B39" s="42"/>
      <c r="C39" s="224"/>
      <c r="D39" s="246"/>
      <c r="E39" s="247"/>
      <c r="F39" s="247"/>
      <c r="G39" s="247"/>
      <c r="H39" s="247"/>
      <c r="I39" s="248"/>
      <c r="J39" s="224" t="s">
        <v>146</v>
      </c>
      <c r="K39" s="224"/>
      <c r="L39" s="224"/>
      <c r="M39" s="224" t="s">
        <v>147</v>
      </c>
      <c r="N39" s="224"/>
      <c r="O39" s="224"/>
      <c r="P39" s="224" t="s">
        <v>148</v>
      </c>
      <c r="Q39" s="224"/>
      <c r="R39" s="224" t="s">
        <v>146</v>
      </c>
      <c r="S39" s="224"/>
      <c r="T39" s="224"/>
      <c r="U39" s="224"/>
      <c r="V39" s="225" t="s">
        <v>149</v>
      </c>
      <c r="W39" s="238"/>
      <c r="X39" s="238"/>
      <c r="Y39" s="226"/>
      <c r="Z39" s="43"/>
      <c r="AA39" s="116"/>
    </row>
    <row r="40" spans="1:27" ht="12.75" customHeight="1">
      <c r="A40" s="117"/>
      <c r="B40" s="42"/>
      <c r="C40" s="224"/>
      <c r="D40" s="224" t="s">
        <v>138</v>
      </c>
      <c r="E40" s="224"/>
      <c r="F40" s="118" t="s">
        <v>139</v>
      </c>
      <c r="G40" s="118" t="s">
        <v>140</v>
      </c>
      <c r="H40" s="136" t="s">
        <v>141</v>
      </c>
      <c r="I40" s="118" t="s">
        <v>142</v>
      </c>
      <c r="J40" s="119" t="s">
        <v>150</v>
      </c>
      <c r="K40" s="118" t="s">
        <v>140</v>
      </c>
      <c r="L40" s="118" t="s">
        <v>142</v>
      </c>
      <c r="M40" s="119" t="s">
        <v>150</v>
      </c>
      <c r="N40" s="118" t="s">
        <v>151</v>
      </c>
      <c r="O40" s="118" t="s">
        <v>142</v>
      </c>
      <c r="P40" s="118" t="s">
        <v>140</v>
      </c>
      <c r="Q40" s="118" t="s">
        <v>142</v>
      </c>
      <c r="R40" s="224" t="s">
        <v>151</v>
      </c>
      <c r="S40" s="224"/>
      <c r="T40" s="224" t="s">
        <v>142</v>
      </c>
      <c r="U40" s="224"/>
      <c r="V40" s="224" t="s">
        <v>140</v>
      </c>
      <c r="W40" s="224"/>
      <c r="X40" s="225" t="s">
        <v>142</v>
      </c>
      <c r="Y40" s="226"/>
      <c r="Z40" s="43"/>
      <c r="AA40" s="116"/>
    </row>
    <row r="41" spans="1:27">
      <c r="A41" s="117"/>
      <c r="B41" s="42"/>
      <c r="C41" s="432" t="s">
        <v>328</v>
      </c>
      <c r="D41" s="441" t="s">
        <v>199</v>
      </c>
      <c r="E41" s="442"/>
      <c r="F41" s="432" t="s">
        <v>200</v>
      </c>
      <c r="G41" s="435" t="s">
        <v>201</v>
      </c>
      <c r="H41" s="438" t="s">
        <v>253</v>
      </c>
      <c r="I41" s="432" t="s">
        <v>202</v>
      </c>
      <c r="J41" s="432" t="s">
        <v>329</v>
      </c>
      <c r="K41" s="432" t="s">
        <v>203</v>
      </c>
      <c r="L41" s="432" t="s">
        <v>204</v>
      </c>
      <c r="M41" s="432" t="s">
        <v>205</v>
      </c>
      <c r="N41" s="432" t="s">
        <v>206</v>
      </c>
      <c r="O41" s="432" t="s">
        <v>207</v>
      </c>
      <c r="P41" s="432" t="s">
        <v>208</v>
      </c>
      <c r="Q41" s="432" t="s">
        <v>209</v>
      </c>
      <c r="R41" s="441" t="s">
        <v>210</v>
      </c>
      <c r="S41" s="442"/>
      <c r="T41" s="441" t="s">
        <v>211</v>
      </c>
      <c r="U41" s="442"/>
      <c r="V41" s="441" t="s">
        <v>212</v>
      </c>
      <c r="W41" s="442"/>
      <c r="X41" s="441" t="s">
        <v>330</v>
      </c>
      <c r="Y41" s="442"/>
      <c r="Z41" s="43"/>
      <c r="AA41" s="116"/>
    </row>
    <row r="42" spans="1:27">
      <c r="A42" s="117"/>
      <c r="B42" s="42"/>
      <c r="C42" s="433"/>
      <c r="D42" s="443"/>
      <c r="E42" s="444"/>
      <c r="F42" s="433"/>
      <c r="G42" s="436"/>
      <c r="H42" s="439"/>
      <c r="I42" s="433"/>
      <c r="J42" s="433"/>
      <c r="K42" s="433"/>
      <c r="L42" s="433"/>
      <c r="M42" s="433"/>
      <c r="N42" s="433"/>
      <c r="O42" s="433"/>
      <c r="P42" s="433"/>
      <c r="Q42" s="433"/>
      <c r="R42" s="443"/>
      <c r="S42" s="444"/>
      <c r="T42" s="443"/>
      <c r="U42" s="444"/>
      <c r="V42" s="443"/>
      <c r="W42" s="444"/>
      <c r="X42" s="443"/>
      <c r="Y42" s="444"/>
      <c r="Z42" s="62"/>
      <c r="AA42" s="116"/>
    </row>
    <row r="43" spans="1:27">
      <c r="A43" s="117"/>
      <c r="B43" s="42"/>
      <c r="C43" s="433"/>
      <c r="D43" s="443"/>
      <c r="E43" s="444"/>
      <c r="F43" s="433"/>
      <c r="G43" s="436"/>
      <c r="H43" s="439"/>
      <c r="I43" s="433"/>
      <c r="J43" s="433"/>
      <c r="K43" s="433"/>
      <c r="L43" s="433"/>
      <c r="M43" s="433"/>
      <c r="N43" s="433"/>
      <c r="O43" s="433"/>
      <c r="P43" s="433"/>
      <c r="Q43" s="433"/>
      <c r="R43" s="443"/>
      <c r="S43" s="444"/>
      <c r="T43" s="443"/>
      <c r="U43" s="444"/>
      <c r="V43" s="443"/>
      <c r="W43" s="444"/>
      <c r="X43" s="443"/>
      <c r="Y43" s="444"/>
      <c r="Z43" s="43"/>
      <c r="AA43" s="116"/>
    </row>
    <row r="44" spans="1:27">
      <c r="A44" s="117"/>
      <c r="B44" s="42"/>
      <c r="C44" s="433"/>
      <c r="D44" s="443"/>
      <c r="E44" s="444"/>
      <c r="F44" s="433"/>
      <c r="G44" s="436"/>
      <c r="H44" s="439"/>
      <c r="I44" s="433"/>
      <c r="J44" s="433"/>
      <c r="K44" s="433"/>
      <c r="L44" s="433"/>
      <c r="M44" s="433"/>
      <c r="N44" s="433"/>
      <c r="O44" s="433"/>
      <c r="P44" s="433"/>
      <c r="Q44" s="433"/>
      <c r="R44" s="443"/>
      <c r="S44" s="444"/>
      <c r="T44" s="443"/>
      <c r="U44" s="444"/>
      <c r="V44" s="443"/>
      <c r="W44" s="444"/>
      <c r="X44" s="443"/>
      <c r="Y44" s="444"/>
      <c r="Z44" s="43"/>
      <c r="AA44" s="116"/>
    </row>
    <row r="45" spans="1:27">
      <c r="A45" s="117"/>
      <c r="B45" s="42"/>
      <c r="C45" s="433"/>
      <c r="D45" s="443"/>
      <c r="E45" s="444"/>
      <c r="F45" s="433"/>
      <c r="G45" s="436"/>
      <c r="H45" s="439"/>
      <c r="I45" s="433"/>
      <c r="J45" s="433"/>
      <c r="K45" s="433"/>
      <c r="L45" s="433"/>
      <c r="M45" s="433"/>
      <c r="N45" s="433"/>
      <c r="O45" s="433"/>
      <c r="P45" s="433"/>
      <c r="Q45" s="433"/>
      <c r="R45" s="443"/>
      <c r="S45" s="444"/>
      <c r="T45" s="443"/>
      <c r="U45" s="444"/>
      <c r="V45" s="443"/>
      <c r="W45" s="444"/>
      <c r="X45" s="443"/>
      <c r="Y45" s="444"/>
      <c r="Z45" s="43"/>
      <c r="AA45" s="116"/>
    </row>
    <row r="46" spans="1:27">
      <c r="A46" s="117"/>
      <c r="B46" s="42"/>
      <c r="C46" s="433"/>
      <c r="D46" s="443"/>
      <c r="E46" s="444"/>
      <c r="F46" s="433"/>
      <c r="G46" s="436"/>
      <c r="H46" s="439"/>
      <c r="I46" s="433"/>
      <c r="J46" s="433"/>
      <c r="K46" s="433"/>
      <c r="L46" s="433"/>
      <c r="M46" s="433"/>
      <c r="N46" s="433"/>
      <c r="O46" s="433"/>
      <c r="P46" s="433"/>
      <c r="Q46" s="433"/>
      <c r="R46" s="443"/>
      <c r="S46" s="444"/>
      <c r="T46" s="443"/>
      <c r="U46" s="444"/>
      <c r="V46" s="443"/>
      <c r="W46" s="444"/>
      <c r="X46" s="443"/>
      <c r="Y46" s="444"/>
      <c r="Z46" s="43"/>
      <c r="AA46" s="116"/>
    </row>
    <row r="47" spans="1:27">
      <c r="A47" s="117"/>
      <c r="B47" s="42"/>
      <c r="C47" s="433"/>
      <c r="D47" s="443"/>
      <c r="E47" s="444"/>
      <c r="F47" s="433"/>
      <c r="G47" s="436"/>
      <c r="H47" s="439"/>
      <c r="I47" s="433"/>
      <c r="J47" s="433"/>
      <c r="K47" s="433"/>
      <c r="L47" s="433"/>
      <c r="M47" s="433"/>
      <c r="N47" s="433"/>
      <c r="O47" s="433"/>
      <c r="P47" s="433"/>
      <c r="Q47" s="433"/>
      <c r="R47" s="443"/>
      <c r="S47" s="444"/>
      <c r="T47" s="443"/>
      <c r="U47" s="444"/>
      <c r="V47" s="443"/>
      <c r="W47" s="444"/>
      <c r="X47" s="443"/>
      <c r="Y47" s="444"/>
      <c r="Z47" s="43"/>
      <c r="AA47" s="116"/>
    </row>
    <row r="48" spans="1:27">
      <c r="A48" s="117"/>
      <c r="B48" s="42"/>
      <c r="C48" s="433"/>
      <c r="D48" s="443"/>
      <c r="E48" s="444"/>
      <c r="F48" s="433"/>
      <c r="G48" s="436"/>
      <c r="H48" s="439"/>
      <c r="I48" s="433"/>
      <c r="J48" s="433"/>
      <c r="K48" s="433"/>
      <c r="L48" s="433"/>
      <c r="M48" s="433"/>
      <c r="N48" s="433"/>
      <c r="O48" s="433"/>
      <c r="P48" s="433"/>
      <c r="Q48" s="433"/>
      <c r="R48" s="443"/>
      <c r="S48" s="444"/>
      <c r="T48" s="443"/>
      <c r="U48" s="444"/>
      <c r="V48" s="443"/>
      <c r="W48" s="444"/>
      <c r="X48" s="443"/>
      <c r="Y48" s="444"/>
      <c r="Z48" s="43"/>
      <c r="AA48" s="116"/>
    </row>
    <row r="49" spans="1:27">
      <c r="A49" s="117"/>
      <c r="B49" s="63"/>
      <c r="C49" s="433"/>
      <c r="D49" s="443"/>
      <c r="E49" s="444"/>
      <c r="F49" s="433"/>
      <c r="G49" s="436"/>
      <c r="H49" s="439"/>
      <c r="I49" s="433"/>
      <c r="J49" s="433"/>
      <c r="K49" s="433"/>
      <c r="L49" s="433"/>
      <c r="M49" s="433"/>
      <c r="N49" s="433"/>
      <c r="O49" s="433"/>
      <c r="P49" s="433"/>
      <c r="Q49" s="433"/>
      <c r="R49" s="443"/>
      <c r="S49" s="444"/>
      <c r="T49" s="443"/>
      <c r="U49" s="444"/>
      <c r="V49" s="443"/>
      <c r="W49" s="444"/>
      <c r="X49" s="443"/>
      <c r="Y49" s="444"/>
      <c r="Z49" s="64"/>
      <c r="AA49" s="116"/>
    </row>
    <row r="50" spans="1:27">
      <c r="A50" s="117"/>
      <c r="B50" s="63"/>
      <c r="C50" s="433"/>
      <c r="D50" s="443"/>
      <c r="E50" s="444"/>
      <c r="F50" s="433"/>
      <c r="G50" s="436"/>
      <c r="H50" s="439"/>
      <c r="I50" s="433"/>
      <c r="J50" s="433"/>
      <c r="K50" s="433"/>
      <c r="L50" s="433"/>
      <c r="M50" s="433"/>
      <c r="N50" s="433"/>
      <c r="O50" s="433"/>
      <c r="P50" s="433"/>
      <c r="Q50" s="433"/>
      <c r="R50" s="443"/>
      <c r="S50" s="444"/>
      <c r="T50" s="443"/>
      <c r="U50" s="444"/>
      <c r="V50" s="443"/>
      <c r="W50" s="444"/>
      <c r="X50" s="443"/>
      <c r="Y50" s="444"/>
      <c r="Z50" s="64"/>
      <c r="AA50" s="116"/>
    </row>
    <row r="51" spans="1:27">
      <c r="A51" s="117"/>
      <c r="B51" s="42"/>
      <c r="C51" s="433"/>
      <c r="D51" s="443"/>
      <c r="E51" s="444"/>
      <c r="F51" s="433"/>
      <c r="G51" s="436"/>
      <c r="H51" s="439"/>
      <c r="I51" s="433"/>
      <c r="J51" s="433"/>
      <c r="K51" s="433"/>
      <c r="L51" s="433"/>
      <c r="M51" s="433"/>
      <c r="N51" s="433"/>
      <c r="O51" s="433"/>
      <c r="P51" s="433"/>
      <c r="Q51" s="433"/>
      <c r="R51" s="443"/>
      <c r="S51" s="444"/>
      <c r="T51" s="443"/>
      <c r="U51" s="444"/>
      <c r="V51" s="443"/>
      <c r="W51" s="444"/>
      <c r="X51" s="443"/>
      <c r="Y51" s="444"/>
      <c r="Z51" s="43"/>
      <c r="AA51" s="116"/>
    </row>
    <row r="52" spans="1:27">
      <c r="A52" s="117"/>
      <c r="B52" s="42"/>
      <c r="C52" s="433"/>
      <c r="D52" s="443"/>
      <c r="E52" s="444"/>
      <c r="F52" s="433"/>
      <c r="G52" s="436"/>
      <c r="H52" s="439"/>
      <c r="I52" s="433"/>
      <c r="J52" s="433"/>
      <c r="K52" s="433"/>
      <c r="L52" s="433"/>
      <c r="M52" s="433"/>
      <c r="N52" s="433"/>
      <c r="O52" s="433"/>
      <c r="P52" s="433"/>
      <c r="Q52" s="433"/>
      <c r="R52" s="443"/>
      <c r="S52" s="444"/>
      <c r="T52" s="443"/>
      <c r="U52" s="444"/>
      <c r="V52" s="443"/>
      <c r="W52" s="444"/>
      <c r="X52" s="443"/>
      <c r="Y52" s="444"/>
      <c r="Z52" s="43"/>
      <c r="AA52" s="116"/>
    </row>
    <row r="53" spans="1:27">
      <c r="A53" s="117"/>
      <c r="B53" s="63"/>
      <c r="C53" s="433"/>
      <c r="D53" s="443"/>
      <c r="E53" s="444"/>
      <c r="F53" s="433"/>
      <c r="G53" s="436"/>
      <c r="H53" s="439"/>
      <c r="I53" s="433"/>
      <c r="J53" s="433"/>
      <c r="K53" s="433"/>
      <c r="L53" s="433"/>
      <c r="M53" s="433"/>
      <c r="N53" s="433"/>
      <c r="O53" s="433"/>
      <c r="P53" s="433"/>
      <c r="Q53" s="433"/>
      <c r="R53" s="443"/>
      <c r="S53" s="444"/>
      <c r="T53" s="443"/>
      <c r="U53" s="444"/>
      <c r="V53" s="443"/>
      <c r="W53" s="444"/>
      <c r="X53" s="443"/>
      <c r="Y53" s="444"/>
      <c r="Z53" s="64"/>
      <c r="AA53" s="116"/>
    </row>
    <row r="54" spans="1:27">
      <c r="A54" s="117"/>
      <c r="B54" s="63"/>
      <c r="C54" s="433"/>
      <c r="D54" s="443"/>
      <c r="E54" s="444"/>
      <c r="F54" s="433"/>
      <c r="G54" s="436"/>
      <c r="H54" s="439"/>
      <c r="I54" s="433"/>
      <c r="J54" s="433"/>
      <c r="K54" s="433"/>
      <c r="L54" s="433"/>
      <c r="M54" s="433"/>
      <c r="N54" s="433"/>
      <c r="O54" s="433"/>
      <c r="P54" s="433"/>
      <c r="Q54" s="433"/>
      <c r="R54" s="443"/>
      <c r="S54" s="444"/>
      <c r="T54" s="443"/>
      <c r="U54" s="444"/>
      <c r="V54" s="443"/>
      <c r="W54" s="444"/>
      <c r="X54" s="443"/>
      <c r="Y54" s="444"/>
      <c r="Z54" s="64"/>
      <c r="AA54" s="116"/>
    </row>
    <row r="55" spans="1:27" ht="11.25" customHeight="1">
      <c r="A55" s="117"/>
      <c r="B55" s="42"/>
      <c r="C55" s="433"/>
      <c r="D55" s="443"/>
      <c r="E55" s="444"/>
      <c r="F55" s="433"/>
      <c r="G55" s="436"/>
      <c r="H55" s="439"/>
      <c r="I55" s="433"/>
      <c r="J55" s="433"/>
      <c r="K55" s="433"/>
      <c r="L55" s="433"/>
      <c r="M55" s="433"/>
      <c r="N55" s="433"/>
      <c r="O55" s="433"/>
      <c r="P55" s="433"/>
      <c r="Q55" s="433"/>
      <c r="R55" s="443"/>
      <c r="S55" s="444"/>
      <c r="T55" s="443"/>
      <c r="U55" s="444"/>
      <c r="V55" s="443"/>
      <c r="W55" s="444"/>
      <c r="X55" s="443"/>
      <c r="Y55" s="444"/>
      <c r="Z55" s="43"/>
      <c r="AA55" s="116"/>
    </row>
    <row r="56" spans="1:27" ht="12.75" customHeight="1">
      <c r="A56" s="117"/>
      <c r="B56" s="63"/>
      <c r="C56" s="433"/>
      <c r="D56" s="443"/>
      <c r="E56" s="444"/>
      <c r="F56" s="433"/>
      <c r="G56" s="436"/>
      <c r="H56" s="439"/>
      <c r="I56" s="433"/>
      <c r="J56" s="433"/>
      <c r="K56" s="433"/>
      <c r="L56" s="433"/>
      <c r="M56" s="433"/>
      <c r="N56" s="433"/>
      <c r="O56" s="433"/>
      <c r="P56" s="433"/>
      <c r="Q56" s="433"/>
      <c r="R56" s="443"/>
      <c r="S56" s="444"/>
      <c r="T56" s="443"/>
      <c r="U56" s="444"/>
      <c r="V56" s="443"/>
      <c r="W56" s="444"/>
      <c r="X56" s="443"/>
      <c r="Y56" s="444"/>
      <c r="Z56" s="64"/>
      <c r="AA56" s="116"/>
    </row>
    <row r="57" spans="1:27">
      <c r="A57" s="117"/>
      <c r="B57" s="63"/>
      <c r="C57" s="433"/>
      <c r="D57" s="443"/>
      <c r="E57" s="444"/>
      <c r="F57" s="433"/>
      <c r="G57" s="436"/>
      <c r="H57" s="439"/>
      <c r="I57" s="433"/>
      <c r="J57" s="433"/>
      <c r="K57" s="433"/>
      <c r="L57" s="433"/>
      <c r="M57" s="433"/>
      <c r="N57" s="433"/>
      <c r="O57" s="433"/>
      <c r="P57" s="433"/>
      <c r="Q57" s="433"/>
      <c r="R57" s="443"/>
      <c r="S57" s="444"/>
      <c r="T57" s="443"/>
      <c r="U57" s="444"/>
      <c r="V57" s="443"/>
      <c r="W57" s="444"/>
      <c r="X57" s="443"/>
      <c r="Y57" s="444"/>
      <c r="Z57" s="64"/>
      <c r="AA57" s="116"/>
    </row>
    <row r="58" spans="1:27">
      <c r="A58" s="117"/>
      <c r="B58" s="42"/>
      <c r="C58" s="433"/>
      <c r="D58" s="443"/>
      <c r="E58" s="444"/>
      <c r="F58" s="433"/>
      <c r="G58" s="436"/>
      <c r="H58" s="439"/>
      <c r="I58" s="433"/>
      <c r="J58" s="433"/>
      <c r="K58" s="433"/>
      <c r="L58" s="433"/>
      <c r="M58" s="433"/>
      <c r="N58" s="433"/>
      <c r="O58" s="433"/>
      <c r="P58" s="433"/>
      <c r="Q58" s="433"/>
      <c r="R58" s="443"/>
      <c r="S58" s="444"/>
      <c r="T58" s="443"/>
      <c r="U58" s="444"/>
      <c r="V58" s="443"/>
      <c r="W58" s="444"/>
      <c r="X58" s="443"/>
      <c r="Y58" s="444"/>
      <c r="Z58" s="43"/>
      <c r="AA58" s="116"/>
    </row>
    <row r="59" spans="1:27">
      <c r="A59" s="117"/>
      <c r="B59" s="63"/>
      <c r="C59" s="433"/>
      <c r="D59" s="443"/>
      <c r="E59" s="444"/>
      <c r="F59" s="433"/>
      <c r="G59" s="436"/>
      <c r="H59" s="439"/>
      <c r="I59" s="433"/>
      <c r="J59" s="433"/>
      <c r="K59" s="433"/>
      <c r="L59" s="433"/>
      <c r="M59" s="433"/>
      <c r="N59" s="433"/>
      <c r="O59" s="433"/>
      <c r="P59" s="433"/>
      <c r="Q59" s="433"/>
      <c r="R59" s="443"/>
      <c r="S59" s="444"/>
      <c r="T59" s="443"/>
      <c r="U59" s="444"/>
      <c r="V59" s="443"/>
      <c r="W59" s="444"/>
      <c r="X59" s="443"/>
      <c r="Y59" s="444"/>
      <c r="Z59" s="64"/>
      <c r="AA59" s="116"/>
    </row>
    <row r="60" spans="1:27">
      <c r="A60" s="117"/>
      <c r="B60" s="63"/>
      <c r="C60" s="433"/>
      <c r="D60" s="443"/>
      <c r="E60" s="444"/>
      <c r="F60" s="433"/>
      <c r="G60" s="436"/>
      <c r="H60" s="439"/>
      <c r="I60" s="433"/>
      <c r="J60" s="433"/>
      <c r="K60" s="433"/>
      <c r="L60" s="433"/>
      <c r="M60" s="433"/>
      <c r="N60" s="433"/>
      <c r="O60" s="433"/>
      <c r="P60" s="433"/>
      <c r="Q60" s="433"/>
      <c r="R60" s="443"/>
      <c r="S60" s="444"/>
      <c r="T60" s="443"/>
      <c r="U60" s="444"/>
      <c r="V60" s="443"/>
      <c r="W60" s="444"/>
      <c r="X60" s="443"/>
      <c r="Y60" s="444"/>
      <c r="Z60" s="64"/>
      <c r="AA60" s="116"/>
    </row>
    <row r="61" spans="1:27">
      <c r="A61" s="117"/>
      <c r="B61" s="42"/>
      <c r="C61" s="433"/>
      <c r="D61" s="443"/>
      <c r="E61" s="444"/>
      <c r="F61" s="433"/>
      <c r="G61" s="436"/>
      <c r="H61" s="439"/>
      <c r="I61" s="433"/>
      <c r="J61" s="433"/>
      <c r="K61" s="433"/>
      <c r="L61" s="433"/>
      <c r="M61" s="433"/>
      <c r="N61" s="433"/>
      <c r="O61" s="433"/>
      <c r="P61" s="433"/>
      <c r="Q61" s="433"/>
      <c r="R61" s="443"/>
      <c r="S61" s="444"/>
      <c r="T61" s="443"/>
      <c r="U61" s="444"/>
      <c r="V61" s="443"/>
      <c r="W61" s="444"/>
      <c r="X61" s="443"/>
      <c r="Y61" s="444"/>
      <c r="Z61" s="43"/>
      <c r="AA61" s="116"/>
    </row>
    <row r="62" spans="1:27">
      <c r="A62" s="117"/>
      <c r="B62" s="63"/>
      <c r="C62" s="433"/>
      <c r="D62" s="443"/>
      <c r="E62" s="444"/>
      <c r="F62" s="433"/>
      <c r="G62" s="436"/>
      <c r="H62" s="439"/>
      <c r="I62" s="433"/>
      <c r="J62" s="433"/>
      <c r="K62" s="433"/>
      <c r="L62" s="433"/>
      <c r="M62" s="433"/>
      <c r="N62" s="433"/>
      <c r="O62" s="433"/>
      <c r="P62" s="433"/>
      <c r="Q62" s="433"/>
      <c r="R62" s="443"/>
      <c r="S62" s="444"/>
      <c r="T62" s="443"/>
      <c r="U62" s="444"/>
      <c r="V62" s="443"/>
      <c r="W62" s="444"/>
      <c r="X62" s="443"/>
      <c r="Y62" s="444"/>
      <c r="Z62" s="64"/>
      <c r="AA62" s="116"/>
    </row>
    <row r="63" spans="1:27">
      <c r="A63" s="117"/>
      <c r="B63" s="63"/>
      <c r="C63" s="433"/>
      <c r="D63" s="443"/>
      <c r="E63" s="444"/>
      <c r="F63" s="433"/>
      <c r="G63" s="436"/>
      <c r="H63" s="439"/>
      <c r="I63" s="433"/>
      <c r="J63" s="433"/>
      <c r="K63" s="433"/>
      <c r="L63" s="433"/>
      <c r="M63" s="433"/>
      <c r="N63" s="433"/>
      <c r="O63" s="433"/>
      <c r="P63" s="433"/>
      <c r="Q63" s="433"/>
      <c r="R63" s="443"/>
      <c r="S63" s="444"/>
      <c r="T63" s="443"/>
      <c r="U63" s="444"/>
      <c r="V63" s="443"/>
      <c r="W63" s="444"/>
      <c r="X63" s="443"/>
      <c r="Y63" s="444"/>
      <c r="Z63" s="64"/>
      <c r="AA63" s="116"/>
    </row>
    <row r="64" spans="1:27">
      <c r="A64" s="117"/>
      <c r="B64" s="42"/>
      <c r="C64" s="433"/>
      <c r="D64" s="443"/>
      <c r="E64" s="444"/>
      <c r="F64" s="433"/>
      <c r="G64" s="436"/>
      <c r="H64" s="439"/>
      <c r="I64" s="433"/>
      <c r="J64" s="433"/>
      <c r="K64" s="433"/>
      <c r="L64" s="433"/>
      <c r="M64" s="433"/>
      <c r="N64" s="433"/>
      <c r="O64" s="433"/>
      <c r="P64" s="433"/>
      <c r="Q64" s="433"/>
      <c r="R64" s="443"/>
      <c r="S64" s="444"/>
      <c r="T64" s="443"/>
      <c r="U64" s="444"/>
      <c r="V64" s="443"/>
      <c r="W64" s="444"/>
      <c r="X64" s="443"/>
      <c r="Y64" s="444"/>
      <c r="Z64" s="43"/>
      <c r="AA64" s="116"/>
    </row>
    <row r="65" spans="1:27">
      <c r="A65" s="117"/>
      <c r="B65" s="63"/>
      <c r="C65" s="433"/>
      <c r="D65" s="443"/>
      <c r="E65" s="444"/>
      <c r="F65" s="433"/>
      <c r="G65" s="436"/>
      <c r="H65" s="439"/>
      <c r="I65" s="433"/>
      <c r="J65" s="433"/>
      <c r="K65" s="433"/>
      <c r="L65" s="433"/>
      <c r="M65" s="433"/>
      <c r="N65" s="433"/>
      <c r="O65" s="433"/>
      <c r="P65" s="433"/>
      <c r="Q65" s="433"/>
      <c r="R65" s="443"/>
      <c r="S65" s="444"/>
      <c r="T65" s="443"/>
      <c r="U65" s="444"/>
      <c r="V65" s="443"/>
      <c r="W65" s="444"/>
      <c r="X65" s="443"/>
      <c r="Y65" s="444"/>
      <c r="Z65" s="64"/>
      <c r="AA65" s="116"/>
    </row>
    <row r="66" spans="1:27">
      <c r="A66" s="117"/>
      <c r="B66" s="63"/>
      <c r="C66" s="433"/>
      <c r="D66" s="443"/>
      <c r="E66" s="444"/>
      <c r="F66" s="433"/>
      <c r="G66" s="436"/>
      <c r="H66" s="439"/>
      <c r="I66" s="433"/>
      <c r="J66" s="433"/>
      <c r="K66" s="433"/>
      <c r="L66" s="433"/>
      <c r="M66" s="433"/>
      <c r="N66" s="433"/>
      <c r="O66" s="433"/>
      <c r="P66" s="433"/>
      <c r="Q66" s="433"/>
      <c r="R66" s="443"/>
      <c r="S66" s="444"/>
      <c r="T66" s="443"/>
      <c r="U66" s="444"/>
      <c r="V66" s="443"/>
      <c r="W66" s="444"/>
      <c r="X66" s="443"/>
      <c r="Y66" s="444"/>
      <c r="Z66" s="64"/>
      <c r="AA66" s="116"/>
    </row>
    <row r="67" spans="1:27">
      <c r="A67" s="117"/>
      <c r="B67" s="42"/>
      <c r="C67" s="433"/>
      <c r="D67" s="443"/>
      <c r="E67" s="444"/>
      <c r="F67" s="433"/>
      <c r="G67" s="436"/>
      <c r="H67" s="439"/>
      <c r="I67" s="433"/>
      <c r="J67" s="433"/>
      <c r="K67" s="433"/>
      <c r="L67" s="433"/>
      <c r="M67" s="433"/>
      <c r="N67" s="433"/>
      <c r="O67" s="433"/>
      <c r="P67" s="433"/>
      <c r="Q67" s="433"/>
      <c r="R67" s="443"/>
      <c r="S67" s="444"/>
      <c r="T67" s="443"/>
      <c r="U67" s="444"/>
      <c r="V67" s="443"/>
      <c r="W67" s="444"/>
      <c r="X67" s="443"/>
      <c r="Y67" s="444"/>
      <c r="Z67" s="43"/>
      <c r="AA67" s="116"/>
    </row>
    <row r="68" spans="1:27">
      <c r="A68" s="117"/>
      <c r="B68" s="42"/>
      <c r="C68" s="434"/>
      <c r="D68" s="445"/>
      <c r="E68" s="446"/>
      <c r="F68" s="434"/>
      <c r="G68" s="437"/>
      <c r="H68" s="440"/>
      <c r="I68" s="434"/>
      <c r="J68" s="434"/>
      <c r="K68" s="434"/>
      <c r="L68" s="434"/>
      <c r="M68" s="434"/>
      <c r="N68" s="434"/>
      <c r="O68" s="434"/>
      <c r="P68" s="434"/>
      <c r="Q68" s="434"/>
      <c r="R68" s="445"/>
      <c r="S68" s="446"/>
      <c r="T68" s="445"/>
      <c r="U68" s="446"/>
      <c r="V68" s="445"/>
      <c r="W68" s="446"/>
      <c r="X68" s="445"/>
      <c r="Y68" s="446"/>
      <c r="Z68" s="43"/>
      <c r="AA68" s="116"/>
    </row>
    <row r="69" spans="1:27" ht="12.75" customHeight="1">
      <c r="A69" s="117"/>
      <c r="B69" s="63"/>
      <c r="C69" s="258" t="s">
        <v>143</v>
      </c>
      <c r="D69" s="259"/>
      <c r="E69" s="259"/>
      <c r="F69" s="259"/>
      <c r="G69" s="259"/>
      <c r="H69" s="60"/>
      <c r="I69" s="122"/>
      <c r="J69" s="65"/>
      <c r="K69" s="66"/>
      <c r="L69" s="122"/>
      <c r="M69" s="67"/>
      <c r="N69" s="66"/>
      <c r="O69" s="122"/>
      <c r="P69" s="68"/>
      <c r="Q69" s="122"/>
      <c r="R69" s="260"/>
      <c r="S69" s="261"/>
      <c r="T69" s="429"/>
      <c r="U69" s="430"/>
      <c r="V69" s="263"/>
      <c r="W69" s="264"/>
      <c r="X69" s="429"/>
      <c r="Y69" s="430"/>
      <c r="Z69" s="64"/>
      <c r="AA69" s="116"/>
    </row>
    <row r="70" spans="1:27">
      <c r="A70" s="117"/>
      <c r="B70" s="69"/>
      <c r="C70" s="70"/>
      <c r="D70" s="70"/>
      <c r="E70" s="70"/>
      <c r="F70" s="70"/>
      <c r="G70" s="70"/>
      <c r="H70" s="70"/>
      <c r="I70" s="431" t="s">
        <v>213</v>
      </c>
      <c r="J70" s="431"/>
      <c r="K70" s="431"/>
      <c r="L70" s="431"/>
      <c r="M70" s="431"/>
      <c r="N70" s="431"/>
      <c r="O70" s="431"/>
      <c r="P70" s="431"/>
      <c r="Q70" s="431"/>
      <c r="R70" s="431"/>
      <c r="S70" s="431"/>
      <c r="T70" s="431"/>
      <c r="U70" s="431"/>
      <c r="V70" s="431"/>
      <c r="W70" s="431"/>
      <c r="X70" s="431"/>
      <c r="Y70" s="431"/>
      <c r="Z70" s="72"/>
      <c r="AA70" s="116"/>
    </row>
    <row r="71" spans="1:27">
      <c r="A71" s="117"/>
      <c r="B71" s="73"/>
      <c r="C71" s="253" t="s">
        <v>152</v>
      </c>
      <c r="D71" s="253"/>
      <c r="E71" s="253"/>
      <c r="F71" s="253"/>
      <c r="G71" s="253"/>
      <c r="H71" s="253"/>
      <c r="I71" s="253"/>
      <c r="J71" s="253"/>
      <c r="K71" s="253"/>
      <c r="L71" s="253"/>
      <c r="M71" s="253"/>
      <c r="N71" s="253"/>
      <c r="O71" s="253"/>
      <c r="P71" s="253"/>
      <c r="Q71" s="253"/>
      <c r="R71" s="253"/>
      <c r="S71" s="253"/>
      <c r="T71" s="253"/>
      <c r="U71" s="253"/>
      <c r="V71" s="253"/>
      <c r="W71" s="253"/>
      <c r="X71" s="253"/>
      <c r="Y71" s="253"/>
      <c r="Z71" s="72"/>
      <c r="AA71" s="116"/>
    </row>
    <row r="72" spans="1:27">
      <c r="A72" s="117"/>
      <c r="B72" s="74"/>
      <c r="C72" s="254"/>
      <c r="D72" s="255"/>
      <c r="E72" s="255"/>
      <c r="F72" s="255"/>
      <c r="G72" s="255"/>
      <c r="H72" s="255"/>
      <c r="I72" s="255"/>
      <c r="J72" s="255"/>
      <c r="K72" s="255"/>
      <c r="L72" s="255"/>
      <c r="M72" s="255"/>
      <c r="N72" s="255"/>
      <c r="O72" s="255"/>
      <c r="P72" s="255"/>
      <c r="Q72" s="255"/>
      <c r="R72" s="255"/>
      <c r="S72" s="255"/>
      <c r="T72" s="255"/>
      <c r="U72" s="255"/>
      <c r="V72" s="255"/>
      <c r="W72" s="255"/>
      <c r="X72" s="255"/>
      <c r="Y72" s="38"/>
      <c r="Z72" s="72"/>
      <c r="AA72" s="116"/>
    </row>
    <row r="73" spans="1:27">
      <c r="A73" s="117"/>
      <c r="B73" s="74"/>
      <c r="C73" s="467" t="s">
        <v>214</v>
      </c>
      <c r="D73" s="467"/>
      <c r="E73" s="467"/>
      <c r="F73" s="467"/>
      <c r="G73" s="467"/>
      <c r="H73" s="467"/>
      <c r="I73" s="467"/>
      <c r="J73" s="467"/>
      <c r="K73" s="467"/>
      <c r="L73" s="467"/>
      <c r="M73" s="467"/>
      <c r="N73" s="467"/>
      <c r="O73" s="467"/>
      <c r="P73" s="467"/>
      <c r="Q73" s="467"/>
      <c r="R73" s="467"/>
      <c r="S73" s="467"/>
      <c r="T73" s="467"/>
      <c r="U73" s="467"/>
      <c r="V73" s="467"/>
      <c r="W73" s="467"/>
      <c r="X73" s="467"/>
      <c r="Y73" s="467"/>
      <c r="Z73" s="72"/>
      <c r="AA73" s="116"/>
    </row>
    <row r="74" spans="1:27">
      <c r="A74" s="117"/>
      <c r="B74" s="74"/>
      <c r="C74" s="467"/>
      <c r="D74" s="467"/>
      <c r="E74" s="467"/>
      <c r="F74" s="467"/>
      <c r="G74" s="467"/>
      <c r="H74" s="467"/>
      <c r="I74" s="467"/>
      <c r="J74" s="467"/>
      <c r="K74" s="467"/>
      <c r="L74" s="467"/>
      <c r="M74" s="467"/>
      <c r="N74" s="467"/>
      <c r="O74" s="467"/>
      <c r="P74" s="467"/>
      <c r="Q74" s="467"/>
      <c r="R74" s="467"/>
      <c r="S74" s="467"/>
      <c r="T74" s="467"/>
      <c r="U74" s="467"/>
      <c r="V74" s="467"/>
      <c r="W74" s="467"/>
      <c r="X74" s="467"/>
      <c r="Y74" s="467"/>
      <c r="Z74" s="72"/>
      <c r="AA74" s="116"/>
    </row>
    <row r="75" spans="1:27">
      <c r="A75" s="117"/>
      <c r="B75" s="74"/>
      <c r="C75" s="467"/>
      <c r="D75" s="467"/>
      <c r="E75" s="467"/>
      <c r="F75" s="467"/>
      <c r="G75" s="467"/>
      <c r="H75" s="467"/>
      <c r="I75" s="467"/>
      <c r="J75" s="467"/>
      <c r="K75" s="467"/>
      <c r="L75" s="467"/>
      <c r="M75" s="467"/>
      <c r="N75" s="467"/>
      <c r="O75" s="467"/>
      <c r="P75" s="467"/>
      <c r="Q75" s="467"/>
      <c r="R75" s="467"/>
      <c r="S75" s="467"/>
      <c r="T75" s="467"/>
      <c r="U75" s="467"/>
      <c r="V75" s="467"/>
      <c r="W75" s="467"/>
      <c r="X75" s="467"/>
      <c r="Y75" s="467"/>
      <c r="Z75" s="72"/>
      <c r="AA75" s="116"/>
    </row>
    <row r="76" spans="1:27">
      <c r="A76" s="117"/>
      <c r="B76" s="69"/>
      <c r="C76" s="467"/>
      <c r="D76" s="467"/>
      <c r="E76" s="467"/>
      <c r="F76" s="467"/>
      <c r="G76" s="467"/>
      <c r="H76" s="467"/>
      <c r="I76" s="467"/>
      <c r="J76" s="467"/>
      <c r="K76" s="467"/>
      <c r="L76" s="467"/>
      <c r="M76" s="467"/>
      <c r="N76" s="467"/>
      <c r="O76" s="467"/>
      <c r="P76" s="467"/>
      <c r="Q76" s="467"/>
      <c r="R76" s="467"/>
      <c r="S76" s="467"/>
      <c r="T76" s="467"/>
      <c r="U76" s="467"/>
      <c r="V76" s="467"/>
      <c r="W76" s="467"/>
      <c r="X76" s="467"/>
      <c r="Y76" s="467"/>
      <c r="Z76" s="72"/>
      <c r="AA76" s="116"/>
    </row>
    <row r="77" spans="1:27">
      <c r="A77" s="117"/>
      <c r="B77" s="37"/>
      <c r="C77" s="75"/>
      <c r="D77" s="75"/>
      <c r="E77" s="75"/>
      <c r="F77" s="75"/>
      <c r="G77" s="75"/>
      <c r="H77" s="75"/>
      <c r="I77" s="75"/>
      <c r="J77" s="75"/>
      <c r="K77" s="75"/>
      <c r="L77" s="75"/>
      <c r="M77" s="75"/>
      <c r="N77" s="75"/>
      <c r="O77" s="75"/>
      <c r="P77" s="75"/>
      <c r="Q77" s="75"/>
      <c r="R77" s="75"/>
      <c r="S77" s="75"/>
      <c r="T77" s="75"/>
      <c r="U77" s="75"/>
      <c r="V77" s="75"/>
      <c r="W77" s="75"/>
      <c r="X77" s="75"/>
      <c r="Y77" s="75"/>
      <c r="Z77" s="39"/>
      <c r="AA77" s="116"/>
    </row>
    <row r="78" spans="1:27">
      <c r="A78" s="117"/>
      <c r="B78" s="76"/>
      <c r="C78" s="256" t="s">
        <v>153</v>
      </c>
      <c r="D78" s="256"/>
      <c r="E78" s="256"/>
      <c r="F78" s="256"/>
      <c r="G78" s="256"/>
      <c r="H78" s="256"/>
      <c r="I78" s="256"/>
      <c r="J78" s="256"/>
      <c r="K78" s="256"/>
      <c r="L78" s="256"/>
      <c r="M78" s="256"/>
      <c r="N78" s="256"/>
      <c r="O78" s="256"/>
      <c r="P78" s="256"/>
      <c r="Q78" s="256"/>
      <c r="R78" s="256"/>
      <c r="S78" s="256"/>
      <c r="T78" s="256"/>
      <c r="U78" s="256"/>
      <c r="V78" s="256"/>
      <c r="W78" s="256"/>
      <c r="X78" s="256"/>
      <c r="Y78" s="256"/>
      <c r="Z78" s="77"/>
      <c r="AA78" s="116"/>
    </row>
    <row r="79" spans="1:27" ht="12.75" customHeight="1">
      <c r="A79" s="123"/>
      <c r="B79" s="78"/>
      <c r="C79" s="257" t="s">
        <v>154</v>
      </c>
      <c r="D79" s="257"/>
      <c r="E79" s="257"/>
      <c r="F79" s="257"/>
      <c r="G79" s="257"/>
      <c r="H79" s="257"/>
      <c r="I79" s="257"/>
      <c r="J79" s="257"/>
      <c r="K79" s="257"/>
      <c r="L79" s="257"/>
      <c r="M79" s="257"/>
      <c r="N79" s="257"/>
      <c r="O79" s="257"/>
      <c r="P79" s="257"/>
      <c r="Q79" s="257"/>
      <c r="R79" s="257"/>
      <c r="S79" s="257"/>
      <c r="T79" s="257"/>
      <c r="U79" s="257"/>
      <c r="V79" s="257"/>
      <c r="W79" s="257"/>
      <c r="X79" s="257"/>
      <c r="Y79" s="257"/>
      <c r="Z79" s="79"/>
      <c r="AA79" s="116"/>
    </row>
    <row r="80" spans="1:27">
      <c r="A80" s="123"/>
      <c r="B80" s="78"/>
      <c r="C80" s="282" t="s">
        <v>155</v>
      </c>
      <c r="D80" s="282"/>
      <c r="E80" s="282"/>
      <c r="F80" s="282"/>
      <c r="G80" s="282"/>
      <c r="H80" s="282"/>
      <c r="I80" s="282"/>
      <c r="J80" s="282"/>
      <c r="K80" s="282"/>
      <c r="L80" s="282"/>
      <c r="M80" s="282"/>
      <c r="N80" s="282"/>
      <c r="O80" s="282"/>
      <c r="P80" s="282"/>
      <c r="Q80" s="282"/>
      <c r="R80" s="282"/>
      <c r="S80" s="282"/>
      <c r="T80" s="282"/>
      <c r="U80" s="282"/>
      <c r="V80" s="282"/>
      <c r="W80" s="282"/>
      <c r="X80" s="282"/>
      <c r="Y80" s="282"/>
      <c r="Z80" s="79"/>
      <c r="AA80" s="116"/>
    </row>
    <row r="81" spans="1:27">
      <c r="A81" s="117"/>
      <c r="B81" s="76"/>
      <c r="C81" s="23"/>
      <c r="D81" s="23"/>
      <c r="E81" s="23"/>
      <c r="F81" s="23"/>
      <c r="G81" s="23"/>
      <c r="H81" s="23"/>
      <c r="I81" s="23"/>
      <c r="J81" s="23"/>
      <c r="K81" s="23"/>
      <c r="L81" s="23"/>
      <c r="M81" s="23"/>
      <c r="N81" s="23"/>
      <c r="O81" s="23"/>
      <c r="P81" s="23"/>
      <c r="Q81" s="23"/>
      <c r="R81" s="29"/>
      <c r="S81" s="29"/>
      <c r="T81" s="29"/>
      <c r="U81" s="29"/>
      <c r="V81" s="29"/>
      <c r="W81" s="29"/>
      <c r="X81" s="29"/>
      <c r="Y81" s="29"/>
      <c r="Z81" s="77"/>
      <c r="AA81" s="116"/>
    </row>
    <row r="82" spans="1:27" ht="12.75" customHeight="1">
      <c r="A82" s="117"/>
      <c r="B82" s="76"/>
      <c r="C82" s="283" t="s">
        <v>138</v>
      </c>
      <c r="D82" s="283"/>
      <c r="E82" s="283"/>
      <c r="F82" s="283"/>
      <c r="G82" s="283"/>
      <c r="H82" s="283" t="s">
        <v>156</v>
      </c>
      <c r="I82" s="283"/>
      <c r="J82" s="283"/>
      <c r="K82" s="284" t="s">
        <v>145</v>
      </c>
      <c r="L82" s="285"/>
      <c r="M82" s="285"/>
      <c r="N82" s="285"/>
      <c r="O82" s="285"/>
      <c r="P82" s="285"/>
      <c r="Q82" s="285"/>
      <c r="R82" s="285"/>
      <c r="S82" s="285"/>
      <c r="T82" s="285"/>
      <c r="U82" s="285"/>
      <c r="V82" s="285"/>
      <c r="W82" s="285"/>
      <c r="X82" s="285"/>
      <c r="Y82" s="286"/>
      <c r="Z82" s="77"/>
      <c r="AA82" s="116"/>
    </row>
    <row r="83" spans="1:27" ht="12.75" customHeight="1">
      <c r="A83" s="117"/>
      <c r="B83" s="76"/>
      <c r="C83" s="283"/>
      <c r="D83" s="283"/>
      <c r="E83" s="283"/>
      <c r="F83" s="283"/>
      <c r="G83" s="283"/>
      <c r="H83" s="283"/>
      <c r="I83" s="283"/>
      <c r="J83" s="283"/>
      <c r="K83" s="267" t="s">
        <v>146</v>
      </c>
      <c r="L83" s="268"/>
      <c r="M83" s="268"/>
      <c r="N83" s="268"/>
      <c r="O83" s="268"/>
      <c r="P83" s="268"/>
      <c r="Q83" s="269"/>
      <c r="R83" s="267" t="s">
        <v>149</v>
      </c>
      <c r="S83" s="268"/>
      <c r="T83" s="268"/>
      <c r="U83" s="268"/>
      <c r="V83" s="268"/>
      <c r="W83" s="268"/>
      <c r="X83" s="268"/>
      <c r="Y83" s="269"/>
      <c r="Z83" s="80"/>
      <c r="AA83" s="116"/>
    </row>
    <row r="84" spans="1:27" ht="12.75" customHeight="1">
      <c r="A84" s="117"/>
      <c r="B84" s="76"/>
      <c r="C84" s="267" t="s">
        <v>296</v>
      </c>
      <c r="D84" s="268"/>
      <c r="E84" s="268"/>
      <c r="F84" s="268"/>
      <c r="G84" s="268"/>
      <c r="H84" s="268"/>
      <c r="I84" s="268"/>
      <c r="J84" s="268"/>
      <c r="K84" s="268"/>
      <c r="L84" s="268"/>
      <c r="M84" s="268"/>
      <c r="N84" s="268"/>
      <c r="O84" s="268"/>
      <c r="P84" s="268"/>
      <c r="Q84" s="268"/>
      <c r="R84" s="268"/>
      <c r="S84" s="268"/>
      <c r="T84" s="268"/>
      <c r="U84" s="268"/>
      <c r="V84" s="268"/>
      <c r="W84" s="268"/>
      <c r="X84" s="268"/>
      <c r="Y84" s="269"/>
      <c r="Z84" s="80"/>
      <c r="AA84" s="116"/>
    </row>
    <row r="85" spans="1:27" ht="12.75" customHeight="1">
      <c r="A85" s="124"/>
      <c r="B85" s="81"/>
      <c r="C85" s="270" t="s">
        <v>157</v>
      </c>
      <c r="D85" s="271"/>
      <c r="E85" s="271"/>
      <c r="F85" s="271"/>
      <c r="G85" s="272"/>
      <c r="H85" s="447" t="s">
        <v>215</v>
      </c>
      <c r="I85" s="448"/>
      <c r="J85" s="449"/>
      <c r="K85" s="456" t="s">
        <v>283</v>
      </c>
      <c r="L85" s="457"/>
      <c r="M85" s="457"/>
      <c r="N85" s="457"/>
      <c r="O85" s="457"/>
      <c r="P85" s="457"/>
      <c r="Q85" s="458"/>
      <c r="R85" s="441" t="s">
        <v>284</v>
      </c>
      <c r="S85" s="465"/>
      <c r="T85" s="465"/>
      <c r="U85" s="465"/>
      <c r="V85" s="465"/>
      <c r="W85" s="465"/>
      <c r="X85" s="465"/>
      <c r="Y85" s="442"/>
      <c r="Z85" s="82"/>
      <c r="AA85" s="116"/>
    </row>
    <row r="86" spans="1:27" ht="12.75" customHeight="1">
      <c r="A86" s="125"/>
      <c r="B86" s="83"/>
      <c r="C86" s="270" t="s">
        <v>216</v>
      </c>
      <c r="D86" s="271"/>
      <c r="E86" s="271"/>
      <c r="F86" s="271"/>
      <c r="G86" s="272"/>
      <c r="H86" s="450"/>
      <c r="I86" s="451"/>
      <c r="J86" s="452"/>
      <c r="K86" s="459"/>
      <c r="L86" s="460"/>
      <c r="M86" s="460"/>
      <c r="N86" s="460"/>
      <c r="O86" s="460"/>
      <c r="P86" s="460"/>
      <c r="Q86" s="461"/>
      <c r="R86" s="443"/>
      <c r="S86" s="466"/>
      <c r="T86" s="466"/>
      <c r="U86" s="466"/>
      <c r="V86" s="466"/>
      <c r="W86" s="466"/>
      <c r="X86" s="466"/>
      <c r="Y86" s="444"/>
      <c r="Z86" s="84"/>
      <c r="AA86" s="116"/>
    </row>
    <row r="87" spans="1:27" ht="12.75" customHeight="1">
      <c r="A87" s="124"/>
      <c r="B87" s="81"/>
      <c r="C87" s="290" t="s">
        <v>279</v>
      </c>
      <c r="D87" s="291"/>
      <c r="E87" s="291"/>
      <c r="F87" s="291"/>
      <c r="G87" s="292"/>
      <c r="H87" s="450"/>
      <c r="I87" s="451"/>
      <c r="J87" s="452"/>
      <c r="K87" s="459"/>
      <c r="L87" s="460"/>
      <c r="M87" s="460"/>
      <c r="N87" s="460"/>
      <c r="O87" s="460"/>
      <c r="P87" s="460"/>
      <c r="Q87" s="461"/>
      <c r="R87" s="443"/>
      <c r="S87" s="466"/>
      <c r="T87" s="466"/>
      <c r="U87" s="466"/>
      <c r="V87" s="466"/>
      <c r="W87" s="466"/>
      <c r="X87" s="466"/>
      <c r="Y87" s="444"/>
      <c r="Z87" s="82"/>
      <c r="AA87" s="116"/>
    </row>
    <row r="88" spans="1:27" ht="12.75" customHeight="1">
      <c r="A88" s="125"/>
      <c r="B88" s="83"/>
      <c r="C88" s="270" t="s">
        <v>282</v>
      </c>
      <c r="D88" s="271"/>
      <c r="E88" s="271"/>
      <c r="F88" s="271"/>
      <c r="G88" s="272"/>
      <c r="H88" s="453"/>
      <c r="I88" s="454"/>
      <c r="J88" s="455"/>
      <c r="K88" s="462"/>
      <c r="L88" s="463"/>
      <c r="M88" s="463"/>
      <c r="N88" s="463"/>
      <c r="O88" s="463"/>
      <c r="P88" s="463"/>
      <c r="Q88" s="464"/>
      <c r="R88" s="445"/>
      <c r="S88" s="420"/>
      <c r="T88" s="420"/>
      <c r="U88" s="420"/>
      <c r="V88" s="420"/>
      <c r="W88" s="420"/>
      <c r="X88" s="420"/>
      <c r="Y88" s="446"/>
      <c r="Z88" s="84"/>
      <c r="AA88" s="116"/>
    </row>
    <row r="89" spans="1:27" ht="60" customHeight="1">
      <c r="A89" s="126"/>
      <c r="B89" s="85"/>
      <c r="C89" s="270" t="s">
        <v>294</v>
      </c>
      <c r="D89" s="271"/>
      <c r="E89" s="271"/>
      <c r="F89" s="271"/>
      <c r="G89" s="272"/>
      <c r="H89" s="477" t="s">
        <v>312</v>
      </c>
      <c r="I89" s="478"/>
      <c r="J89" s="479"/>
      <c r="K89" s="477" t="s">
        <v>285</v>
      </c>
      <c r="L89" s="478"/>
      <c r="M89" s="478"/>
      <c r="N89" s="478"/>
      <c r="O89" s="478"/>
      <c r="P89" s="478"/>
      <c r="Q89" s="479"/>
      <c r="R89" s="477" t="s">
        <v>286</v>
      </c>
      <c r="S89" s="478"/>
      <c r="T89" s="478"/>
      <c r="U89" s="478"/>
      <c r="V89" s="478"/>
      <c r="W89" s="478"/>
      <c r="X89" s="478"/>
      <c r="Y89" s="479"/>
      <c r="Z89" s="86"/>
      <c r="AA89" s="116"/>
    </row>
    <row r="90" spans="1:27" ht="57" customHeight="1">
      <c r="A90" s="126"/>
      <c r="B90" s="85"/>
      <c r="C90" s="270" t="s">
        <v>238</v>
      </c>
      <c r="D90" s="271"/>
      <c r="E90" s="271"/>
      <c r="F90" s="271"/>
      <c r="G90" s="272"/>
      <c r="H90" s="480" t="s">
        <v>287</v>
      </c>
      <c r="I90" s="481"/>
      <c r="J90" s="482"/>
      <c r="K90" s="480" t="s">
        <v>288</v>
      </c>
      <c r="L90" s="481"/>
      <c r="M90" s="481"/>
      <c r="N90" s="481"/>
      <c r="O90" s="481"/>
      <c r="P90" s="481"/>
      <c r="Q90" s="482"/>
      <c r="R90" s="480" t="s">
        <v>289</v>
      </c>
      <c r="S90" s="481"/>
      <c r="T90" s="481"/>
      <c r="U90" s="481"/>
      <c r="V90" s="481"/>
      <c r="W90" s="481"/>
      <c r="X90" s="481"/>
      <c r="Y90" s="482"/>
      <c r="Z90" s="86"/>
      <c r="AA90" s="116"/>
    </row>
    <row r="91" spans="1:27" ht="61.5" customHeight="1">
      <c r="A91" s="124"/>
      <c r="B91" s="81"/>
      <c r="C91" s="468" t="s">
        <v>292</v>
      </c>
      <c r="D91" s="469"/>
      <c r="E91" s="469"/>
      <c r="F91" s="469"/>
      <c r="G91" s="470"/>
      <c r="H91" s="471" t="s">
        <v>291</v>
      </c>
      <c r="I91" s="472"/>
      <c r="J91" s="473"/>
      <c r="K91" s="471" t="s">
        <v>290</v>
      </c>
      <c r="L91" s="472"/>
      <c r="M91" s="472"/>
      <c r="N91" s="472"/>
      <c r="O91" s="472"/>
      <c r="P91" s="472"/>
      <c r="Q91" s="473"/>
      <c r="R91" s="471" t="s">
        <v>293</v>
      </c>
      <c r="S91" s="472"/>
      <c r="T91" s="472"/>
      <c r="U91" s="472"/>
      <c r="V91" s="472"/>
      <c r="W91" s="472"/>
      <c r="X91" s="472"/>
      <c r="Y91" s="473"/>
      <c r="Z91" s="87"/>
      <c r="AA91" s="116"/>
    </row>
    <row r="92" spans="1:27" ht="12.75" customHeight="1">
      <c r="A92" s="124"/>
      <c r="B92" s="81"/>
      <c r="C92" s="267" t="s">
        <v>145</v>
      </c>
      <c r="D92" s="268"/>
      <c r="E92" s="268"/>
      <c r="F92" s="268"/>
      <c r="G92" s="268"/>
      <c r="H92" s="268"/>
      <c r="I92" s="268"/>
      <c r="J92" s="268"/>
      <c r="K92" s="268"/>
      <c r="L92" s="268"/>
      <c r="M92" s="268"/>
      <c r="N92" s="268"/>
      <c r="O92" s="268"/>
      <c r="P92" s="268"/>
      <c r="Q92" s="268"/>
      <c r="R92" s="268"/>
      <c r="S92" s="268"/>
      <c r="T92" s="268"/>
      <c r="U92" s="268"/>
      <c r="V92" s="268"/>
      <c r="W92" s="268"/>
      <c r="X92" s="268"/>
      <c r="Y92" s="269"/>
      <c r="Z92" s="82"/>
      <c r="AA92" s="116"/>
    </row>
    <row r="93" spans="1:27" ht="48" customHeight="1">
      <c r="A93" s="124"/>
      <c r="B93" s="81"/>
      <c r="C93" s="290" t="s">
        <v>159</v>
      </c>
      <c r="D93" s="291"/>
      <c r="E93" s="291"/>
      <c r="F93" s="291"/>
      <c r="G93" s="292"/>
      <c r="H93" s="494" t="s">
        <v>241</v>
      </c>
      <c r="I93" s="495"/>
      <c r="J93" s="496"/>
      <c r="K93" s="474" t="s">
        <v>243</v>
      </c>
      <c r="L93" s="475"/>
      <c r="M93" s="475"/>
      <c r="N93" s="475"/>
      <c r="O93" s="475"/>
      <c r="P93" s="475"/>
      <c r="Q93" s="476"/>
      <c r="R93" s="456" t="s">
        <v>217</v>
      </c>
      <c r="S93" s="457"/>
      <c r="T93" s="457"/>
      <c r="U93" s="457"/>
      <c r="V93" s="457"/>
      <c r="W93" s="457"/>
      <c r="X93" s="457"/>
      <c r="Y93" s="458"/>
      <c r="Z93" s="82"/>
      <c r="AA93" s="116"/>
    </row>
    <row r="94" spans="1:27" ht="53.25" customHeight="1">
      <c r="A94" s="124"/>
      <c r="B94" s="81"/>
      <c r="C94" s="489" t="s">
        <v>331</v>
      </c>
      <c r="D94" s="490"/>
      <c r="E94" s="490"/>
      <c r="F94" s="88"/>
      <c r="G94" s="132" t="s">
        <v>161</v>
      </c>
      <c r="H94" s="497"/>
      <c r="I94" s="498"/>
      <c r="J94" s="499"/>
      <c r="K94" s="474" t="s">
        <v>242</v>
      </c>
      <c r="L94" s="475"/>
      <c r="M94" s="475"/>
      <c r="N94" s="475"/>
      <c r="O94" s="475"/>
      <c r="P94" s="475"/>
      <c r="Q94" s="476"/>
      <c r="R94" s="459"/>
      <c r="S94" s="460"/>
      <c r="T94" s="460"/>
      <c r="U94" s="460"/>
      <c r="V94" s="460"/>
      <c r="W94" s="460"/>
      <c r="X94" s="460"/>
      <c r="Y94" s="461"/>
      <c r="Z94" s="82"/>
      <c r="AA94" s="116"/>
    </row>
    <row r="95" spans="1:27" ht="57" customHeight="1">
      <c r="A95" s="126"/>
      <c r="B95" s="85"/>
      <c r="C95" s="491" t="s">
        <v>162</v>
      </c>
      <c r="D95" s="492"/>
      <c r="E95" s="492"/>
      <c r="F95" s="492"/>
      <c r="G95" s="493"/>
      <c r="H95" s="474" t="s">
        <v>218</v>
      </c>
      <c r="I95" s="475"/>
      <c r="J95" s="476"/>
      <c r="K95" s="474" t="s">
        <v>249</v>
      </c>
      <c r="L95" s="475"/>
      <c r="M95" s="475"/>
      <c r="N95" s="475"/>
      <c r="O95" s="475"/>
      <c r="P95" s="475"/>
      <c r="Q95" s="476"/>
      <c r="R95" s="459"/>
      <c r="S95" s="460"/>
      <c r="T95" s="460"/>
      <c r="U95" s="460"/>
      <c r="V95" s="460"/>
      <c r="W95" s="460"/>
      <c r="X95" s="460"/>
      <c r="Y95" s="461"/>
      <c r="Z95" s="86"/>
      <c r="AA95" s="116"/>
    </row>
    <row r="96" spans="1:27" ht="50.25" customHeight="1">
      <c r="A96" s="124"/>
      <c r="B96" s="81"/>
      <c r="C96" s="270" t="s">
        <v>163</v>
      </c>
      <c r="D96" s="271"/>
      <c r="E96" s="271"/>
      <c r="F96" s="271"/>
      <c r="G96" s="272"/>
      <c r="H96" s="483" t="s">
        <v>244</v>
      </c>
      <c r="I96" s="484"/>
      <c r="J96" s="485"/>
      <c r="K96" s="480" t="s">
        <v>332</v>
      </c>
      <c r="L96" s="481"/>
      <c r="M96" s="481"/>
      <c r="N96" s="481"/>
      <c r="O96" s="481"/>
      <c r="P96" s="481"/>
      <c r="Q96" s="482"/>
      <c r="R96" s="459"/>
      <c r="S96" s="460"/>
      <c r="T96" s="460"/>
      <c r="U96" s="460"/>
      <c r="V96" s="460"/>
      <c r="W96" s="460"/>
      <c r="X96" s="460"/>
      <c r="Y96" s="461"/>
      <c r="Z96" s="82"/>
      <c r="AA96" s="116"/>
    </row>
    <row r="97" spans="1:27" ht="55.5" customHeight="1">
      <c r="A97" s="124"/>
      <c r="B97" s="81"/>
      <c r="C97" s="313" t="s">
        <v>164</v>
      </c>
      <c r="D97" s="314"/>
      <c r="E97" s="314"/>
      <c r="F97" s="133"/>
      <c r="G97" s="134" t="s">
        <v>161</v>
      </c>
      <c r="H97" s="486"/>
      <c r="I97" s="487"/>
      <c r="J97" s="488"/>
      <c r="K97" s="480" t="s">
        <v>333</v>
      </c>
      <c r="L97" s="481"/>
      <c r="M97" s="481"/>
      <c r="N97" s="481"/>
      <c r="O97" s="481"/>
      <c r="P97" s="481"/>
      <c r="Q97" s="482"/>
      <c r="R97" s="459"/>
      <c r="S97" s="460"/>
      <c r="T97" s="460"/>
      <c r="U97" s="460"/>
      <c r="V97" s="460"/>
      <c r="W97" s="460"/>
      <c r="X97" s="460"/>
      <c r="Y97" s="461"/>
      <c r="Z97" s="82"/>
      <c r="AA97" s="116"/>
    </row>
    <row r="98" spans="1:27" ht="82.5" customHeight="1">
      <c r="A98" s="126"/>
      <c r="B98" s="85"/>
      <c r="C98" s="491" t="s">
        <v>219</v>
      </c>
      <c r="D98" s="492"/>
      <c r="E98" s="492"/>
      <c r="F98" s="492"/>
      <c r="G98" s="493"/>
      <c r="H98" s="500" t="s">
        <v>220</v>
      </c>
      <c r="I98" s="478"/>
      <c r="J98" s="479"/>
      <c r="K98" s="477" t="s">
        <v>334</v>
      </c>
      <c r="L98" s="478"/>
      <c r="M98" s="478"/>
      <c r="N98" s="478"/>
      <c r="O98" s="478"/>
      <c r="P98" s="478"/>
      <c r="Q98" s="479"/>
      <c r="R98" s="459"/>
      <c r="S98" s="460"/>
      <c r="T98" s="460"/>
      <c r="U98" s="460"/>
      <c r="V98" s="460"/>
      <c r="W98" s="460"/>
      <c r="X98" s="460"/>
      <c r="Y98" s="461"/>
      <c r="Z98" s="86"/>
      <c r="AA98" s="116"/>
    </row>
    <row r="99" spans="1:27" ht="58.5" customHeight="1">
      <c r="A99" s="127"/>
      <c r="B99" s="81"/>
      <c r="C99" s="501" t="s">
        <v>245</v>
      </c>
      <c r="D99" s="501"/>
      <c r="E99" s="501"/>
      <c r="F99" s="501"/>
      <c r="G99" s="501"/>
      <c r="H99" s="502" t="s">
        <v>221</v>
      </c>
      <c r="I99" s="503"/>
      <c r="J99" s="504"/>
      <c r="K99" s="480" t="s">
        <v>335</v>
      </c>
      <c r="L99" s="481"/>
      <c r="M99" s="481"/>
      <c r="N99" s="481"/>
      <c r="O99" s="481"/>
      <c r="P99" s="481"/>
      <c r="Q99" s="482"/>
      <c r="R99" s="459"/>
      <c r="S99" s="460"/>
      <c r="T99" s="460"/>
      <c r="U99" s="460"/>
      <c r="V99" s="460"/>
      <c r="W99" s="460"/>
      <c r="X99" s="460"/>
      <c r="Y99" s="461"/>
      <c r="Z99" s="82"/>
      <c r="AA99" s="116"/>
    </row>
    <row r="100" spans="1:27" ht="50.25" customHeight="1">
      <c r="A100" s="124"/>
      <c r="B100" s="81"/>
      <c r="C100" s="290" t="s">
        <v>166</v>
      </c>
      <c r="D100" s="291"/>
      <c r="E100" s="291"/>
      <c r="F100" s="291"/>
      <c r="G100" s="292"/>
      <c r="H100" s="483" t="s">
        <v>244</v>
      </c>
      <c r="I100" s="484"/>
      <c r="J100" s="485"/>
      <c r="K100" s="480" t="s">
        <v>246</v>
      </c>
      <c r="L100" s="481"/>
      <c r="M100" s="481"/>
      <c r="N100" s="481"/>
      <c r="O100" s="481"/>
      <c r="P100" s="481"/>
      <c r="Q100" s="482"/>
      <c r="R100" s="459"/>
      <c r="S100" s="460"/>
      <c r="T100" s="460"/>
      <c r="U100" s="460"/>
      <c r="V100" s="460"/>
      <c r="W100" s="460"/>
      <c r="X100" s="460"/>
      <c r="Y100" s="461"/>
      <c r="Z100" s="82"/>
      <c r="AA100" s="116"/>
    </row>
    <row r="101" spans="1:27" ht="54.75" customHeight="1">
      <c r="A101" s="124"/>
      <c r="B101" s="81"/>
      <c r="C101" s="316" t="s">
        <v>167</v>
      </c>
      <c r="D101" s="317"/>
      <c r="E101" s="317"/>
      <c r="F101" s="88"/>
      <c r="G101" s="132" t="s">
        <v>161</v>
      </c>
      <c r="H101" s="486"/>
      <c r="I101" s="487"/>
      <c r="J101" s="488"/>
      <c r="K101" s="480" t="s">
        <v>247</v>
      </c>
      <c r="L101" s="481"/>
      <c r="M101" s="481"/>
      <c r="N101" s="481"/>
      <c r="O101" s="481"/>
      <c r="P101" s="481"/>
      <c r="Q101" s="482"/>
      <c r="R101" s="459"/>
      <c r="S101" s="460"/>
      <c r="T101" s="460"/>
      <c r="U101" s="460"/>
      <c r="V101" s="460"/>
      <c r="W101" s="460"/>
      <c r="X101" s="460"/>
      <c r="Y101" s="461"/>
      <c r="Z101" s="82"/>
      <c r="AA101" s="116"/>
    </row>
    <row r="102" spans="1:27" ht="69" customHeight="1">
      <c r="A102" s="126"/>
      <c r="B102" s="85"/>
      <c r="C102" s="491" t="s">
        <v>222</v>
      </c>
      <c r="D102" s="492"/>
      <c r="E102" s="492"/>
      <c r="F102" s="492"/>
      <c r="G102" s="493"/>
      <c r="H102" s="477" t="s">
        <v>223</v>
      </c>
      <c r="I102" s="478"/>
      <c r="J102" s="479"/>
      <c r="K102" s="477" t="s">
        <v>248</v>
      </c>
      <c r="L102" s="478"/>
      <c r="M102" s="478"/>
      <c r="N102" s="478"/>
      <c r="O102" s="478"/>
      <c r="P102" s="478"/>
      <c r="Q102" s="479"/>
      <c r="R102" s="459"/>
      <c r="S102" s="460"/>
      <c r="T102" s="460"/>
      <c r="U102" s="460"/>
      <c r="V102" s="460"/>
      <c r="W102" s="460"/>
      <c r="X102" s="460"/>
      <c r="Y102" s="461"/>
      <c r="Z102" s="86"/>
      <c r="AA102" s="116"/>
    </row>
    <row r="103" spans="1:27" ht="64.5" customHeight="1">
      <c r="A103" s="125"/>
      <c r="B103" s="83"/>
      <c r="C103" s="491" t="s">
        <v>314</v>
      </c>
      <c r="D103" s="492"/>
      <c r="E103" s="492"/>
      <c r="F103" s="492"/>
      <c r="G103" s="493"/>
      <c r="H103" s="500" t="s">
        <v>221</v>
      </c>
      <c r="I103" s="508"/>
      <c r="J103" s="509"/>
      <c r="K103" s="477" t="s">
        <v>313</v>
      </c>
      <c r="L103" s="478"/>
      <c r="M103" s="478"/>
      <c r="N103" s="478"/>
      <c r="O103" s="478"/>
      <c r="P103" s="478"/>
      <c r="Q103" s="479"/>
      <c r="R103" s="459"/>
      <c r="S103" s="460"/>
      <c r="T103" s="460"/>
      <c r="U103" s="460"/>
      <c r="V103" s="460"/>
      <c r="W103" s="460"/>
      <c r="X103" s="460"/>
      <c r="Y103" s="461"/>
      <c r="Z103" s="84"/>
      <c r="AA103" s="116"/>
    </row>
    <row r="104" spans="1:27" ht="56.25" customHeight="1">
      <c r="A104" s="124"/>
      <c r="B104" s="81"/>
      <c r="C104" s="290" t="s">
        <v>169</v>
      </c>
      <c r="D104" s="291"/>
      <c r="E104" s="291"/>
      <c r="F104" s="291"/>
      <c r="G104" s="292"/>
      <c r="H104" s="483" t="s">
        <v>244</v>
      </c>
      <c r="I104" s="484"/>
      <c r="J104" s="485"/>
      <c r="K104" s="480" t="s">
        <v>250</v>
      </c>
      <c r="L104" s="481"/>
      <c r="M104" s="481"/>
      <c r="N104" s="481"/>
      <c r="O104" s="481"/>
      <c r="P104" s="481"/>
      <c r="Q104" s="482"/>
      <c r="R104" s="459"/>
      <c r="S104" s="460"/>
      <c r="T104" s="460"/>
      <c r="U104" s="460"/>
      <c r="V104" s="460"/>
      <c r="W104" s="460"/>
      <c r="X104" s="460"/>
      <c r="Y104" s="461"/>
      <c r="Z104" s="82"/>
      <c r="AA104" s="116"/>
    </row>
    <row r="105" spans="1:27" ht="54" customHeight="1">
      <c r="A105" s="124"/>
      <c r="B105" s="81"/>
      <c r="C105" s="316" t="s">
        <v>170</v>
      </c>
      <c r="D105" s="317"/>
      <c r="E105" s="317"/>
      <c r="F105" s="88"/>
      <c r="G105" s="132" t="s">
        <v>161</v>
      </c>
      <c r="H105" s="486"/>
      <c r="I105" s="487"/>
      <c r="J105" s="488"/>
      <c r="K105" s="480" t="s">
        <v>251</v>
      </c>
      <c r="L105" s="481"/>
      <c r="M105" s="481"/>
      <c r="N105" s="481"/>
      <c r="O105" s="481"/>
      <c r="P105" s="481"/>
      <c r="Q105" s="482"/>
      <c r="R105" s="459"/>
      <c r="S105" s="460"/>
      <c r="T105" s="460"/>
      <c r="U105" s="460"/>
      <c r="V105" s="460"/>
      <c r="W105" s="460"/>
      <c r="X105" s="460"/>
      <c r="Y105" s="461"/>
      <c r="Z105" s="82"/>
      <c r="AA105" s="116"/>
    </row>
    <row r="106" spans="1:27" ht="62.25" customHeight="1">
      <c r="A106" s="126"/>
      <c r="B106" s="85"/>
      <c r="C106" s="491" t="s">
        <v>224</v>
      </c>
      <c r="D106" s="492"/>
      <c r="E106" s="492"/>
      <c r="F106" s="492"/>
      <c r="G106" s="493"/>
      <c r="H106" s="477" t="s">
        <v>225</v>
      </c>
      <c r="I106" s="478"/>
      <c r="J106" s="479"/>
      <c r="K106" s="477" t="s">
        <v>252</v>
      </c>
      <c r="L106" s="478"/>
      <c r="M106" s="478"/>
      <c r="N106" s="478"/>
      <c r="O106" s="478"/>
      <c r="P106" s="478"/>
      <c r="Q106" s="479"/>
      <c r="R106" s="459"/>
      <c r="S106" s="460"/>
      <c r="T106" s="460"/>
      <c r="U106" s="460"/>
      <c r="V106" s="460"/>
      <c r="W106" s="460"/>
      <c r="X106" s="460"/>
      <c r="Y106" s="461"/>
      <c r="Z106" s="86"/>
      <c r="AA106" s="116"/>
    </row>
    <row r="107" spans="1:27" ht="74.25" customHeight="1">
      <c r="A107" s="125"/>
      <c r="B107" s="83"/>
      <c r="C107" s="318" t="s">
        <v>316</v>
      </c>
      <c r="D107" s="319"/>
      <c r="E107" s="319"/>
      <c r="F107" s="319"/>
      <c r="G107" s="320"/>
      <c r="H107" s="500" t="s">
        <v>221</v>
      </c>
      <c r="I107" s="508"/>
      <c r="J107" s="509"/>
      <c r="K107" s="477" t="s">
        <v>315</v>
      </c>
      <c r="L107" s="478"/>
      <c r="M107" s="478"/>
      <c r="N107" s="478"/>
      <c r="O107" s="478"/>
      <c r="P107" s="478"/>
      <c r="Q107" s="479"/>
      <c r="R107" s="459"/>
      <c r="S107" s="460"/>
      <c r="T107" s="460"/>
      <c r="U107" s="460"/>
      <c r="V107" s="460"/>
      <c r="W107" s="460"/>
      <c r="X107" s="460"/>
      <c r="Y107" s="461"/>
      <c r="Z107" s="84"/>
      <c r="AA107" s="116"/>
    </row>
    <row r="108" spans="1:27" ht="37.5" customHeight="1">
      <c r="A108" s="125"/>
      <c r="B108" s="83"/>
      <c r="C108" s="491" t="s">
        <v>259</v>
      </c>
      <c r="D108" s="492"/>
      <c r="E108" s="492"/>
      <c r="F108" s="492"/>
      <c r="G108" s="493"/>
      <c r="H108" s="515"/>
      <c r="I108" s="516"/>
      <c r="J108" s="517"/>
      <c r="K108" s="474" t="s">
        <v>261</v>
      </c>
      <c r="L108" s="475"/>
      <c r="M108" s="475"/>
      <c r="N108" s="475"/>
      <c r="O108" s="475"/>
      <c r="P108" s="475"/>
      <c r="Q108" s="476"/>
      <c r="R108" s="459"/>
      <c r="S108" s="460"/>
      <c r="T108" s="460"/>
      <c r="U108" s="460"/>
      <c r="V108" s="460"/>
      <c r="W108" s="460"/>
      <c r="X108" s="460"/>
      <c r="Y108" s="461"/>
      <c r="Z108" s="84"/>
      <c r="AA108" s="116"/>
    </row>
    <row r="109" spans="1:27" ht="40.5" customHeight="1">
      <c r="A109" s="125"/>
      <c r="B109" s="83"/>
      <c r="C109" s="491" t="s">
        <v>275</v>
      </c>
      <c r="D109" s="492"/>
      <c r="E109" s="492"/>
      <c r="F109" s="492"/>
      <c r="G109" s="493" t="s">
        <v>161</v>
      </c>
      <c r="H109" s="515"/>
      <c r="I109" s="516"/>
      <c r="J109" s="517"/>
      <c r="K109" s="474" t="s">
        <v>262</v>
      </c>
      <c r="L109" s="475"/>
      <c r="M109" s="475"/>
      <c r="N109" s="475"/>
      <c r="O109" s="475"/>
      <c r="P109" s="475"/>
      <c r="Q109" s="476"/>
      <c r="R109" s="459"/>
      <c r="S109" s="460"/>
      <c r="T109" s="460"/>
      <c r="U109" s="460"/>
      <c r="V109" s="460"/>
      <c r="W109" s="460"/>
      <c r="X109" s="460"/>
      <c r="Y109" s="461"/>
      <c r="Z109" s="84"/>
      <c r="AA109" s="116"/>
    </row>
    <row r="110" spans="1:27" ht="27" customHeight="1">
      <c r="A110" s="125"/>
      <c r="B110" s="83"/>
      <c r="C110" s="318" t="s">
        <v>273</v>
      </c>
      <c r="D110" s="319"/>
      <c r="E110" s="319"/>
      <c r="F110" s="319"/>
      <c r="G110" s="320"/>
      <c r="H110" s="518"/>
      <c r="I110" s="519"/>
      <c r="J110" s="520"/>
      <c r="K110" s="505" t="s">
        <v>336</v>
      </c>
      <c r="L110" s="506"/>
      <c r="M110" s="506"/>
      <c r="N110" s="506"/>
      <c r="O110" s="506"/>
      <c r="P110" s="506"/>
      <c r="Q110" s="507"/>
      <c r="R110" s="459"/>
      <c r="S110" s="460"/>
      <c r="T110" s="460"/>
      <c r="U110" s="460"/>
      <c r="V110" s="460"/>
      <c r="W110" s="460"/>
      <c r="X110" s="460"/>
      <c r="Y110" s="461"/>
      <c r="Z110" s="84"/>
      <c r="AA110" s="116"/>
    </row>
    <row r="111" spans="1:27" ht="71.25" customHeight="1">
      <c r="A111" s="126"/>
      <c r="B111" s="85"/>
      <c r="C111" s="337" t="s">
        <v>274</v>
      </c>
      <c r="D111" s="337"/>
      <c r="E111" s="337"/>
      <c r="F111" s="337"/>
      <c r="G111" s="337"/>
      <c r="H111" s="500" t="s">
        <v>297</v>
      </c>
      <c r="I111" s="508"/>
      <c r="J111" s="509"/>
      <c r="K111" s="477" t="s">
        <v>309</v>
      </c>
      <c r="L111" s="478"/>
      <c r="M111" s="478"/>
      <c r="N111" s="478"/>
      <c r="O111" s="478"/>
      <c r="P111" s="478"/>
      <c r="Q111" s="479"/>
      <c r="R111" s="459"/>
      <c r="S111" s="460"/>
      <c r="T111" s="460"/>
      <c r="U111" s="460"/>
      <c r="V111" s="460"/>
      <c r="W111" s="460"/>
      <c r="X111" s="460"/>
      <c r="Y111" s="461"/>
      <c r="Z111" s="91"/>
      <c r="AA111" s="116"/>
    </row>
    <row r="112" spans="1:27" ht="60.75" customHeight="1">
      <c r="A112" s="124"/>
      <c r="B112" s="81"/>
      <c r="C112" s="342" t="s">
        <v>271</v>
      </c>
      <c r="D112" s="343"/>
      <c r="E112" s="343"/>
      <c r="F112" s="343"/>
      <c r="G112" s="344"/>
      <c r="H112" s="477" t="s">
        <v>226</v>
      </c>
      <c r="I112" s="478"/>
      <c r="J112" s="479"/>
      <c r="K112" s="477" t="s">
        <v>227</v>
      </c>
      <c r="L112" s="478"/>
      <c r="M112" s="478"/>
      <c r="N112" s="478"/>
      <c r="O112" s="478"/>
      <c r="P112" s="478"/>
      <c r="Q112" s="479"/>
      <c r="R112" s="459"/>
      <c r="S112" s="460"/>
      <c r="T112" s="460"/>
      <c r="U112" s="460"/>
      <c r="V112" s="460"/>
      <c r="W112" s="460"/>
      <c r="X112" s="460"/>
      <c r="Y112" s="461"/>
      <c r="Z112" s="87"/>
      <c r="AA112" s="116"/>
    </row>
    <row r="113" spans="1:27" ht="57.75" customHeight="1">
      <c r="A113" s="124"/>
      <c r="B113" s="81"/>
      <c r="C113" s="355" t="s">
        <v>324</v>
      </c>
      <c r="D113" s="356"/>
      <c r="E113" s="356"/>
      <c r="F113" s="356"/>
      <c r="G113" s="357"/>
      <c r="H113" s="471" t="s">
        <v>278</v>
      </c>
      <c r="I113" s="472"/>
      <c r="J113" s="473"/>
      <c r="K113" s="471" t="s">
        <v>317</v>
      </c>
      <c r="L113" s="472"/>
      <c r="M113" s="472"/>
      <c r="N113" s="472"/>
      <c r="O113" s="472"/>
      <c r="P113" s="472"/>
      <c r="Q113" s="473"/>
      <c r="R113" s="459"/>
      <c r="S113" s="460"/>
      <c r="T113" s="460"/>
      <c r="U113" s="460"/>
      <c r="V113" s="460"/>
      <c r="W113" s="460"/>
      <c r="X113" s="460"/>
      <c r="Y113" s="461"/>
      <c r="Z113" s="87"/>
      <c r="AA113" s="116"/>
    </row>
    <row r="114" spans="1:27" ht="75.75" customHeight="1">
      <c r="A114" s="124"/>
      <c r="B114" s="81"/>
      <c r="C114" s="359" t="s">
        <v>272</v>
      </c>
      <c r="D114" s="360"/>
      <c r="E114" s="360"/>
      <c r="F114" s="360"/>
      <c r="G114" s="361"/>
      <c r="H114" s="477" t="s">
        <v>228</v>
      </c>
      <c r="I114" s="478"/>
      <c r="J114" s="479"/>
      <c r="K114" s="477" t="s">
        <v>229</v>
      </c>
      <c r="L114" s="478"/>
      <c r="M114" s="478"/>
      <c r="N114" s="478"/>
      <c r="O114" s="478"/>
      <c r="P114" s="478"/>
      <c r="Q114" s="479"/>
      <c r="R114" s="459"/>
      <c r="S114" s="460"/>
      <c r="T114" s="460"/>
      <c r="U114" s="460"/>
      <c r="V114" s="460"/>
      <c r="W114" s="460"/>
      <c r="X114" s="460"/>
      <c r="Y114" s="461"/>
      <c r="Z114" s="87"/>
      <c r="AA114" s="116"/>
    </row>
    <row r="115" spans="1:27" ht="50.25" customHeight="1">
      <c r="A115" s="124"/>
      <c r="B115" s="81"/>
      <c r="C115" s="365" t="s">
        <v>303</v>
      </c>
      <c r="D115" s="365"/>
      <c r="E115" s="365"/>
      <c r="F115" s="365"/>
      <c r="G115" s="365"/>
      <c r="H115" s="471" t="s">
        <v>310</v>
      </c>
      <c r="I115" s="472"/>
      <c r="J115" s="473"/>
      <c r="K115" s="471" t="s">
        <v>304</v>
      </c>
      <c r="L115" s="472"/>
      <c r="M115" s="472"/>
      <c r="N115" s="472"/>
      <c r="O115" s="472"/>
      <c r="P115" s="472"/>
      <c r="Q115" s="473"/>
      <c r="R115" s="462"/>
      <c r="S115" s="463"/>
      <c r="T115" s="463"/>
      <c r="U115" s="463"/>
      <c r="V115" s="463"/>
      <c r="W115" s="463"/>
      <c r="X115" s="463"/>
      <c r="Y115" s="464"/>
      <c r="Z115" s="87"/>
      <c r="AA115" s="116"/>
    </row>
    <row r="116" spans="1:27" ht="69.75" customHeight="1">
      <c r="A116" s="124"/>
      <c r="B116" s="81"/>
      <c r="C116" s="363" t="s">
        <v>298</v>
      </c>
      <c r="D116" s="363"/>
      <c r="E116" s="363"/>
      <c r="F116" s="363"/>
      <c r="G116" s="363"/>
      <c r="H116" s="477" t="s">
        <v>318</v>
      </c>
      <c r="I116" s="478"/>
      <c r="J116" s="479"/>
      <c r="K116" s="477" t="s">
        <v>306</v>
      </c>
      <c r="L116" s="478"/>
      <c r="M116" s="478"/>
      <c r="N116" s="478"/>
      <c r="O116" s="478"/>
      <c r="P116" s="478"/>
      <c r="Q116" s="479"/>
      <c r="R116" s="165"/>
      <c r="S116" s="166"/>
      <c r="T116" s="166"/>
      <c r="U116" s="166"/>
      <c r="V116" s="166"/>
      <c r="W116" s="166"/>
      <c r="X116" s="166"/>
      <c r="Y116" s="167"/>
      <c r="Z116" s="87"/>
      <c r="AA116" s="116"/>
    </row>
    <row r="117" spans="1:27" ht="52.5" customHeight="1">
      <c r="A117" s="124"/>
      <c r="B117" s="81"/>
      <c r="C117" s="363" t="s">
        <v>277</v>
      </c>
      <c r="D117" s="363"/>
      <c r="E117" s="363"/>
      <c r="F117" s="363"/>
      <c r="G117" s="363"/>
      <c r="H117" s="477" t="s">
        <v>305</v>
      </c>
      <c r="I117" s="478"/>
      <c r="J117" s="479"/>
      <c r="K117" s="514" t="s">
        <v>230</v>
      </c>
      <c r="L117" s="514"/>
      <c r="M117" s="514"/>
      <c r="N117" s="514"/>
      <c r="O117" s="514"/>
      <c r="P117" s="514"/>
      <c r="Q117" s="514"/>
      <c r="R117" s="480" t="s">
        <v>231</v>
      </c>
      <c r="S117" s="481"/>
      <c r="T117" s="481"/>
      <c r="U117" s="481"/>
      <c r="V117" s="481"/>
      <c r="W117" s="481"/>
      <c r="X117" s="481"/>
      <c r="Y117" s="482"/>
      <c r="Z117" s="87"/>
      <c r="AA117" s="116"/>
    </row>
    <row r="118" spans="1:27" ht="64.5" customHeight="1">
      <c r="A118" s="124"/>
      <c r="B118" s="81"/>
      <c r="C118" s="363" t="s">
        <v>299</v>
      </c>
      <c r="D118" s="521"/>
      <c r="E118" s="521"/>
      <c r="F118" s="521"/>
      <c r="G118" s="521"/>
      <c r="H118" s="477" t="s">
        <v>311</v>
      </c>
      <c r="I118" s="478"/>
      <c r="J118" s="479"/>
      <c r="K118" s="514" t="s">
        <v>319</v>
      </c>
      <c r="L118" s="514"/>
      <c r="M118" s="514"/>
      <c r="N118" s="514"/>
      <c r="O118" s="514"/>
      <c r="P118" s="514"/>
      <c r="Q118" s="514"/>
      <c r="R118" s="480" t="s">
        <v>307</v>
      </c>
      <c r="S118" s="481"/>
      <c r="T118" s="481"/>
      <c r="U118" s="481"/>
      <c r="V118" s="481"/>
      <c r="W118" s="481"/>
      <c r="X118" s="481"/>
      <c r="Y118" s="482"/>
      <c r="Z118" s="87"/>
      <c r="AA118" s="116"/>
    </row>
    <row r="119" spans="1:27" ht="60.75" customHeight="1">
      <c r="A119" s="124"/>
      <c r="B119" s="81"/>
      <c r="C119" s="363" t="s">
        <v>300</v>
      </c>
      <c r="D119" s="521"/>
      <c r="E119" s="521"/>
      <c r="F119" s="521"/>
      <c r="G119" s="521"/>
      <c r="H119" s="477" t="s">
        <v>311</v>
      </c>
      <c r="I119" s="478"/>
      <c r="J119" s="479"/>
      <c r="K119" s="514" t="s">
        <v>320</v>
      </c>
      <c r="L119" s="514"/>
      <c r="M119" s="514"/>
      <c r="N119" s="514"/>
      <c r="O119" s="514"/>
      <c r="P119" s="514"/>
      <c r="Q119" s="514"/>
      <c r="R119" s="480" t="s">
        <v>308</v>
      </c>
      <c r="S119" s="481"/>
      <c r="T119" s="481"/>
      <c r="U119" s="481"/>
      <c r="V119" s="481"/>
      <c r="W119" s="481"/>
      <c r="X119" s="481"/>
      <c r="Y119" s="482"/>
      <c r="Z119" s="87"/>
      <c r="AA119" s="116"/>
    </row>
    <row r="120" spans="1:27" ht="51" customHeight="1">
      <c r="A120" s="128"/>
      <c r="B120" s="92"/>
      <c r="C120" s="365" t="s">
        <v>276</v>
      </c>
      <c r="D120" s="365"/>
      <c r="E120" s="365"/>
      <c r="F120" s="365"/>
      <c r="G120" s="365"/>
      <c r="H120" s="471" t="s">
        <v>337</v>
      </c>
      <c r="I120" s="472"/>
      <c r="J120" s="472"/>
      <c r="K120" s="472"/>
      <c r="L120" s="472"/>
      <c r="M120" s="472"/>
      <c r="N120" s="472"/>
      <c r="O120" s="472"/>
      <c r="P120" s="472"/>
      <c r="Q120" s="473"/>
      <c r="R120" s="380"/>
      <c r="S120" s="380"/>
      <c r="T120" s="380"/>
      <c r="U120" s="380"/>
      <c r="V120" s="380"/>
      <c r="W120" s="380"/>
      <c r="X120" s="380"/>
      <c r="Y120" s="380"/>
      <c r="Z120" s="93"/>
      <c r="AA120" s="116"/>
    </row>
    <row r="121" spans="1:27">
      <c r="A121" s="124"/>
      <c r="B121" s="81"/>
      <c r="C121" s="94"/>
      <c r="D121" s="94"/>
      <c r="E121" s="94"/>
      <c r="F121" s="94"/>
      <c r="G121" s="94"/>
      <c r="H121" s="95"/>
      <c r="I121" s="95"/>
      <c r="J121" s="95"/>
      <c r="K121" s="95"/>
      <c r="L121" s="95"/>
      <c r="M121" s="95"/>
      <c r="N121" s="95"/>
      <c r="O121" s="95"/>
      <c r="P121" s="95"/>
      <c r="Q121" s="95"/>
      <c r="R121" s="96"/>
      <c r="S121" s="96"/>
      <c r="T121" s="96"/>
      <c r="U121" s="96"/>
      <c r="V121" s="96"/>
      <c r="W121" s="96"/>
      <c r="X121" s="96"/>
      <c r="Y121" s="96"/>
      <c r="Z121" s="87"/>
      <c r="AA121" s="116"/>
    </row>
    <row r="122" spans="1:27" ht="92.25" customHeight="1">
      <c r="A122" s="117"/>
      <c r="B122" s="76"/>
      <c r="C122" s="381" t="s">
        <v>260</v>
      </c>
      <c r="D122" s="381"/>
      <c r="E122" s="381"/>
      <c r="F122" s="381"/>
      <c r="G122" s="381"/>
      <c r="H122" s="381"/>
      <c r="I122" s="381"/>
      <c r="J122" s="381"/>
      <c r="K122" s="381"/>
      <c r="L122" s="381"/>
      <c r="M122" s="381"/>
      <c r="N122" s="381"/>
      <c r="O122" s="381"/>
      <c r="P122" s="381"/>
      <c r="Q122" s="381"/>
      <c r="R122" s="381"/>
      <c r="S122" s="381"/>
      <c r="T122" s="381"/>
      <c r="U122" s="381"/>
      <c r="V122" s="381"/>
      <c r="W122" s="381"/>
      <c r="X122" s="381"/>
      <c r="Y122" s="381"/>
      <c r="Z122" s="77"/>
      <c r="AA122" s="116"/>
    </row>
    <row r="123" spans="1:27">
      <c r="A123" s="117"/>
      <c r="B123" s="76"/>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77"/>
      <c r="AA123" s="116"/>
    </row>
    <row r="124" spans="1:27" ht="29.25" customHeight="1">
      <c r="A124" s="117"/>
      <c r="B124" s="98"/>
      <c r="C124" s="398" t="s">
        <v>338</v>
      </c>
      <c r="D124" s="398"/>
      <c r="E124" s="398"/>
      <c r="F124" s="398"/>
      <c r="G124" s="398"/>
      <c r="H124" s="398"/>
      <c r="I124" s="398"/>
      <c r="J124" s="398"/>
      <c r="K124" s="398"/>
      <c r="L124" s="398"/>
      <c r="M124" s="398"/>
      <c r="N124" s="398"/>
      <c r="O124" s="398"/>
      <c r="P124" s="398"/>
      <c r="Q124" s="398"/>
      <c r="R124" s="398"/>
      <c r="S124" s="398"/>
      <c r="T124" s="398"/>
      <c r="U124" s="398"/>
      <c r="V124" s="398"/>
      <c r="W124" s="398"/>
      <c r="X124" s="398"/>
      <c r="Y124" s="398"/>
      <c r="Z124" s="99"/>
      <c r="AA124" s="116"/>
    </row>
    <row r="125" spans="1:27">
      <c r="A125" s="117"/>
      <c r="B125" s="98"/>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99"/>
      <c r="AA125" s="116"/>
    </row>
    <row r="126" spans="1:27" ht="90">
      <c r="A126" s="117"/>
      <c r="B126" s="98"/>
      <c r="C126" s="511" t="s">
        <v>232</v>
      </c>
      <c r="D126" s="511"/>
      <c r="E126" s="511"/>
      <c r="F126" s="101"/>
      <c r="G126" s="138" t="s">
        <v>233</v>
      </c>
      <c r="H126" s="370" t="s">
        <v>172</v>
      </c>
      <c r="I126" s="370"/>
      <c r="J126" s="370"/>
      <c r="K126" s="370"/>
      <c r="L126" s="511" t="s">
        <v>234</v>
      </c>
      <c r="M126" s="511"/>
      <c r="N126" s="511"/>
      <c r="O126" s="511"/>
      <c r="P126" s="511"/>
      <c r="Q126" s="59" t="s">
        <v>173</v>
      </c>
      <c r="R126" s="511" t="s">
        <v>235</v>
      </c>
      <c r="S126" s="511"/>
      <c r="T126" s="511"/>
      <c r="U126" s="511"/>
      <c r="V126" s="59"/>
      <c r="W126" s="59"/>
      <c r="X126" s="103"/>
      <c r="Y126" s="103"/>
      <c r="Z126" s="104"/>
      <c r="AA126" s="116"/>
    </row>
    <row r="127" spans="1:27">
      <c r="A127" s="117"/>
      <c r="B127" s="98"/>
      <c r="C127" s="389" t="s">
        <v>174</v>
      </c>
      <c r="D127" s="389"/>
      <c r="E127" s="389"/>
      <c r="F127" s="105"/>
      <c r="G127" s="106" t="s">
        <v>175</v>
      </c>
      <c r="H127" s="105"/>
      <c r="I127" s="105"/>
      <c r="J127" s="105"/>
      <c r="K127" s="105"/>
      <c r="L127" s="390" t="s">
        <v>176</v>
      </c>
      <c r="M127" s="390"/>
      <c r="N127" s="390"/>
      <c r="O127" s="390"/>
      <c r="P127" s="390"/>
      <c r="Q127" s="105"/>
      <c r="R127" s="389" t="s">
        <v>177</v>
      </c>
      <c r="S127" s="389"/>
      <c r="T127" s="389"/>
      <c r="U127" s="389"/>
      <c r="V127" s="103"/>
      <c r="W127" s="103"/>
      <c r="X127" s="103"/>
      <c r="Y127" s="103"/>
      <c r="Z127" s="104"/>
      <c r="AA127" s="116"/>
    </row>
    <row r="128" spans="1:27">
      <c r="A128" s="117"/>
      <c r="B128" s="98"/>
      <c r="C128" s="106"/>
      <c r="D128" s="106"/>
      <c r="E128" s="106"/>
      <c r="F128" s="105"/>
      <c r="G128" s="106"/>
      <c r="H128" s="105"/>
      <c r="I128" s="105"/>
      <c r="J128" s="105"/>
      <c r="K128" s="105"/>
      <c r="L128" s="105"/>
      <c r="M128" s="105"/>
      <c r="N128" s="105"/>
      <c r="O128" s="105"/>
      <c r="P128" s="105"/>
      <c r="Q128" s="105"/>
      <c r="R128" s="106"/>
      <c r="S128" s="106"/>
      <c r="T128" s="106"/>
      <c r="U128" s="106"/>
      <c r="V128" s="103"/>
      <c r="W128" s="103"/>
      <c r="X128" s="103"/>
      <c r="Y128" s="103"/>
      <c r="Z128" s="104"/>
      <c r="AA128" s="116"/>
    </row>
    <row r="129" spans="1:27">
      <c r="A129" s="117"/>
      <c r="B129" s="98"/>
      <c r="C129" s="391" t="s">
        <v>255</v>
      </c>
      <c r="D129" s="392"/>
      <c r="E129" s="392"/>
      <c r="F129" s="392"/>
      <c r="G129" s="392"/>
      <c r="H129" s="392"/>
      <c r="I129" s="392"/>
      <c r="J129" s="392"/>
      <c r="K129" s="392"/>
      <c r="L129" s="393"/>
      <c r="M129" s="393"/>
      <c r="N129" s="393"/>
      <c r="O129" s="394" t="s">
        <v>255</v>
      </c>
      <c r="P129" s="394"/>
      <c r="Q129" s="394"/>
      <c r="R129" s="394"/>
      <c r="S129" s="394"/>
      <c r="T129" s="394"/>
      <c r="U129" s="394"/>
      <c r="V129" s="394"/>
      <c r="W129" s="394"/>
      <c r="X129" s="394"/>
      <c r="Y129" s="103"/>
      <c r="Z129" s="104"/>
      <c r="AA129" s="116"/>
    </row>
    <row r="130" spans="1:27" ht="33" customHeight="1">
      <c r="A130" s="117"/>
      <c r="B130" s="98"/>
      <c r="C130" s="512" t="s">
        <v>236</v>
      </c>
      <c r="D130" s="512"/>
      <c r="E130" s="512"/>
      <c r="F130" s="512"/>
      <c r="G130" s="512"/>
      <c r="H130" s="512"/>
      <c r="I130" s="512"/>
      <c r="J130" s="512"/>
      <c r="K130" s="512"/>
      <c r="L130" s="393"/>
      <c r="M130" s="393"/>
      <c r="N130" s="393"/>
      <c r="O130" s="513" t="s">
        <v>237</v>
      </c>
      <c r="P130" s="513"/>
      <c r="Q130" s="513"/>
      <c r="R130" s="513"/>
      <c r="S130" s="513"/>
      <c r="T130" s="513"/>
      <c r="U130" s="513"/>
      <c r="V130" s="513"/>
      <c r="W130" s="513"/>
      <c r="X130" s="513"/>
      <c r="Y130" s="103"/>
      <c r="Z130" s="104"/>
      <c r="AA130" s="116"/>
    </row>
    <row r="131" spans="1:27">
      <c r="A131" s="117"/>
      <c r="B131" s="98"/>
      <c r="C131" s="396" t="s">
        <v>180</v>
      </c>
      <c r="D131" s="396"/>
      <c r="E131" s="396"/>
      <c r="F131" s="396"/>
      <c r="G131" s="396"/>
      <c r="H131" s="396"/>
      <c r="I131" s="396"/>
      <c r="J131" s="396"/>
      <c r="K131" s="396"/>
      <c r="L131" s="393"/>
      <c r="M131" s="393"/>
      <c r="N131" s="393"/>
      <c r="O131" s="396" t="s">
        <v>180</v>
      </c>
      <c r="P131" s="396"/>
      <c r="Q131" s="396"/>
      <c r="R131" s="396"/>
      <c r="S131" s="396"/>
      <c r="T131" s="396"/>
      <c r="U131" s="396"/>
      <c r="V131" s="396"/>
      <c r="W131" s="396"/>
      <c r="X131" s="396"/>
      <c r="Y131" s="103"/>
      <c r="Z131" s="104"/>
      <c r="AA131" s="116"/>
    </row>
    <row r="132" spans="1:27">
      <c r="A132" s="117"/>
      <c r="B132" s="98"/>
      <c r="C132" s="383" t="s">
        <v>181</v>
      </c>
      <c r="D132" s="397"/>
      <c r="E132" s="397"/>
      <c r="F132" s="397"/>
      <c r="G132" s="397"/>
      <c r="H132" s="397"/>
      <c r="I132" s="397"/>
      <c r="J132" s="397"/>
      <c r="K132" s="397"/>
      <c r="L132" s="393"/>
      <c r="M132" s="393"/>
      <c r="N132" s="393"/>
      <c r="O132" s="383" t="s">
        <v>182</v>
      </c>
      <c r="P132" s="383"/>
      <c r="Q132" s="383"/>
      <c r="R132" s="383"/>
      <c r="S132" s="383"/>
      <c r="T132" s="383"/>
      <c r="U132" s="383"/>
      <c r="V132" s="383"/>
      <c r="W132" s="383"/>
      <c r="X132" s="383"/>
      <c r="Y132" s="103"/>
      <c r="Z132" s="104"/>
      <c r="AA132" s="116"/>
    </row>
    <row r="133" spans="1:27">
      <c r="A133" s="117"/>
      <c r="B133" s="98"/>
      <c r="C133" s="58"/>
      <c r="D133" s="44"/>
      <c r="E133" s="44"/>
      <c r="F133" s="44"/>
      <c r="G133" s="44"/>
      <c r="H133" s="44"/>
      <c r="I133" s="44"/>
      <c r="J133" s="44"/>
      <c r="K133" s="44"/>
      <c r="L133" s="44"/>
      <c r="M133" s="44"/>
      <c r="N133" s="44"/>
      <c r="O133" s="58"/>
      <c r="P133" s="58"/>
      <c r="Q133" s="58"/>
      <c r="R133" s="58"/>
      <c r="S133" s="58"/>
      <c r="T133" s="58"/>
      <c r="U133" s="58"/>
      <c r="V133" s="58"/>
      <c r="W133" s="58"/>
      <c r="X133" s="58"/>
      <c r="Y133" s="103"/>
      <c r="Z133" s="104"/>
      <c r="AA133" s="116"/>
    </row>
    <row r="134" spans="1:27">
      <c r="A134" s="117"/>
      <c r="B134" s="98"/>
      <c r="C134" s="105"/>
      <c r="D134" s="57"/>
      <c r="E134" s="57"/>
      <c r="F134" s="57"/>
      <c r="G134" s="57"/>
      <c r="H134" s="57"/>
      <c r="I134" s="57"/>
      <c r="J134" s="108"/>
      <c r="K134" s="108"/>
      <c r="L134" s="108"/>
      <c r="M134" s="108"/>
      <c r="N134" s="108"/>
      <c r="O134" s="108"/>
      <c r="P134" s="108"/>
      <c r="Q134" s="108"/>
      <c r="R134" s="108"/>
      <c r="S134" s="108"/>
      <c r="T134" s="108"/>
      <c r="U134" s="108"/>
      <c r="V134" s="108"/>
      <c r="W134" s="108"/>
      <c r="X134" s="108"/>
      <c r="Y134" s="103"/>
      <c r="Z134" s="104"/>
      <c r="AA134" s="116"/>
    </row>
    <row r="135" spans="1:27">
      <c r="A135" s="117"/>
      <c r="B135" s="98"/>
      <c r="C135" s="105"/>
      <c r="D135" s="57"/>
      <c r="E135" s="57"/>
      <c r="F135" s="57"/>
      <c r="G135" s="57"/>
      <c r="H135" s="57"/>
      <c r="I135" s="57"/>
      <c r="J135" s="107"/>
      <c r="K135" s="107"/>
      <c r="L135" s="44"/>
      <c r="M135" s="44"/>
      <c r="N135" s="44"/>
      <c r="O135" s="44"/>
      <c r="P135" s="44"/>
      <c r="Q135" s="44"/>
      <c r="R135" s="44"/>
      <c r="S135" s="44"/>
      <c r="T135" s="44"/>
      <c r="U135" s="44"/>
      <c r="V135" s="44"/>
      <c r="W135" s="44"/>
      <c r="X135" s="44"/>
      <c r="Y135" s="103"/>
      <c r="Z135" s="104"/>
      <c r="AA135" s="116"/>
    </row>
    <row r="136" spans="1:27">
      <c r="A136" s="117"/>
      <c r="B136" s="98"/>
      <c r="C136" s="105"/>
      <c r="D136" s="57"/>
      <c r="E136" s="57" t="s">
        <v>254</v>
      </c>
      <c r="F136" s="57"/>
      <c r="G136" s="57"/>
      <c r="H136" s="57"/>
      <c r="I136" s="57"/>
      <c r="J136" s="107"/>
      <c r="K136" s="107"/>
      <c r="L136" s="44"/>
      <c r="M136" s="44"/>
      <c r="N136" s="44"/>
      <c r="O136" s="44"/>
      <c r="P136" s="44"/>
      <c r="Q136" s="44"/>
      <c r="R136" s="44"/>
      <c r="S136" s="44"/>
      <c r="T136" s="44"/>
      <c r="U136" s="44"/>
      <c r="V136" s="44"/>
      <c r="W136" s="44"/>
      <c r="X136" s="44"/>
      <c r="Y136" s="103"/>
      <c r="Z136" s="104"/>
      <c r="AA136" s="116"/>
    </row>
    <row r="137" spans="1:27" ht="13.5" thickBot="1">
      <c r="A137" s="117"/>
      <c r="B137" s="110"/>
      <c r="C137" s="111"/>
      <c r="D137" s="111"/>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3"/>
      <c r="AA137" s="116"/>
    </row>
    <row r="138" spans="1:27" ht="14.25" thickTop="1" thickBot="1">
      <c r="A138" s="129"/>
      <c r="B138" s="130"/>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1"/>
    </row>
  </sheetData>
  <mergeCells count="220">
    <mergeCell ref="H116:J116"/>
    <mergeCell ref="K116:Q116"/>
    <mergeCell ref="R118:Y118"/>
    <mergeCell ref="R119:Y119"/>
    <mergeCell ref="C118:G118"/>
    <mergeCell ref="C119:G119"/>
    <mergeCell ref="K118:Q118"/>
    <mergeCell ref="K119:Q119"/>
    <mergeCell ref="H118:J118"/>
    <mergeCell ref="H119:J119"/>
    <mergeCell ref="J41:J68"/>
    <mergeCell ref="K41:K68"/>
    <mergeCell ref="L41:L68"/>
    <mergeCell ref="M41:M68"/>
    <mergeCell ref="N41:N68"/>
    <mergeCell ref="O41:O68"/>
    <mergeCell ref="C117:G117"/>
    <mergeCell ref="H117:J117"/>
    <mergeCell ref="K117:Q117"/>
    <mergeCell ref="H104:J105"/>
    <mergeCell ref="C115:G115"/>
    <mergeCell ref="H115:J115"/>
    <mergeCell ref="K115:Q115"/>
    <mergeCell ref="C108:G108"/>
    <mergeCell ref="C110:G110"/>
    <mergeCell ref="H108:J108"/>
    <mergeCell ref="H109:J109"/>
    <mergeCell ref="H110:J110"/>
    <mergeCell ref="K108:Q108"/>
    <mergeCell ref="H107:J107"/>
    <mergeCell ref="K107:Q107"/>
    <mergeCell ref="C104:G104"/>
    <mergeCell ref="K104:Q104"/>
    <mergeCell ref="C116:G116"/>
    <mergeCell ref="C129:K129"/>
    <mergeCell ref="L129:N132"/>
    <mergeCell ref="O129:X129"/>
    <mergeCell ref="C130:K130"/>
    <mergeCell ref="O130:X130"/>
    <mergeCell ref="C131:K131"/>
    <mergeCell ref="O131:X131"/>
    <mergeCell ref="C132:K132"/>
    <mergeCell ref="O132:X132"/>
    <mergeCell ref="C126:E126"/>
    <mergeCell ref="H126:K126"/>
    <mergeCell ref="L126:P126"/>
    <mergeCell ref="R126:U126"/>
    <mergeCell ref="C127:E127"/>
    <mergeCell ref="L127:P127"/>
    <mergeCell ref="R127:U127"/>
    <mergeCell ref="C120:G120"/>
    <mergeCell ref="R120:Y120"/>
    <mergeCell ref="C122:Y122"/>
    <mergeCell ref="C124:Y124"/>
    <mergeCell ref="H120:Q120"/>
    <mergeCell ref="I21:Y21"/>
    <mergeCell ref="I24:Y24"/>
    <mergeCell ref="I26:Y26"/>
    <mergeCell ref="C31:I31"/>
    <mergeCell ref="C41:C68"/>
    <mergeCell ref="D41:E68"/>
    <mergeCell ref="R117:Y117"/>
    <mergeCell ref="R93:Y115"/>
    <mergeCell ref="C113:G113"/>
    <mergeCell ref="H113:J113"/>
    <mergeCell ref="K113:Q113"/>
    <mergeCell ref="C114:G114"/>
    <mergeCell ref="H114:J114"/>
    <mergeCell ref="K114:Q114"/>
    <mergeCell ref="C111:G111"/>
    <mergeCell ref="H111:J111"/>
    <mergeCell ref="K111:Q111"/>
    <mergeCell ref="C112:G112"/>
    <mergeCell ref="H112:J112"/>
    <mergeCell ref="K112:Q112"/>
    <mergeCell ref="C106:G106"/>
    <mergeCell ref="H106:J106"/>
    <mergeCell ref="K106:Q106"/>
    <mergeCell ref="C107:G107"/>
    <mergeCell ref="C105:E105"/>
    <mergeCell ref="K105:Q105"/>
    <mergeCell ref="K109:Q109"/>
    <mergeCell ref="K110:Q110"/>
    <mergeCell ref="C102:G102"/>
    <mergeCell ref="H102:J102"/>
    <mergeCell ref="K102:Q102"/>
    <mergeCell ref="C103:G103"/>
    <mergeCell ref="H103:J103"/>
    <mergeCell ref="K103:Q103"/>
    <mergeCell ref="C109:G109"/>
    <mergeCell ref="C100:G100"/>
    <mergeCell ref="K100:Q100"/>
    <mergeCell ref="C101:E101"/>
    <mergeCell ref="K101:Q101"/>
    <mergeCell ref="H100:J101"/>
    <mergeCell ref="C98:G98"/>
    <mergeCell ref="H98:J98"/>
    <mergeCell ref="K98:Q98"/>
    <mergeCell ref="C99:G99"/>
    <mergeCell ref="H99:J99"/>
    <mergeCell ref="K99:Q99"/>
    <mergeCell ref="C96:G96"/>
    <mergeCell ref="K96:Q96"/>
    <mergeCell ref="C97:E97"/>
    <mergeCell ref="K97:Q97"/>
    <mergeCell ref="H96:J97"/>
    <mergeCell ref="C94:E94"/>
    <mergeCell ref="K94:Q94"/>
    <mergeCell ref="C95:G95"/>
    <mergeCell ref="H95:J95"/>
    <mergeCell ref="K95:Q95"/>
    <mergeCell ref="H93:J94"/>
    <mergeCell ref="C91:G91"/>
    <mergeCell ref="H91:J91"/>
    <mergeCell ref="K91:Q91"/>
    <mergeCell ref="R91:Y91"/>
    <mergeCell ref="C92:Y92"/>
    <mergeCell ref="C93:G93"/>
    <mergeCell ref="K93:Q93"/>
    <mergeCell ref="C89:G89"/>
    <mergeCell ref="H89:J89"/>
    <mergeCell ref="K89:Q89"/>
    <mergeCell ref="R89:Y89"/>
    <mergeCell ref="C90:G90"/>
    <mergeCell ref="H90:J90"/>
    <mergeCell ref="K90:Q90"/>
    <mergeCell ref="R90:Y90"/>
    <mergeCell ref="C87:G87"/>
    <mergeCell ref="C88:G88"/>
    <mergeCell ref="H85:J88"/>
    <mergeCell ref="K85:Q88"/>
    <mergeCell ref="C84:Y84"/>
    <mergeCell ref="C85:G85"/>
    <mergeCell ref="C86:G86"/>
    <mergeCell ref="R85:Y88"/>
    <mergeCell ref="C72:X72"/>
    <mergeCell ref="C73:Y76"/>
    <mergeCell ref="C78:Y78"/>
    <mergeCell ref="C79:Y79"/>
    <mergeCell ref="C80:Y80"/>
    <mergeCell ref="C82:G83"/>
    <mergeCell ref="H82:J83"/>
    <mergeCell ref="K82:Y82"/>
    <mergeCell ref="K83:Q83"/>
    <mergeCell ref="R83:Y83"/>
    <mergeCell ref="C69:G69"/>
    <mergeCell ref="R69:S69"/>
    <mergeCell ref="T69:U69"/>
    <mergeCell ref="V69:W69"/>
    <mergeCell ref="X69:Y69"/>
    <mergeCell ref="C71:Y71"/>
    <mergeCell ref="I70:Y70"/>
    <mergeCell ref="R39:U39"/>
    <mergeCell ref="V39:Y39"/>
    <mergeCell ref="D40:E40"/>
    <mergeCell ref="R40:S40"/>
    <mergeCell ref="T40:U40"/>
    <mergeCell ref="V40:W40"/>
    <mergeCell ref="X40:Y40"/>
    <mergeCell ref="F41:F68"/>
    <mergeCell ref="G41:G68"/>
    <mergeCell ref="H41:H68"/>
    <mergeCell ref="I41:I68"/>
    <mergeCell ref="P41:P68"/>
    <mergeCell ref="Q41:Q68"/>
    <mergeCell ref="R41:S68"/>
    <mergeCell ref="T41:U68"/>
    <mergeCell ref="V41:W68"/>
    <mergeCell ref="X41:Y68"/>
    <mergeCell ref="C33:Y33"/>
    <mergeCell ref="C36:Y36"/>
    <mergeCell ref="D37:I37"/>
    <mergeCell ref="C38:C40"/>
    <mergeCell ref="D38:I39"/>
    <mergeCell ref="J38:Q38"/>
    <mergeCell ref="R38:Y38"/>
    <mergeCell ref="J39:L39"/>
    <mergeCell ref="M39:O39"/>
    <mergeCell ref="P39:Q39"/>
    <mergeCell ref="H30:U30"/>
    <mergeCell ref="Q31:R31"/>
    <mergeCell ref="T31:Y31"/>
    <mergeCell ref="K32:P32"/>
    <mergeCell ref="T32:Y32"/>
    <mergeCell ref="J31:P31"/>
    <mergeCell ref="G22:Y22"/>
    <mergeCell ref="C24:H24"/>
    <mergeCell ref="G25:Y25"/>
    <mergeCell ref="G27:Y27"/>
    <mergeCell ref="C29:G29"/>
    <mergeCell ref="H29:U29"/>
    <mergeCell ref="C13:Y13"/>
    <mergeCell ref="C14:Y17"/>
    <mergeCell ref="C18:Y18"/>
    <mergeCell ref="C19:F19"/>
    <mergeCell ref="I19:Y19"/>
    <mergeCell ref="G20:Y20"/>
    <mergeCell ref="F10:I10"/>
    <mergeCell ref="J10:K10"/>
    <mergeCell ref="Q11:S11"/>
    <mergeCell ref="U11:X11"/>
    <mergeCell ref="C12:Y12"/>
    <mergeCell ref="Q9:S10"/>
    <mergeCell ref="U9:X10"/>
    <mergeCell ref="F6:T6"/>
    <mergeCell ref="Y6:Z7"/>
    <mergeCell ref="B7:I7"/>
    <mergeCell ref="J7:N7"/>
    <mergeCell ref="O7:X7"/>
    <mergeCell ref="B8:E8"/>
    <mergeCell ref="F8:H8"/>
    <mergeCell ref="W1:AA4"/>
    <mergeCell ref="A3:E3"/>
    <mergeCell ref="F3:S3"/>
    <mergeCell ref="T3:V3"/>
    <mergeCell ref="A4:E4"/>
    <mergeCell ref="F4:S4"/>
    <mergeCell ref="T4:V4"/>
    <mergeCell ref="A2:V2"/>
    <mergeCell ref="A1:V1"/>
  </mergeCells>
  <conditionalFormatting sqref="C14:Y17">
    <cfRule type="expression" dxfId="1" priority="1" stopIfTrue="1">
      <formula>$C$14=0</formula>
    </cfRule>
  </conditionalFormatting>
  <conditionalFormatting sqref="C73:Y76">
    <cfRule type="cellIs" dxfId="0" priority="2" stopIfTrue="1" operator="between">
      <formula>0</formula>
      <formula>0</formula>
    </cfRule>
  </conditionalFormatting>
  <dataValidations count="2">
    <dataValidation allowBlank="1" showInputMessage="1" showErrorMessage="1" promptTitle="Recibo Parcial" prompt="Escriba el número del recibo parcial al que corresponde el acta." sqref="T10"/>
    <dataValidation allowBlank="1" showInputMessage="1" showErrorMessage="1" promptTitle="Contrato No." prompt="Escriba en este espacio el número de contrato suscrito." sqref="F8:H9"/>
  </dataValidations>
  <printOptions horizontalCentered="1" verticalCentered="1"/>
  <pageMargins left="0.39370078740157483" right="0.39370078740157483" top="0.39370078740157483" bottom="0.39370078740157483" header="0.51181102362204722" footer="0.27559055118110237"/>
  <pageSetup scale="21" firstPageNumber="0" orientation="portrait" verticalDpi="300" r:id="rId1"/>
  <headerFooter>
    <oddFooter>&amp;L&amp;9Formato: FO-AC-07 Versión: 4&amp;C&amp;9Página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4"/>
  <sheetViews>
    <sheetView view="pageBreakPreview" zoomScale="130" zoomScaleNormal="115" zoomScaleSheetLayoutView="130" workbookViewId="0">
      <selection activeCell="O20" sqref="O20"/>
    </sheetView>
  </sheetViews>
  <sheetFormatPr baseColWidth="10" defaultColWidth="9.140625" defaultRowHeight="12.75"/>
  <cols>
    <col min="1" max="1025" width="9.140625" style="1"/>
  </cols>
  <sheetData>
    <row r="1" spans="1:11" ht="13.5" thickTop="1">
      <c r="A1" s="523" t="s">
        <v>0</v>
      </c>
      <c r="B1" s="523"/>
      <c r="C1" s="523"/>
      <c r="D1" s="523"/>
      <c r="E1" s="523"/>
      <c r="F1" s="523"/>
      <c r="G1" s="523"/>
      <c r="H1" s="523"/>
      <c r="I1" s="523"/>
      <c r="J1" s="524"/>
      <c r="K1" s="524"/>
    </row>
    <row r="2" spans="1:11" ht="14.25" customHeight="1">
      <c r="A2" s="527" t="s">
        <v>346</v>
      </c>
      <c r="B2" s="527"/>
      <c r="C2" s="527"/>
      <c r="D2" s="527"/>
      <c r="E2" s="527"/>
      <c r="F2" s="527"/>
      <c r="G2" s="527"/>
      <c r="H2" s="527"/>
      <c r="I2" s="527"/>
      <c r="J2" s="525"/>
      <c r="K2" s="525"/>
    </row>
    <row r="3" spans="1:11" ht="11.25" customHeight="1">
      <c r="A3" s="528" t="s">
        <v>1</v>
      </c>
      <c r="B3" s="528"/>
      <c r="C3" s="528" t="s">
        <v>2</v>
      </c>
      <c r="D3" s="528"/>
      <c r="E3" s="528"/>
      <c r="F3" s="528"/>
      <c r="G3" s="528"/>
      <c r="H3" s="528" t="s">
        <v>3</v>
      </c>
      <c r="I3" s="528"/>
      <c r="J3" s="525"/>
      <c r="K3" s="525"/>
    </row>
    <row r="4" spans="1:11" ht="15.75" customHeight="1" thickBot="1">
      <c r="A4" s="529" t="s">
        <v>344</v>
      </c>
      <c r="B4" s="529"/>
      <c r="C4" s="529" t="s">
        <v>347</v>
      </c>
      <c r="D4" s="529"/>
      <c r="E4" s="529"/>
      <c r="F4" s="529"/>
      <c r="G4" s="529"/>
      <c r="H4" s="529">
        <v>6</v>
      </c>
      <c r="I4" s="529"/>
      <c r="J4" s="526"/>
      <c r="K4" s="526"/>
    </row>
    <row r="5" spans="1:11" ht="6" customHeight="1" thickTop="1">
      <c r="A5" s="8"/>
      <c r="B5" s="176"/>
      <c r="C5" s="176"/>
      <c r="D5" s="176"/>
      <c r="E5" s="176"/>
      <c r="F5" s="176"/>
      <c r="G5" s="176"/>
      <c r="H5" s="176"/>
      <c r="I5" s="176"/>
      <c r="J5" s="176"/>
      <c r="K5" s="9"/>
    </row>
    <row r="6" spans="1:11" ht="15.75">
      <c r="A6" s="531"/>
      <c r="B6" s="531"/>
      <c r="C6" s="531"/>
      <c r="D6" s="531"/>
      <c r="E6" s="531"/>
      <c r="F6" s="531"/>
      <c r="G6" s="531"/>
      <c r="H6" s="531"/>
      <c r="I6" s="531"/>
      <c r="J6" s="531"/>
      <c r="K6" s="531"/>
    </row>
    <row r="7" spans="1:11">
      <c r="A7" s="17"/>
      <c r="B7" s="177"/>
      <c r="C7" s="177"/>
      <c r="D7" s="177"/>
      <c r="E7" s="177"/>
      <c r="F7" s="177"/>
      <c r="G7" s="177"/>
      <c r="H7" s="177"/>
      <c r="I7" s="177"/>
      <c r="J7" s="177"/>
      <c r="K7" s="18"/>
    </row>
    <row r="8" spans="1:11">
      <c r="A8" s="17"/>
      <c r="B8" s="177"/>
      <c r="C8" s="177"/>
      <c r="D8" s="177"/>
      <c r="E8" s="177"/>
      <c r="F8" s="178"/>
      <c r="G8" s="177"/>
      <c r="H8" s="177"/>
      <c r="I8" s="177"/>
      <c r="J8" s="177"/>
      <c r="K8" s="18"/>
    </row>
    <row r="9" spans="1:11">
      <c r="A9" s="17"/>
      <c r="B9" s="177"/>
      <c r="C9" s="177"/>
      <c r="D9" s="177"/>
      <c r="E9" s="177"/>
      <c r="F9" s="177"/>
      <c r="G9" s="177"/>
      <c r="H9" s="177"/>
      <c r="I9" s="177"/>
      <c r="J9" s="177"/>
      <c r="K9" s="18"/>
    </row>
    <row r="10" spans="1:11">
      <c r="A10" s="17"/>
      <c r="B10" s="177"/>
      <c r="C10" s="177"/>
      <c r="D10" s="177"/>
      <c r="E10" s="177"/>
      <c r="F10" s="177"/>
      <c r="G10" s="177"/>
      <c r="H10" s="177"/>
      <c r="I10" s="177"/>
      <c r="J10" s="177"/>
      <c r="K10" s="18"/>
    </row>
    <row r="11" spans="1:11">
      <c r="A11" s="17"/>
      <c r="B11" s="177"/>
      <c r="C11" s="177"/>
      <c r="D11" s="177"/>
      <c r="E11" s="177"/>
      <c r="F11" s="177"/>
      <c r="G11" s="177"/>
      <c r="H11" s="177"/>
      <c r="I11" s="177"/>
      <c r="J11" s="177"/>
      <c r="K11" s="18"/>
    </row>
    <row r="12" spans="1:11" ht="18">
      <c r="A12" s="532"/>
      <c r="B12" s="533"/>
      <c r="C12" s="533"/>
      <c r="D12" s="533"/>
      <c r="E12" s="533"/>
      <c r="F12" s="533"/>
      <c r="G12" s="533"/>
      <c r="H12" s="533"/>
      <c r="I12" s="533"/>
      <c r="J12" s="533"/>
      <c r="K12" s="534"/>
    </row>
    <row r="13" spans="1:11" ht="15">
      <c r="A13" s="14"/>
      <c r="B13" s="535"/>
      <c r="C13" s="535"/>
      <c r="D13" s="535"/>
      <c r="E13" s="535"/>
      <c r="F13" s="535"/>
      <c r="G13" s="535"/>
      <c r="H13" s="535"/>
      <c r="I13" s="535"/>
      <c r="J13" s="535"/>
      <c r="K13" s="15"/>
    </row>
    <row r="14" spans="1:11" ht="14.25">
      <c r="A14" s="152"/>
      <c r="B14" s="536"/>
      <c r="C14" s="536"/>
      <c r="D14" s="537"/>
      <c r="E14" s="537"/>
      <c r="F14" s="537"/>
      <c r="G14" s="537"/>
      <c r="H14" s="537"/>
      <c r="I14" s="537"/>
      <c r="J14" s="537"/>
      <c r="K14" s="16"/>
    </row>
    <row r="15" spans="1:11">
      <c r="A15" s="2"/>
      <c r="B15" s="3"/>
      <c r="C15" s="3"/>
      <c r="D15" s="3"/>
      <c r="E15" s="3"/>
      <c r="F15" s="3"/>
      <c r="G15" s="3"/>
      <c r="H15" s="3"/>
      <c r="I15" s="3"/>
      <c r="J15" s="3"/>
      <c r="K15" s="4"/>
    </row>
    <row r="16" spans="1:11" ht="28.5" customHeight="1">
      <c r="A16" s="538" t="s">
        <v>101</v>
      </c>
      <c r="B16" s="538"/>
      <c r="C16" s="538"/>
      <c r="D16" s="538"/>
      <c r="E16" s="538"/>
      <c r="F16" s="538"/>
      <c r="G16" s="538"/>
      <c r="H16" s="538"/>
      <c r="I16" s="538"/>
      <c r="J16" s="538"/>
      <c r="K16" s="538"/>
    </row>
    <row r="17" spans="1:11" ht="96" customHeight="1">
      <c r="A17" s="10"/>
      <c r="B17" s="11"/>
      <c r="C17" s="11"/>
      <c r="D17" s="11"/>
      <c r="E17" s="11"/>
      <c r="F17" s="11"/>
      <c r="G17" s="11"/>
      <c r="H17" s="11"/>
      <c r="I17" s="11"/>
      <c r="J17" s="11"/>
      <c r="K17" s="12"/>
    </row>
    <row r="18" spans="1:11">
      <c r="A18" s="2"/>
      <c r="B18" s="3"/>
      <c r="C18" s="3"/>
      <c r="D18" s="3"/>
      <c r="E18" s="3"/>
      <c r="F18" s="3"/>
      <c r="G18" s="3"/>
      <c r="H18" s="3"/>
      <c r="I18" s="3"/>
      <c r="J18" s="3"/>
      <c r="K18" s="4"/>
    </row>
    <row r="19" spans="1:11" ht="15">
      <c r="A19" s="175" t="s">
        <v>97</v>
      </c>
      <c r="B19" s="539" t="s">
        <v>98</v>
      </c>
      <c r="C19" s="539"/>
      <c r="D19" s="539" t="s">
        <v>99</v>
      </c>
      <c r="E19" s="539"/>
      <c r="F19" s="539"/>
      <c r="G19" s="539"/>
      <c r="H19" s="539"/>
      <c r="I19" s="539"/>
      <c r="J19" s="539"/>
      <c r="K19" s="175" t="s">
        <v>100</v>
      </c>
    </row>
    <row r="20" spans="1:11" ht="37.9" customHeight="1">
      <c r="A20" s="181">
        <v>6</v>
      </c>
      <c r="B20" s="530">
        <v>44267</v>
      </c>
      <c r="C20" s="530"/>
      <c r="D20" s="522" t="s">
        <v>343</v>
      </c>
      <c r="E20" s="522"/>
      <c r="F20" s="522"/>
      <c r="G20" s="522"/>
      <c r="H20" s="522"/>
      <c r="I20" s="522"/>
      <c r="J20" s="522"/>
      <c r="K20" s="180">
        <v>3</v>
      </c>
    </row>
    <row r="21" spans="1:11" ht="67.150000000000006" customHeight="1">
      <c r="A21" s="179">
        <v>5</v>
      </c>
      <c r="B21" s="540">
        <v>44098</v>
      </c>
      <c r="C21" s="541"/>
      <c r="D21" s="522" t="s">
        <v>268</v>
      </c>
      <c r="E21" s="522"/>
      <c r="F21" s="522"/>
      <c r="G21" s="522"/>
      <c r="H21" s="522"/>
      <c r="I21" s="522"/>
      <c r="J21" s="522"/>
      <c r="K21" s="180">
        <v>3</v>
      </c>
    </row>
    <row r="22" spans="1:11" ht="33.6" customHeight="1">
      <c r="A22" s="181">
        <v>4</v>
      </c>
      <c r="B22" s="530">
        <v>44043</v>
      </c>
      <c r="C22" s="530"/>
      <c r="D22" s="522" t="s">
        <v>258</v>
      </c>
      <c r="E22" s="522"/>
      <c r="F22" s="522"/>
      <c r="G22" s="522"/>
      <c r="H22" s="522"/>
      <c r="I22" s="522"/>
      <c r="J22" s="522"/>
      <c r="K22" s="180">
        <v>4</v>
      </c>
    </row>
    <row r="23" spans="1:11" ht="22.5" customHeight="1">
      <c r="A23" s="181">
        <v>3</v>
      </c>
      <c r="B23" s="530">
        <v>43829</v>
      </c>
      <c r="C23" s="530"/>
      <c r="D23" s="522" t="s">
        <v>269</v>
      </c>
      <c r="E23" s="522"/>
      <c r="F23" s="522"/>
      <c r="G23" s="522"/>
      <c r="H23" s="522"/>
      <c r="I23" s="522"/>
      <c r="J23" s="522"/>
      <c r="K23" s="180">
        <v>3</v>
      </c>
    </row>
    <row r="24" spans="1:11" ht="30.75" customHeight="1">
      <c r="A24" s="181">
        <v>2</v>
      </c>
      <c r="B24" s="530">
        <v>43291</v>
      </c>
      <c r="C24" s="530"/>
      <c r="D24" s="522" t="s">
        <v>239</v>
      </c>
      <c r="E24" s="522"/>
      <c r="F24" s="522"/>
      <c r="G24" s="522"/>
      <c r="H24" s="522"/>
      <c r="I24" s="522"/>
      <c r="J24" s="522"/>
      <c r="K24" s="182">
        <v>2</v>
      </c>
    </row>
    <row r="25" spans="1:11" ht="21.75" customHeight="1">
      <c r="A25" s="181">
        <v>1</v>
      </c>
      <c r="B25" s="530">
        <v>42914</v>
      </c>
      <c r="C25" s="530"/>
      <c r="D25" s="522" t="s">
        <v>240</v>
      </c>
      <c r="E25" s="522"/>
      <c r="F25" s="522"/>
      <c r="G25" s="522"/>
      <c r="H25" s="522"/>
      <c r="I25" s="522"/>
      <c r="J25" s="522"/>
      <c r="K25" s="182">
        <v>2</v>
      </c>
    </row>
    <row r="26" spans="1:11">
      <c r="A26" s="2"/>
      <c r="B26" s="3"/>
      <c r="C26" s="3"/>
      <c r="D26" s="3"/>
      <c r="E26" s="3"/>
      <c r="F26" s="3"/>
      <c r="G26" s="3"/>
      <c r="H26" s="3"/>
      <c r="I26" s="3"/>
      <c r="J26" s="3"/>
      <c r="K26" s="4"/>
    </row>
    <row r="27" spans="1:11">
      <c r="A27" s="2"/>
      <c r="B27" s="3"/>
      <c r="C27" s="3"/>
      <c r="D27" s="3"/>
      <c r="E27" s="3"/>
      <c r="F27" s="3"/>
      <c r="G27" s="3"/>
      <c r="H27" s="3"/>
      <c r="I27" s="3"/>
      <c r="J27" s="3"/>
      <c r="K27" s="4"/>
    </row>
    <row r="28" spans="1:11" ht="34.5" customHeight="1">
      <c r="A28" s="542" t="s">
        <v>102</v>
      </c>
      <c r="B28" s="542"/>
      <c r="C28" s="542"/>
      <c r="D28" s="543" t="s">
        <v>339</v>
      </c>
      <c r="E28" s="543"/>
      <c r="F28" s="543"/>
      <c r="G28" s="543"/>
      <c r="H28" s="543"/>
      <c r="I28" s="543"/>
      <c r="J28" s="543"/>
      <c r="K28" s="543"/>
    </row>
    <row r="29" spans="1:11" ht="27" customHeight="1">
      <c r="A29" s="542" t="s">
        <v>103</v>
      </c>
      <c r="B29" s="542"/>
      <c r="C29" s="542"/>
      <c r="D29" s="544" t="s">
        <v>340</v>
      </c>
      <c r="E29" s="544"/>
      <c r="F29" s="544"/>
      <c r="G29" s="544"/>
      <c r="H29" s="544"/>
      <c r="I29" s="544"/>
      <c r="J29" s="544"/>
      <c r="K29" s="544"/>
    </row>
    <row r="30" spans="1:11" ht="27" customHeight="1">
      <c r="A30" s="542" t="s">
        <v>104</v>
      </c>
      <c r="B30" s="542"/>
      <c r="C30" s="542"/>
      <c r="D30" s="544" t="s">
        <v>341</v>
      </c>
      <c r="E30" s="544"/>
      <c r="F30" s="544"/>
      <c r="G30" s="544"/>
      <c r="H30" s="544"/>
      <c r="I30" s="544"/>
      <c r="J30" s="544"/>
      <c r="K30" s="544"/>
    </row>
    <row r="31" spans="1:11" ht="27" customHeight="1">
      <c r="A31" s="542" t="s">
        <v>105</v>
      </c>
      <c r="B31" s="542"/>
      <c r="C31" s="542"/>
      <c r="D31" s="544" t="s">
        <v>342</v>
      </c>
      <c r="E31" s="544"/>
      <c r="F31" s="544"/>
      <c r="G31" s="544"/>
      <c r="H31" s="544"/>
      <c r="I31" s="544"/>
      <c r="J31" s="544"/>
      <c r="K31" s="544"/>
    </row>
    <row r="32" spans="1:11" ht="22.5" customHeight="1">
      <c r="A32" s="13" t="s">
        <v>106</v>
      </c>
      <c r="B32" s="3"/>
      <c r="C32" s="3"/>
      <c r="D32" s="3"/>
      <c r="E32" s="3"/>
      <c r="F32" s="3"/>
      <c r="G32" s="3"/>
      <c r="H32" s="3"/>
      <c r="I32" s="3"/>
      <c r="J32" s="3"/>
      <c r="K32" s="4"/>
    </row>
    <row r="33" spans="1:11" ht="22.5" customHeight="1">
      <c r="A33" s="13"/>
      <c r="B33" s="3"/>
      <c r="C33" s="3"/>
      <c r="D33" s="3"/>
      <c r="E33" s="3"/>
      <c r="F33" s="3"/>
      <c r="G33" s="3"/>
      <c r="H33" s="3"/>
      <c r="I33" s="3"/>
      <c r="J33" s="3"/>
      <c r="K33" s="4"/>
    </row>
    <row r="34" spans="1:11" ht="24.75" customHeight="1">
      <c r="A34" s="542" t="s">
        <v>107</v>
      </c>
      <c r="B34" s="542"/>
      <c r="C34" s="542"/>
      <c r="D34" s="545" t="s">
        <v>345</v>
      </c>
      <c r="E34" s="546"/>
      <c r="F34" s="546"/>
      <c r="G34" s="546"/>
      <c r="H34" s="546"/>
      <c r="I34" s="546"/>
      <c r="J34" s="546"/>
      <c r="K34" s="547"/>
    </row>
  </sheetData>
  <mergeCells count="40">
    <mergeCell ref="A30:C30"/>
    <mergeCell ref="D30:K30"/>
    <mergeCell ref="A31:C31"/>
    <mergeCell ref="D31:K31"/>
    <mergeCell ref="A34:C34"/>
    <mergeCell ref="D34:K34"/>
    <mergeCell ref="B25:C25"/>
    <mergeCell ref="D25:J25"/>
    <mergeCell ref="A28:C28"/>
    <mergeCell ref="D28:K28"/>
    <mergeCell ref="A29:C29"/>
    <mergeCell ref="D29:K29"/>
    <mergeCell ref="B24:C24"/>
    <mergeCell ref="D24:J24"/>
    <mergeCell ref="D22:J22"/>
    <mergeCell ref="B22:C22"/>
    <mergeCell ref="A6:K6"/>
    <mergeCell ref="A12:K12"/>
    <mergeCell ref="B13:C13"/>
    <mergeCell ref="D13:J13"/>
    <mergeCell ref="B14:C14"/>
    <mergeCell ref="D14:J14"/>
    <mergeCell ref="A16:K16"/>
    <mergeCell ref="B19:C19"/>
    <mergeCell ref="D19:J19"/>
    <mergeCell ref="B21:C21"/>
    <mergeCell ref="D21:J21"/>
    <mergeCell ref="B23:C23"/>
    <mergeCell ref="D23:J23"/>
    <mergeCell ref="A1:I1"/>
    <mergeCell ref="J1:K4"/>
    <mergeCell ref="A2:I2"/>
    <mergeCell ref="A3:B3"/>
    <mergeCell ref="C3:G3"/>
    <mergeCell ref="H3:I3"/>
    <mergeCell ref="A4:B4"/>
    <mergeCell ref="C4:G4"/>
    <mergeCell ref="H4:I4"/>
    <mergeCell ref="B20:C20"/>
    <mergeCell ref="D20:J20"/>
  </mergeCells>
  <dataValidations count="1">
    <dataValidation allowBlank="1" showInputMessage="1" showErrorMessage="1" promptTitle="Advertencia" prompt="Si el formato es aprobado de forma convencional (firmas) por favor elimine esta parte." sqref="A16:K17">
      <formula1>0</formula1>
      <formula2>0</formula2>
    </dataValidation>
  </dataValidations>
  <pageMargins left="0.7" right="0.7" top="0.75" bottom="0.75" header="0.3" footer="0.3"/>
  <pageSetup scale="91" orientation="portrait" r:id="rId1"/>
  <drawing r:id="rId2"/>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19</vt:i4>
      </vt:variant>
    </vt:vector>
  </HeadingPairs>
  <TitlesOfParts>
    <vt:vector size="24" baseType="lpstr">
      <vt:lpstr>Formato</vt:lpstr>
      <vt:lpstr>Hoja1</vt:lpstr>
      <vt:lpstr>paramentros</vt:lpstr>
      <vt:lpstr>Instrucciones </vt:lpstr>
      <vt:lpstr>control</vt:lpstr>
      <vt:lpstr>Formato!Área_de_impresión</vt:lpstr>
      <vt:lpstr>'Instrucciones '!Área_de_impresión</vt:lpstr>
      <vt:lpstr>areas</vt:lpstr>
      <vt:lpstr>cargos</vt:lpstr>
      <vt:lpstr>Formato!Print_Area_0</vt:lpstr>
      <vt:lpstr>'Instrucciones '!Print_Area_0</vt:lpstr>
      <vt:lpstr>Formato!Print_Area_0_0</vt:lpstr>
      <vt:lpstr>'Instrucciones '!Print_Area_0_0</vt:lpstr>
      <vt:lpstr>Formato!Print_Area_0_0_0</vt:lpstr>
      <vt:lpstr>'Instrucciones '!Print_Area_0_0_0</vt:lpstr>
      <vt:lpstr>Formato!Print_Titles_0</vt:lpstr>
      <vt:lpstr>'Instrucciones '!Print_Titles_0</vt:lpstr>
      <vt:lpstr>Formato!Print_Titles_0_0</vt:lpstr>
      <vt:lpstr>'Instrucciones '!Print_Titles_0_0</vt:lpstr>
      <vt:lpstr>Formato!Print_Titles_0_0_0</vt:lpstr>
      <vt:lpstr>'Instrucciones '!Print_Titles_0_0_0</vt:lpstr>
      <vt:lpstr>procesos</vt:lpstr>
      <vt:lpstr>Formato!Títulos_a_imprimir</vt:lpstr>
      <vt:lpstr>'Instrucciones '!Títulos_a_imprimir</vt:lpstr>
    </vt:vector>
  </TitlesOfParts>
  <Company>Dark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pjquirog1</dc:creator>
  <cp:lastModifiedBy>Karen Silvana Berdejo Carrillo</cp:lastModifiedBy>
  <cp:revision>6</cp:revision>
  <cp:lastPrinted>2019-12-19T15:14:13Z</cp:lastPrinted>
  <dcterms:created xsi:type="dcterms:W3CDTF">2010-10-19T13:59:17Z</dcterms:created>
  <dcterms:modified xsi:type="dcterms:W3CDTF">2021-03-12T23:52:15Z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Dark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