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FAMILIA\JOSE ALBERTO\IDU\SGDU\SEGUIMIENTO A CONTRATOS DTP - 2018\CONTRATOS TRANSMILENIO AVENIDA 68\CONTRATO 350 - 2020 (GRUPO 6)\VARIOS\CRONOGRAMAS SILVICULTURALES\"/>
    </mc:Choice>
  </mc:AlternateContent>
  <xr:revisionPtr revIDLastSave="0" documentId="8_{005A954D-DE6D-48B9-B69E-3E2457533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CIÓN" sheetId="1" r:id="rId1"/>
  </sheets>
  <definedNames>
    <definedName name="_xlnm._FilterDatabase" localSheetId="0" hidden="1">PROGRAMACIÓN!$B$3:$K$51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0" i="1"/>
  <c r="G46" i="1"/>
  <c r="G47" i="1"/>
  <c r="G48" i="1"/>
  <c r="G37" i="1"/>
  <c r="G38" i="1"/>
  <c r="G33" i="1"/>
  <c r="G27" i="1"/>
  <c r="G25" i="1"/>
  <c r="G17" i="1"/>
  <c r="G11" i="1"/>
  <c r="G4" i="1"/>
  <c r="G5" i="1"/>
  <c r="G6" i="1"/>
  <c r="G7" i="1"/>
  <c r="G8" i="1"/>
  <c r="G9" i="1"/>
  <c r="G10" i="1"/>
  <c r="G12" i="1"/>
  <c r="G13" i="1"/>
  <c r="G14" i="1"/>
  <c r="G15" i="1"/>
  <c r="G16" i="1"/>
  <c r="G18" i="1"/>
  <c r="G19" i="1"/>
  <c r="G20" i="1"/>
  <c r="G21" i="1"/>
  <c r="G22" i="1"/>
  <c r="G23" i="1"/>
  <c r="G24" i="1"/>
  <c r="G26" i="1"/>
  <c r="G28" i="1"/>
  <c r="G29" i="1"/>
  <c r="G30" i="1"/>
  <c r="G31" i="1"/>
  <c r="G32" i="1"/>
  <c r="G34" i="1"/>
  <c r="G35" i="1"/>
  <c r="G36" i="1"/>
  <c r="G39" i="1"/>
  <c r="G40" i="1"/>
  <c r="G41" i="1"/>
  <c r="G42" i="1"/>
  <c r="G43" i="1"/>
  <c r="G44" i="1"/>
  <c r="G45" i="1"/>
  <c r="G49" i="1"/>
  <c r="G51" i="1"/>
</calcChain>
</file>

<file path=xl/sharedStrings.xml><?xml version="1.0" encoding="utf-8"?>
<sst xmlns="http://schemas.openxmlformats.org/spreadsheetml/2006/main" count="266" uniqueCount="37">
  <si>
    <t>CONTRATO DE OBRA 350 DE 2020 - GRUPO 6</t>
  </si>
  <si>
    <t>No.</t>
  </si>
  <si>
    <t>No. DE ÁRBOL</t>
  </si>
  <si>
    <t>NOMBRE COMÚN</t>
  </si>
  <si>
    <t>PAP (m)</t>
  </si>
  <si>
    <t>ALTURA (m)</t>
  </si>
  <si>
    <t>CLASE ALTIMÉTRICA</t>
  </si>
  <si>
    <t>TIPO DE TRATAMIENTO</t>
  </si>
  <si>
    <t>FECHA DE ACTIVIDAD</t>
  </si>
  <si>
    <t xml:space="preserve">PUNTO DE REUBICACION </t>
  </si>
  <si>
    <t>61 61 - Jazmin del cabo, laurel huesito - Pittosporum undulatum</t>
  </si>
  <si>
    <t>24 24 - Urapán, Fresno - Fraxinus chinensis</t>
  </si>
  <si>
    <t>AK 68 N° 64 - 45, Colegio CAFAM</t>
  </si>
  <si>
    <t>91 91 - Holly espinoso - Pyracantha coccinea</t>
  </si>
  <si>
    <t>51 51 - Alcaparro enano - Senna multiglandulosa</t>
  </si>
  <si>
    <t>88 88 - Hayuelo - Dodonaea viscosa</t>
  </si>
  <si>
    <t>94 94 - Sauco - Sambucus nigra</t>
  </si>
  <si>
    <t>44 44 - Guayacan de Manizales - Lafoensia acuminata</t>
  </si>
  <si>
    <t>56 56 - Corono - Xylosma spiculiferum</t>
  </si>
  <si>
    <t>290 290 - Mermelada - Streptosolen jamesonii</t>
  </si>
  <si>
    <t>32 32 - Aliso, fresno, chaquiro - Alnus acuminata</t>
  </si>
  <si>
    <t>3 3 - Cipres, Pino cipres, Pino - Cupressus lusitanica</t>
  </si>
  <si>
    <t>354 354 - Holly liso - Cotoneaster panosa</t>
  </si>
  <si>
    <t>336 336 - Cerezo - Prunus serotina</t>
  </si>
  <si>
    <t>78 78 - Cayeno - Hibiscus rosa-sinensis</t>
  </si>
  <si>
    <t>333 333 - Fucsia arbustiva - Fucsia arborea</t>
  </si>
  <si>
    <t>10/07/2023 - 16/07/2023</t>
  </si>
  <si>
    <t>Tala</t>
  </si>
  <si>
    <t>RESOLUCIÓN</t>
  </si>
  <si>
    <t>04967/2021</t>
  </si>
  <si>
    <t>Bloqueo y Traslado</t>
  </si>
  <si>
    <t>05211/2021</t>
  </si>
  <si>
    <t>81 81 - Chocho - Erythrina rubrinervia</t>
  </si>
  <si>
    <t xml:space="preserve">AK 68 entre Calles 53 y 63, Parque Metropolitano Simón Bolívar </t>
  </si>
  <si>
    <t>79 79 - Chicala, chirlobirlo, flor amarillo - Tecoma stans</t>
  </si>
  <si>
    <t>42 42 - Eugenia - Eugenia myrtifolia</t>
  </si>
  <si>
    <t xml:space="preserve">AK 68 con AC 63, Parque Salitre Mágico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</si>
</sst>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name val="Calibri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3">
    <cellStyle name="Normal" xfId="0" builtinId="0"/>
    <cellStyle name="Normal 2" xfId="2" xr:uid="{444EB56F-5EB0-42FC-A785-2C48BBE11AA8}"/>
    <cellStyle name="Normal 3" xfId="1" xr:uid="{E08FE2E3-D9CE-4ABA-BA68-EEEB7941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7"/>
  <sheetViews>
    <sheetView tabSelected="1" topLeftCell="A9" zoomScale="87" zoomScaleNormal="87" workbookViewId="0">
      <selection activeCell="H59" sqref="H59"/>
    </sheetView>
  </sheetViews>
  <sheetFormatPr baseColWidth="10" defaultColWidth="14.42578125" defaultRowHeight="15" customHeight="1" x14ac:dyDescent="0.25"/>
  <cols>
    <col min="1" max="1" width="6.7109375" customWidth="1"/>
    <col min="2" max="2" width="7.140625" customWidth="1"/>
    <col min="3" max="3" width="10.28515625" customWidth="1"/>
    <col min="4" max="4" width="36.28515625" customWidth="1"/>
    <col min="5" max="5" width="10.42578125" customWidth="1"/>
    <col min="6" max="6" width="13.28515625" customWidth="1"/>
    <col min="7" max="8" width="14.42578125" customWidth="1"/>
    <col min="9" max="9" width="20.28515625" customWidth="1"/>
    <col min="10" max="10" width="23.7109375" customWidth="1"/>
    <col min="11" max="11" width="27.28515625" customWidth="1"/>
    <col min="12" max="12" width="10.7109375" customWidth="1"/>
  </cols>
  <sheetData>
    <row r="1" spans="2:11" x14ac:dyDescent="0.25">
      <c r="I1" s="1"/>
    </row>
    <row r="2" spans="2:11" ht="18.75" customHeight="1" x14ac:dyDescent="0.25">
      <c r="B2" s="15" t="s">
        <v>0</v>
      </c>
      <c r="C2" s="16"/>
      <c r="D2" s="16"/>
      <c r="E2" s="16"/>
      <c r="F2" s="16"/>
      <c r="G2" s="16"/>
      <c r="H2" s="16"/>
      <c r="I2" s="16"/>
      <c r="J2" s="16"/>
      <c r="K2" s="17"/>
    </row>
    <row r="3" spans="2:11" ht="30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9" t="s">
        <v>28</v>
      </c>
      <c r="I3" s="2" t="s">
        <v>7</v>
      </c>
      <c r="J3" s="2" t="s">
        <v>8</v>
      </c>
      <c r="K3" s="3" t="s">
        <v>9</v>
      </c>
    </row>
    <row r="4" spans="2:11" ht="43.5" customHeight="1" x14ac:dyDescent="0.25">
      <c r="B4" s="12">
        <v>1</v>
      </c>
      <c r="C4" s="4">
        <v>2</v>
      </c>
      <c r="D4" s="6" t="s">
        <v>11</v>
      </c>
      <c r="E4" s="13">
        <v>0.15</v>
      </c>
      <c r="F4" s="5">
        <v>3.5</v>
      </c>
      <c r="G4" s="10" t="str">
        <f t="shared" ref="G4:G51" si="0">+IF(F4&lt;=5,"I",IF(F4&lt;=10,"II",IF(F4&lt;=15,"III","IV")))</f>
        <v>I</v>
      </c>
      <c r="H4" s="11" t="s">
        <v>29</v>
      </c>
      <c r="I4" s="5" t="s">
        <v>27</v>
      </c>
      <c r="J4" s="7" t="s">
        <v>26</v>
      </c>
      <c r="K4" s="8" t="s">
        <v>12</v>
      </c>
    </row>
    <row r="5" spans="2:11" ht="43.5" customHeight="1" x14ac:dyDescent="0.25">
      <c r="B5" s="12">
        <v>2</v>
      </c>
      <c r="C5" s="4">
        <v>3</v>
      </c>
      <c r="D5" s="6" t="s">
        <v>13</v>
      </c>
      <c r="E5" s="13">
        <v>5.4000000000000006E-2</v>
      </c>
      <c r="F5" s="5">
        <v>2.5</v>
      </c>
      <c r="G5" s="10" t="str">
        <f t="shared" si="0"/>
        <v>I</v>
      </c>
      <c r="H5" s="11" t="s">
        <v>29</v>
      </c>
      <c r="I5" s="5" t="s">
        <v>27</v>
      </c>
      <c r="J5" s="7" t="s">
        <v>26</v>
      </c>
      <c r="K5" s="8" t="s">
        <v>12</v>
      </c>
    </row>
    <row r="6" spans="2:11" ht="43.5" customHeight="1" x14ac:dyDescent="0.25">
      <c r="B6" s="12">
        <v>3</v>
      </c>
      <c r="C6" s="4">
        <v>4</v>
      </c>
      <c r="D6" s="6" t="s">
        <v>13</v>
      </c>
      <c r="E6" s="13">
        <v>7.2000000000000008E-2</v>
      </c>
      <c r="F6" s="5">
        <v>2.5</v>
      </c>
      <c r="G6" s="10" t="str">
        <f t="shared" si="0"/>
        <v>I</v>
      </c>
      <c r="H6" s="11" t="s">
        <v>29</v>
      </c>
      <c r="I6" s="5" t="s">
        <v>27</v>
      </c>
      <c r="J6" s="7" t="s">
        <v>26</v>
      </c>
      <c r="K6" s="8" t="s">
        <v>12</v>
      </c>
    </row>
    <row r="7" spans="2:11" ht="43.5" customHeight="1" x14ac:dyDescent="0.25">
      <c r="B7" s="12">
        <v>4</v>
      </c>
      <c r="C7" s="4">
        <v>5</v>
      </c>
      <c r="D7" s="6" t="s">
        <v>13</v>
      </c>
      <c r="E7" s="13">
        <v>0.113</v>
      </c>
      <c r="F7" s="5">
        <v>2.7</v>
      </c>
      <c r="G7" s="10" t="str">
        <f t="shared" si="0"/>
        <v>I</v>
      </c>
      <c r="H7" s="11" t="s">
        <v>29</v>
      </c>
      <c r="I7" s="5" t="s">
        <v>27</v>
      </c>
      <c r="J7" s="7" t="s">
        <v>26</v>
      </c>
      <c r="K7" s="8" t="s">
        <v>12</v>
      </c>
    </row>
    <row r="8" spans="2:11" ht="43.5" customHeight="1" x14ac:dyDescent="0.25">
      <c r="B8" s="12">
        <v>5</v>
      </c>
      <c r="C8" s="4">
        <v>7</v>
      </c>
      <c r="D8" s="6" t="s">
        <v>14</v>
      </c>
      <c r="E8" s="13">
        <v>0.12</v>
      </c>
      <c r="F8" s="5">
        <v>2.5</v>
      </c>
      <c r="G8" s="10" t="str">
        <f t="shared" si="0"/>
        <v>I</v>
      </c>
      <c r="H8" s="11" t="s">
        <v>29</v>
      </c>
      <c r="I8" s="5" t="s">
        <v>27</v>
      </c>
      <c r="J8" s="7" t="s">
        <v>26</v>
      </c>
      <c r="K8" s="8" t="s">
        <v>12</v>
      </c>
    </row>
    <row r="9" spans="2:11" ht="43.5" customHeight="1" x14ac:dyDescent="0.25">
      <c r="B9" s="12">
        <v>6</v>
      </c>
      <c r="C9" s="4">
        <v>8</v>
      </c>
      <c r="D9" s="6" t="s">
        <v>15</v>
      </c>
      <c r="E9" s="13">
        <v>0.37</v>
      </c>
      <c r="F9" s="5">
        <v>4</v>
      </c>
      <c r="G9" s="10" t="str">
        <f t="shared" si="0"/>
        <v>I</v>
      </c>
      <c r="H9" s="11" t="s">
        <v>29</v>
      </c>
      <c r="I9" s="5" t="s">
        <v>27</v>
      </c>
      <c r="J9" s="7" t="s">
        <v>26</v>
      </c>
      <c r="K9" s="8" t="s">
        <v>12</v>
      </c>
    </row>
    <row r="10" spans="2:11" ht="43.5" customHeight="1" x14ac:dyDescent="0.25">
      <c r="B10" s="12">
        <v>7</v>
      </c>
      <c r="C10" s="4">
        <v>9</v>
      </c>
      <c r="D10" s="6" t="s">
        <v>16</v>
      </c>
      <c r="E10" s="13">
        <v>5.5E-2</v>
      </c>
      <c r="F10" s="5">
        <v>1.8</v>
      </c>
      <c r="G10" s="10" t="str">
        <f t="shared" si="0"/>
        <v>I</v>
      </c>
      <c r="H10" s="11" t="s">
        <v>29</v>
      </c>
      <c r="I10" s="5" t="s">
        <v>27</v>
      </c>
      <c r="J10" s="7" t="s">
        <v>26</v>
      </c>
      <c r="K10" s="8" t="s">
        <v>12</v>
      </c>
    </row>
    <row r="11" spans="2:11" ht="43.5" customHeight="1" x14ac:dyDescent="0.25">
      <c r="B11" s="12">
        <v>8</v>
      </c>
      <c r="C11" s="4">
        <v>10</v>
      </c>
      <c r="D11" s="6" t="s">
        <v>17</v>
      </c>
      <c r="E11" s="13">
        <v>0.72499999999999998</v>
      </c>
      <c r="F11" s="5">
        <v>10</v>
      </c>
      <c r="G11" s="10" t="str">
        <f t="shared" si="0"/>
        <v>II</v>
      </c>
      <c r="H11" s="11" t="s">
        <v>29</v>
      </c>
      <c r="I11" s="5" t="s">
        <v>27</v>
      </c>
      <c r="J11" s="7" t="s">
        <v>26</v>
      </c>
      <c r="K11" s="8" t="s">
        <v>12</v>
      </c>
    </row>
    <row r="12" spans="2:11" ht="43.5" customHeight="1" x14ac:dyDescent="0.25">
      <c r="B12" s="12">
        <v>9</v>
      </c>
      <c r="C12" s="4">
        <v>11</v>
      </c>
      <c r="D12" s="6" t="s">
        <v>13</v>
      </c>
      <c r="E12" s="13">
        <v>0.14000000000000001</v>
      </c>
      <c r="F12" s="5">
        <v>3.7</v>
      </c>
      <c r="G12" s="10" t="str">
        <f t="shared" si="0"/>
        <v>I</v>
      </c>
      <c r="H12" s="11" t="s">
        <v>29</v>
      </c>
      <c r="I12" s="5" t="s">
        <v>27</v>
      </c>
      <c r="J12" s="7" t="s">
        <v>26</v>
      </c>
      <c r="K12" s="8" t="s">
        <v>12</v>
      </c>
    </row>
    <row r="13" spans="2:11" ht="43.5" customHeight="1" x14ac:dyDescent="0.25">
      <c r="B13" s="12">
        <v>10</v>
      </c>
      <c r="C13" s="4">
        <v>16</v>
      </c>
      <c r="D13" s="6" t="s">
        <v>13</v>
      </c>
      <c r="E13" s="13">
        <v>0.08</v>
      </c>
      <c r="F13" s="5">
        <v>2.5</v>
      </c>
      <c r="G13" s="10" t="str">
        <f t="shared" si="0"/>
        <v>I</v>
      </c>
      <c r="H13" s="11" t="s">
        <v>29</v>
      </c>
      <c r="I13" s="5" t="s">
        <v>27</v>
      </c>
      <c r="J13" s="7" t="s">
        <v>26</v>
      </c>
      <c r="K13" s="8" t="s">
        <v>12</v>
      </c>
    </row>
    <row r="14" spans="2:11" ht="43.5" customHeight="1" x14ac:dyDescent="0.25">
      <c r="B14" s="12">
        <v>11</v>
      </c>
      <c r="C14" s="4">
        <v>18</v>
      </c>
      <c r="D14" s="6" t="s">
        <v>13</v>
      </c>
      <c r="E14" s="13">
        <v>0.14000000000000001</v>
      </c>
      <c r="F14" s="5">
        <v>3</v>
      </c>
      <c r="G14" s="10" t="str">
        <f t="shared" si="0"/>
        <v>I</v>
      </c>
      <c r="H14" s="11" t="s">
        <v>29</v>
      </c>
      <c r="I14" s="5" t="s">
        <v>27</v>
      </c>
      <c r="J14" s="7" t="s">
        <v>26</v>
      </c>
      <c r="K14" s="8" t="s">
        <v>12</v>
      </c>
    </row>
    <row r="15" spans="2:11" ht="43.5" customHeight="1" x14ac:dyDescent="0.25">
      <c r="B15" s="12">
        <v>12</v>
      </c>
      <c r="C15" s="4">
        <v>21</v>
      </c>
      <c r="D15" s="6" t="s">
        <v>13</v>
      </c>
      <c r="E15" s="13">
        <v>0.11333333333333334</v>
      </c>
      <c r="F15" s="5">
        <v>3.5</v>
      </c>
      <c r="G15" s="10" t="str">
        <f t="shared" si="0"/>
        <v>I</v>
      </c>
      <c r="H15" s="11" t="s">
        <v>29</v>
      </c>
      <c r="I15" s="5" t="s">
        <v>27</v>
      </c>
      <c r="J15" s="7" t="s">
        <v>26</v>
      </c>
      <c r="K15" s="8" t="s">
        <v>12</v>
      </c>
    </row>
    <row r="16" spans="2:11" ht="43.5" customHeight="1" x14ac:dyDescent="0.25">
      <c r="B16" s="12">
        <v>13</v>
      </c>
      <c r="C16" s="4">
        <v>23</v>
      </c>
      <c r="D16" s="6" t="s">
        <v>13</v>
      </c>
      <c r="E16" s="13">
        <v>0.1</v>
      </c>
      <c r="F16" s="5">
        <v>3</v>
      </c>
      <c r="G16" s="10" t="str">
        <f t="shared" si="0"/>
        <v>I</v>
      </c>
      <c r="H16" s="11" t="s">
        <v>29</v>
      </c>
      <c r="I16" s="5" t="s">
        <v>27</v>
      </c>
      <c r="J16" s="7" t="s">
        <v>26</v>
      </c>
      <c r="K16" s="8" t="s">
        <v>12</v>
      </c>
    </row>
    <row r="17" spans="2:11" ht="43.5" customHeight="1" x14ac:dyDescent="0.25">
      <c r="B17" s="12">
        <v>14</v>
      </c>
      <c r="C17" s="4">
        <v>24</v>
      </c>
      <c r="D17" s="6" t="s">
        <v>17</v>
      </c>
      <c r="E17" s="13">
        <v>0.54</v>
      </c>
      <c r="F17" s="5">
        <v>6.5</v>
      </c>
      <c r="G17" s="10" t="str">
        <f t="shared" si="0"/>
        <v>II</v>
      </c>
      <c r="H17" s="11" t="s">
        <v>29</v>
      </c>
      <c r="I17" s="5" t="s">
        <v>27</v>
      </c>
      <c r="J17" s="7" t="s">
        <v>26</v>
      </c>
      <c r="K17" s="8" t="s">
        <v>12</v>
      </c>
    </row>
    <row r="18" spans="2:11" ht="43.5" customHeight="1" x14ac:dyDescent="0.25">
      <c r="B18" s="12">
        <v>15</v>
      </c>
      <c r="C18" s="4">
        <v>26</v>
      </c>
      <c r="D18" s="6" t="s">
        <v>13</v>
      </c>
      <c r="E18" s="13">
        <v>0.1</v>
      </c>
      <c r="F18" s="5">
        <v>4</v>
      </c>
      <c r="G18" s="10" t="str">
        <f t="shared" si="0"/>
        <v>I</v>
      </c>
      <c r="H18" s="11" t="s">
        <v>29</v>
      </c>
      <c r="I18" s="5" t="s">
        <v>27</v>
      </c>
      <c r="J18" s="7" t="s">
        <v>26</v>
      </c>
      <c r="K18" s="8" t="s">
        <v>12</v>
      </c>
    </row>
    <row r="19" spans="2:11" ht="43.5" customHeight="1" x14ac:dyDescent="0.25">
      <c r="B19" s="12">
        <v>16</v>
      </c>
      <c r="C19" s="4">
        <v>28</v>
      </c>
      <c r="D19" s="6" t="s">
        <v>13</v>
      </c>
      <c r="E19" s="13">
        <v>8.1666666666666665E-2</v>
      </c>
      <c r="F19" s="5">
        <v>4</v>
      </c>
      <c r="G19" s="10" t="str">
        <f t="shared" si="0"/>
        <v>I</v>
      </c>
      <c r="H19" s="11" t="s">
        <v>29</v>
      </c>
      <c r="I19" s="5" t="s">
        <v>27</v>
      </c>
      <c r="J19" s="7" t="s">
        <v>26</v>
      </c>
      <c r="K19" s="8" t="s">
        <v>12</v>
      </c>
    </row>
    <row r="20" spans="2:11" ht="43.5" customHeight="1" x14ac:dyDescent="0.25">
      <c r="B20" s="12">
        <v>17</v>
      </c>
      <c r="C20" s="4">
        <v>30</v>
      </c>
      <c r="D20" s="6" t="s">
        <v>13</v>
      </c>
      <c r="E20" s="13">
        <v>8.2000000000000017E-2</v>
      </c>
      <c r="F20" s="5">
        <v>4</v>
      </c>
      <c r="G20" s="10" t="str">
        <f t="shared" si="0"/>
        <v>I</v>
      </c>
      <c r="H20" s="11" t="s">
        <v>29</v>
      </c>
      <c r="I20" s="5" t="s">
        <v>27</v>
      </c>
      <c r="J20" s="7" t="s">
        <v>26</v>
      </c>
      <c r="K20" s="8" t="s">
        <v>12</v>
      </c>
    </row>
    <row r="21" spans="2:11" ht="43.5" customHeight="1" x14ac:dyDescent="0.25">
      <c r="B21" s="12">
        <v>18</v>
      </c>
      <c r="C21" s="4">
        <v>33</v>
      </c>
      <c r="D21" s="6" t="s">
        <v>13</v>
      </c>
      <c r="E21" s="13">
        <v>0.15</v>
      </c>
      <c r="F21" s="5">
        <v>4.5</v>
      </c>
      <c r="G21" s="10" t="str">
        <f t="shared" si="0"/>
        <v>I</v>
      </c>
      <c r="H21" s="11" t="s">
        <v>29</v>
      </c>
      <c r="I21" s="5" t="s">
        <v>27</v>
      </c>
      <c r="J21" s="7" t="s">
        <v>26</v>
      </c>
      <c r="K21" s="8" t="s">
        <v>12</v>
      </c>
    </row>
    <row r="22" spans="2:11" ht="43.5" customHeight="1" x14ac:dyDescent="0.25">
      <c r="B22" s="12">
        <v>19</v>
      </c>
      <c r="C22" s="4">
        <v>36</v>
      </c>
      <c r="D22" s="6" t="s">
        <v>18</v>
      </c>
      <c r="E22" s="13">
        <v>0.13</v>
      </c>
      <c r="F22" s="5">
        <v>3.5</v>
      </c>
      <c r="G22" s="10" t="str">
        <f t="shared" si="0"/>
        <v>I</v>
      </c>
      <c r="H22" s="11" t="s">
        <v>29</v>
      </c>
      <c r="I22" s="5" t="s">
        <v>27</v>
      </c>
      <c r="J22" s="7" t="s">
        <v>26</v>
      </c>
      <c r="K22" s="8" t="s">
        <v>12</v>
      </c>
    </row>
    <row r="23" spans="2:11" ht="43.5" customHeight="1" x14ac:dyDescent="0.25">
      <c r="B23" s="12">
        <v>20</v>
      </c>
      <c r="C23" s="4">
        <v>37</v>
      </c>
      <c r="D23" s="6" t="s">
        <v>13</v>
      </c>
      <c r="E23" s="13">
        <v>0.16333333333333333</v>
      </c>
      <c r="F23" s="5">
        <v>4</v>
      </c>
      <c r="G23" s="10" t="str">
        <f t="shared" si="0"/>
        <v>I</v>
      </c>
      <c r="H23" s="11" t="s">
        <v>29</v>
      </c>
      <c r="I23" s="5" t="s">
        <v>27</v>
      </c>
      <c r="J23" s="7" t="s">
        <v>26</v>
      </c>
      <c r="K23" s="8" t="s">
        <v>12</v>
      </c>
    </row>
    <row r="24" spans="2:11" ht="43.5" customHeight="1" x14ac:dyDescent="0.25">
      <c r="B24" s="12">
        <v>21</v>
      </c>
      <c r="C24" s="4">
        <v>39</v>
      </c>
      <c r="D24" s="6" t="s">
        <v>13</v>
      </c>
      <c r="E24" s="13">
        <v>0.13333333333333333</v>
      </c>
      <c r="F24" s="5">
        <v>4</v>
      </c>
      <c r="G24" s="10" t="str">
        <f t="shared" si="0"/>
        <v>I</v>
      </c>
      <c r="H24" s="11" t="s">
        <v>29</v>
      </c>
      <c r="I24" s="5" t="s">
        <v>27</v>
      </c>
      <c r="J24" s="7" t="s">
        <v>26</v>
      </c>
      <c r="K24" s="8" t="s">
        <v>12</v>
      </c>
    </row>
    <row r="25" spans="2:11" ht="43.5" customHeight="1" x14ac:dyDescent="0.25">
      <c r="B25" s="12">
        <v>22</v>
      </c>
      <c r="C25" s="4">
        <v>41</v>
      </c>
      <c r="D25" s="6" t="s">
        <v>17</v>
      </c>
      <c r="E25" s="13">
        <v>0.45</v>
      </c>
      <c r="F25" s="5">
        <v>6</v>
      </c>
      <c r="G25" s="10" t="str">
        <f t="shared" si="0"/>
        <v>II</v>
      </c>
      <c r="H25" s="11" t="s">
        <v>29</v>
      </c>
      <c r="I25" s="5" t="s">
        <v>27</v>
      </c>
      <c r="J25" s="7" t="s">
        <v>26</v>
      </c>
      <c r="K25" s="8" t="s">
        <v>12</v>
      </c>
    </row>
    <row r="26" spans="2:11" ht="43.5" customHeight="1" x14ac:dyDescent="0.25">
      <c r="B26" s="12">
        <v>23</v>
      </c>
      <c r="C26" s="4">
        <v>42</v>
      </c>
      <c r="D26" s="6" t="s">
        <v>13</v>
      </c>
      <c r="E26" s="13">
        <v>0.11</v>
      </c>
      <c r="F26" s="5">
        <v>3.5</v>
      </c>
      <c r="G26" s="10" t="str">
        <f t="shared" si="0"/>
        <v>I</v>
      </c>
      <c r="H26" s="11" t="s">
        <v>29</v>
      </c>
      <c r="I26" s="5" t="s">
        <v>27</v>
      </c>
      <c r="J26" s="7" t="s">
        <v>26</v>
      </c>
      <c r="K26" s="8" t="s">
        <v>12</v>
      </c>
    </row>
    <row r="27" spans="2:11" ht="43.5" customHeight="1" x14ac:dyDescent="0.25">
      <c r="B27" s="12">
        <v>24</v>
      </c>
      <c r="C27" s="4">
        <v>43</v>
      </c>
      <c r="D27" s="6" t="s">
        <v>11</v>
      </c>
      <c r="E27" s="13">
        <v>2.1</v>
      </c>
      <c r="F27" s="5">
        <v>15</v>
      </c>
      <c r="G27" s="10" t="str">
        <f t="shared" si="0"/>
        <v>III</v>
      </c>
      <c r="H27" s="11" t="s">
        <v>29</v>
      </c>
      <c r="I27" s="5" t="s">
        <v>27</v>
      </c>
      <c r="J27" s="7" t="s">
        <v>26</v>
      </c>
      <c r="K27" s="8" t="s">
        <v>12</v>
      </c>
    </row>
    <row r="28" spans="2:11" ht="43.5" customHeight="1" x14ac:dyDescent="0.25">
      <c r="B28" s="12">
        <v>25</v>
      </c>
      <c r="C28" s="4">
        <v>44</v>
      </c>
      <c r="D28" s="6" t="s">
        <v>13</v>
      </c>
      <c r="E28" s="13">
        <v>8.6666666666666656E-2</v>
      </c>
      <c r="F28" s="5">
        <v>4</v>
      </c>
      <c r="G28" s="10" t="str">
        <f t="shared" si="0"/>
        <v>I</v>
      </c>
      <c r="H28" s="11" t="s">
        <v>29</v>
      </c>
      <c r="I28" s="5" t="s">
        <v>27</v>
      </c>
      <c r="J28" s="7" t="s">
        <v>26</v>
      </c>
      <c r="K28" s="8" t="s">
        <v>12</v>
      </c>
    </row>
    <row r="29" spans="2:11" ht="43.5" customHeight="1" x14ac:dyDescent="0.25">
      <c r="B29" s="12">
        <v>26</v>
      </c>
      <c r="C29" s="4">
        <v>46</v>
      </c>
      <c r="D29" s="6" t="s">
        <v>19</v>
      </c>
      <c r="E29" s="13">
        <v>0.05</v>
      </c>
      <c r="F29" s="5">
        <v>3</v>
      </c>
      <c r="G29" s="10" t="str">
        <f t="shared" si="0"/>
        <v>I</v>
      </c>
      <c r="H29" s="11" t="s">
        <v>29</v>
      </c>
      <c r="I29" s="5" t="s">
        <v>27</v>
      </c>
      <c r="J29" s="7" t="s">
        <v>26</v>
      </c>
      <c r="K29" s="8" t="s">
        <v>12</v>
      </c>
    </row>
    <row r="30" spans="2:11" ht="43.5" customHeight="1" x14ac:dyDescent="0.25">
      <c r="B30" s="12">
        <v>27</v>
      </c>
      <c r="C30" s="4">
        <v>47</v>
      </c>
      <c r="D30" s="6" t="s">
        <v>13</v>
      </c>
      <c r="E30" s="13">
        <v>0.05</v>
      </c>
      <c r="F30" s="5">
        <v>3.5</v>
      </c>
      <c r="G30" s="10" t="str">
        <f t="shared" si="0"/>
        <v>I</v>
      </c>
      <c r="H30" s="11" t="s">
        <v>29</v>
      </c>
      <c r="I30" s="5" t="s">
        <v>27</v>
      </c>
      <c r="J30" s="7" t="s">
        <v>26</v>
      </c>
      <c r="K30" s="8" t="s">
        <v>12</v>
      </c>
    </row>
    <row r="31" spans="2:11" ht="43.5" customHeight="1" x14ac:dyDescent="0.25">
      <c r="B31" s="12">
        <v>28</v>
      </c>
      <c r="C31" s="4">
        <v>48</v>
      </c>
      <c r="D31" s="6" t="s">
        <v>10</v>
      </c>
      <c r="E31" s="13">
        <v>6.5000000000000002E-2</v>
      </c>
      <c r="F31" s="5">
        <v>3.5</v>
      </c>
      <c r="G31" s="10" t="str">
        <f t="shared" si="0"/>
        <v>I</v>
      </c>
      <c r="H31" s="11" t="s">
        <v>29</v>
      </c>
      <c r="I31" s="5" t="s">
        <v>27</v>
      </c>
      <c r="J31" s="7" t="s">
        <v>26</v>
      </c>
      <c r="K31" s="8" t="s">
        <v>12</v>
      </c>
    </row>
    <row r="32" spans="2:11" ht="43.5" customHeight="1" x14ac:dyDescent="0.25">
      <c r="B32" s="12">
        <v>29</v>
      </c>
      <c r="C32" s="4">
        <v>49</v>
      </c>
      <c r="D32" s="6" t="s">
        <v>13</v>
      </c>
      <c r="E32" s="13">
        <v>5.333333333333333E-2</v>
      </c>
      <c r="F32" s="5">
        <v>3.5</v>
      </c>
      <c r="G32" s="10" t="str">
        <f t="shared" si="0"/>
        <v>I</v>
      </c>
      <c r="H32" s="11" t="s">
        <v>29</v>
      </c>
      <c r="I32" s="5" t="s">
        <v>27</v>
      </c>
      <c r="J32" s="7" t="s">
        <v>26</v>
      </c>
      <c r="K32" s="8" t="s">
        <v>12</v>
      </c>
    </row>
    <row r="33" spans="2:11" ht="43.5" customHeight="1" x14ac:dyDescent="0.25">
      <c r="B33" s="12">
        <v>30</v>
      </c>
      <c r="C33" s="4">
        <v>50</v>
      </c>
      <c r="D33" s="6" t="s">
        <v>20</v>
      </c>
      <c r="E33" s="13">
        <v>0.18666666666666668</v>
      </c>
      <c r="F33" s="5">
        <v>5.5</v>
      </c>
      <c r="G33" s="10" t="str">
        <f t="shared" si="0"/>
        <v>II</v>
      </c>
      <c r="H33" s="11" t="s">
        <v>29</v>
      </c>
      <c r="I33" s="5" t="s">
        <v>27</v>
      </c>
      <c r="J33" s="7" t="s">
        <v>26</v>
      </c>
      <c r="K33" s="8" t="s">
        <v>12</v>
      </c>
    </row>
    <row r="34" spans="2:11" ht="43.5" customHeight="1" x14ac:dyDescent="0.25">
      <c r="B34" s="12">
        <v>31</v>
      </c>
      <c r="C34" s="4">
        <v>51</v>
      </c>
      <c r="D34" s="6" t="s">
        <v>13</v>
      </c>
      <c r="E34" s="13">
        <v>0.06</v>
      </c>
      <c r="F34" s="5">
        <v>3.5</v>
      </c>
      <c r="G34" s="10" t="str">
        <f t="shared" si="0"/>
        <v>I</v>
      </c>
      <c r="H34" s="11" t="s">
        <v>29</v>
      </c>
      <c r="I34" s="5" t="s">
        <v>27</v>
      </c>
      <c r="J34" s="7" t="s">
        <v>26</v>
      </c>
      <c r="K34" s="8" t="s">
        <v>12</v>
      </c>
    </row>
    <row r="35" spans="2:11" ht="43.5" customHeight="1" x14ac:dyDescent="0.25">
      <c r="B35" s="12">
        <v>32</v>
      </c>
      <c r="C35" s="4">
        <v>53</v>
      </c>
      <c r="D35" s="6" t="s">
        <v>13</v>
      </c>
      <c r="E35" s="13">
        <v>0.09</v>
      </c>
      <c r="F35" s="5">
        <v>3.5</v>
      </c>
      <c r="G35" s="10" t="str">
        <f t="shared" si="0"/>
        <v>I</v>
      </c>
      <c r="H35" s="11" t="s">
        <v>29</v>
      </c>
      <c r="I35" s="5" t="s">
        <v>27</v>
      </c>
      <c r="J35" s="7" t="s">
        <v>26</v>
      </c>
      <c r="K35" s="8" t="s">
        <v>12</v>
      </c>
    </row>
    <row r="36" spans="2:11" ht="43.5" customHeight="1" x14ac:dyDescent="0.25">
      <c r="B36" s="12">
        <v>33</v>
      </c>
      <c r="C36" s="4">
        <v>55</v>
      </c>
      <c r="D36" s="6" t="s">
        <v>13</v>
      </c>
      <c r="E36" s="13">
        <v>0.08</v>
      </c>
      <c r="F36" s="5">
        <v>4.5</v>
      </c>
      <c r="G36" s="10" t="str">
        <f t="shared" si="0"/>
        <v>I</v>
      </c>
      <c r="H36" s="11" t="s">
        <v>29</v>
      </c>
      <c r="I36" s="5" t="s">
        <v>27</v>
      </c>
      <c r="J36" s="7" t="s">
        <v>26</v>
      </c>
      <c r="K36" s="8" t="s">
        <v>12</v>
      </c>
    </row>
    <row r="37" spans="2:11" ht="43.5" customHeight="1" x14ac:dyDescent="0.25">
      <c r="B37" s="12">
        <v>34</v>
      </c>
      <c r="C37" s="4">
        <v>56</v>
      </c>
      <c r="D37" s="6" t="s">
        <v>21</v>
      </c>
      <c r="E37" s="13">
        <v>0.94666666666666677</v>
      </c>
      <c r="F37" s="5">
        <v>16</v>
      </c>
      <c r="G37" s="10" t="str">
        <f t="shared" si="0"/>
        <v>IV</v>
      </c>
      <c r="H37" s="11" t="s">
        <v>29</v>
      </c>
      <c r="I37" s="5" t="s">
        <v>27</v>
      </c>
      <c r="J37" s="7" t="s">
        <v>26</v>
      </c>
      <c r="K37" s="8" t="s">
        <v>12</v>
      </c>
    </row>
    <row r="38" spans="2:11" ht="43.5" customHeight="1" x14ac:dyDescent="0.25">
      <c r="B38" s="12">
        <v>35</v>
      </c>
      <c r="C38" s="4">
        <v>58</v>
      </c>
      <c r="D38" s="6" t="s">
        <v>21</v>
      </c>
      <c r="E38" s="13">
        <v>0.54666666666666663</v>
      </c>
      <c r="F38" s="5">
        <v>15</v>
      </c>
      <c r="G38" s="10" t="str">
        <f t="shared" si="0"/>
        <v>III</v>
      </c>
      <c r="H38" s="11" t="s">
        <v>29</v>
      </c>
      <c r="I38" s="5" t="s">
        <v>27</v>
      </c>
      <c r="J38" s="7" t="s">
        <v>26</v>
      </c>
      <c r="K38" s="8" t="s">
        <v>12</v>
      </c>
    </row>
    <row r="39" spans="2:11" ht="43.5" customHeight="1" x14ac:dyDescent="0.25">
      <c r="B39" s="12">
        <v>36</v>
      </c>
      <c r="C39" s="4">
        <v>59</v>
      </c>
      <c r="D39" s="6" t="s">
        <v>22</v>
      </c>
      <c r="E39" s="13">
        <v>0.11666666666666665</v>
      </c>
      <c r="F39" s="5">
        <v>5</v>
      </c>
      <c r="G39" s="10" t="str">
        <f t="shared" si="0"/>
        <v>I</v>
      </c>
      <c r="H39" s="11" t="s">
        <v>29</v>
      </c>
      <c r="I39" s="5" t="s">
        <v>27</v>
      </c>
      <c r="J39" s="7" t="s">
        <v>26</v>
      </c>
      <c r="K39" s="8" t="s">
        <v>12</v>
      </c>
    </row>
    <row r="40" spans="2:11" ht="43.5" customHeight="1" x14ac:dyDescent="0.25">
      <c r="B40" s="12">
        <v>37</v>
      </c>
      <c r="C40" s="4">
        <v>60</v>
      </c>
      <c r="D40" s="6" t="s">
        <v>19</v>
      </c>
      <c r="E40" s="13">
        <v>0.5</v>
      </c>
      <c r="F40" s="5">
        <v>1.8</v>
      </c>
      <c r="G40" s="10" t="str">
        <f t="shared" si="0"/>
        <v>I</v>
      </c>
      <c r="H40" s="11" t="s">
        <v>29</v>
      </c>
      <c r="I40" s="5" t="s">
        <v>27</v>
      </c>
      <c r="J40" s="7" t="s">
        <v>26</v>
      </c>
      <c r="K40" s="8" t="s">
        <v>12</v>
      </c>
    </row>
    <row r="41" spans="2:11" ht="43.5" customHeight="1" x14ac:dyDescent="0.25">
      <c r="B41" s="12">
        <v>38</v>
      </c>
      <c r="C41" s="4">
        <v>61</v>
      </c>
      <c r="D41" s="6" t="s">
        <v>19</v>
      </c>
      <c r="E41" s="13">
        <v>0.62</v>
      </c>
      <c r="F41" s="5">
        <v>2.5</v>
      </c>
      <c r="G41" s="10" t="str">
        <f t="shared" si="0"/>
        <v>I</v>
      </c>
      <c r="H41" s="11" t="s">
        <v>29</v>
      </c>
      <c r="I41" s="5" t="s">
        <v>27</v>
      </c>
      <c r="J41" s="7" t="s">
        <v>26</v>
      </c>
      <c r="K41" s="8" t="s">
        <v>12</v>
      </c>
    </row>
    <row r="42" spans="2:11" ht="43.5" customHeight="1" x14ac:dyDescent="0.25">
      <c r="B42" s="12">
        <v>39</v>
      </c>
      <c r="C42" s="4">
        <v>62</v>
      </c>
      <c r="D42" s="6" t="s">
        <v>19</v>
      </c>
      <c r="E42" s="13">
        <v>0.57999999999999996</v>
      </c>
      <c r="F42" s="5">
        <v>2</v>
      </c>
      <c r="G42" s="10" t="str">
        <f t="shared" si="0"/>
        <v>I</v>
      </c>
      <c r="H42" s="11" t="s">
        <v>29</v>
      </c>
      <c r="I42" s="5" t="s">
        <v>27</v>
      </c>
      <c r="J42" s="7" t="s">
        <v>26</v>
      </c>
      <c r="K42" s="8" t="s">
        <v>12</v>
      </c>
    </row>
    <row r="43" spans="2:11" ht="43.5" customHeight="1" x14ac:dyDescent="0.25">
      <c r="B43" s="12">
        <v>40</v>
      </c>
      <c r="C43" s="4">
        <v>63</v>
      </c>
      <c r="D43" s="6" t="s">
        <v>16</v>
      </c>
      <c r="E43" s="13">
        <v>0.22333333333333333</v>
      </c>
      <c r="F43" s="5">
        <v>4.5</v>
      </c>
      <c r="G43" s="10" t="str">
        <f t="shared" si="0"/>
        <v>I</v>
      </c>
      <c r="H43" s="11" t="s">
        <v>29</v>
      </c>
      <c r="I43" s="5" t="s">
        <v>27</v>
      </c>
      <c r="J43" s="7" t="s">
        <v>26</v>
      </c>
      <c r="K43" s="8" t="s">
        <v>12</v>
      </c>
    </row>
    <row r="44" spans="2:11" ht="43.5" customHeight="1" x14ac:dyDescent="0.25">
      <c r="B44" s="12">
        <v>41</v>
      </c>
      <c r="C44" s="4">
        <v>65</v>
      </c>
      <c r="D44" s="6" t="s">
        <v>13</v>
      </c>
      <c r="E44" s="13">
        <v>7.0000000000000007E-2</v>
      </c>
      <c r="F44" s="5">
        <v>4</v>
      </c>
      <c r="G44" s="10" t="str">
        <f t="shared" si="0"/>
        <v>I</v>
      </c>
      <c r="H44" s="11" t="s">
        <v>29</v>
      </c>
      <c r="I44" s="5" t="s">
        <v>27</v>
      </c>
      <c r="J44" s="7" t="s">
        <v>26</v>
      </c>
      <c r="K44" s="8" t="s">
        <v>12</v>
      </c>
    </row>
    <row r="45" spans="2:11" ht="43.5" customHeight="1" x14ac:dyDescent="0.25">
      <c r="B45" s="12">
        <v>42</v>
      </c>
      <c r="C45" s="4">
        <v>66</v>
      </c>
      <c r="D45" s="6" t="s">
        <v>13</v>
      </c>
      <c r="E45" s="13">
        <v>0.15</v>
      </c>
      <c r="F45" s="5">
        <v>4</v>
      </c>
      <c r="G45" s="10" t="str">
        <f t="shared" si="0"/>
        <v>I</v>
      </c>
      <c r="H45" s="11" t="s">
        <v>29</v>
      </c>
      <c r="I45" s="5" t="s">
        <v>27</v>
      </c>
      <c r="J45" s="7" t="s">
        <v>26</v>
      </c>
      <c r="K45" s="8" t="s">
        <v>12</v>
      </c>
    </row>
    <row r="46" spans="2:11" ht="43.5" customHeight="1" x14ac:dyDescent="0.25">
      <c r="B46" s="12">
        <v>43</v>
      </c>
      <c r="C46" s="4">
        <v>75</v>
      </c>
      <c r="D46" s="6" t="s">
        <v>23</v>
      </c>
      <c r="E46" s="13">
        <v>1.92</v>
      </c>
      <c r="F46" s="5">
        <v>17</v>
      </c>
      <c r="G46" s="10" t="str">
        <f t="shared" si="0"/>
        <v>IV</v>
      </c>
      <c r="H46" s="11" t="s">
        <v>29</v>
      </c>
      <c r="I46" s="5" t="s">
        <v>27</v>
      </c>
      <c r="J46" s="7" t="s">
        <v>26</v>
      </c>
      <c r="K46" s="8" t="s">
        <v>12</v>
      </c>
    </row>
    <row r="47" spans="2:11" ht="43.5" customHeight="1" x14ac:dyDescent="0.25">
      <c r="B47" s="12">
        <v>44</v>
      </c>
      <c r="C47" s="4">
        <v>81</v>
      </c>
      <c r="D47" s="6" t="s">
        <v>23</v>
      </c>
      <c r="E47" s="13">
        <v>1.77</v>
      </c>
      <c r="F47" s="5">
        <v>17</v>
      </c>
      <c r="G47" s="10" t="str">
        <f t="shared" si="0"/>
        <v>IV</v>
      </c>
      <c r="H47" s="11" t="s">
        <v>29</v>
      </c>
      <c r="I47" s="5" t="s">
        <v>27</v>
      </c>
      <c r="J47" s="7" t="s">
        <v>26</v>
      </c>
      <c r="K47" s="8" t="s">
        <v>12</v>
      </c>
    </row>
    <row r="48" spans="2:11" ht="43.5" customHeight="1" x14ac:dyDescent="0.25">
      <c r="B48" s="12">
        <v>45</v>
      </c>
      <c r="C48" s="4">
        <v>84</v>
      </c>
      <c r="D48" s="6" t="s">
        <v>23</v>
      </c>
      <c r="E48" s="13">
        <v>1.9</v>
      </c>
      <c r="F48" s="5">
        <v>16</v>
      </c>
      <c r="G48" s="10" t="str">
        <f t="shared" si="0"/>
        <v>IV</v>
      </c>
      <c r="H48" s="11" t="s">
        <v>29</v>
      </c>
      <c r="I48" s="5" t="s">
        <v>27</v>
      </c>
      <c r="J48" s="7" t="s">
        <v>26</v>
      </c>
      <c r="K48" s="8" t="s">
        <v>12</v>
      </c>
    </row>
    <row r="49" spans="2:11" ht="43.5" customHeight="1" x14ac:dyDescent="0.25">
      <c r="B49" s="12">
        <v>46</v>
      </c>
      <c r="C49" s="4">
        <v>86</v>
      </c>
      <c r="D49" s="6" t="s">
        <v>24</v>
      </c>
      <c r="E49" s="13">
        <v>5.333333333333333E-2</v>
      </c>
      <c r="F49" s="5">
        <v>2.7</v>
      </c>
      <c r="G49" s="10" t="str">
        <f t="shared" si="0"/>
        <v>I</v>
      </c>
      <c r="H49" s="11" t="s">
        <v>29</v>
      </c>
      <c r="I49" s="5" t="s">
        <v>27</v>
      </c>
      <c r="J49" s="7" t="s">
        <v>26</v>
      </c>
      <c r="K49" s="8" t="s">
        <v>12</v>
      </c>
    </row>
    <row r="50" spans="2:11" ht="43.5" customHeight="1" x14ac:dyDescent="0.25">
      <c r="B50" s="12">
        <v>47</v>
      </c>
      <c r="C50" s="4">
        <v>89</v>
      </c>
      <c r="D50" s="6" t="s">
        <v>23</v>
      </c>
      <c r="E50" s="13">
        <v>1.1000000000000001</v>
      </c>
      <c r="F50" s="5">
        <v>12</v>
      </c>
      <c r="G50" s="10" t="str">
        <f t="shared" si="0"/>
        <v>III</v>
      </c>
      <c r="H50" s="11" t="s">
        <v>29</v>
      </c>
      <c r="I50" s="5" t="s">
        <v>27</v>
      </c>
      <c r="J50" s="7" t="s">
        <v>26</v>
      </c>
      <c r="K50" s="8" t="s">
        <v>12</v>
      </c>
    </row>
    <row r="51" spans="2:11" ht="43.5" customHeight="1" x14ac:dyDescent="0.25">
      <c r="B51" s="12">
        <v>48</v>
      </c>
      <c r="C51" s="4">
        <v>90</v>
      </c>
      <c r="D51" s="6" t="s">
        <v>25</v>
      </c>
      <c r="E51" s="13">
        <v>8.5000000000000006E-3</v>
      </c>
      <c r="F51" s="5">
        <v>1.4</v>
      </c>
      <c r="G51" s="5" t="str">
        <f t="shared" si="0"/>
        <v>I</v>
      </c>
      <c r="H51" s="11" t="s">
        <v>29</v>
      </c>
      <c r="I51" s="5" t="s">
        <v>27</v>
      </c>
      <c r="J51" s="7" t="s">
        <v>26</v>
      </c>
      <c r="K51" s="8" t="s">
        <v>12</v>
      </c>
    </row>
    <row r="52" spans="2:11" ht="43.5" customHeight="1" x14ac:dyDescent="0.25">
      <c r="B52" s="12">
        <v>49</v>
      </c>
      <c r="C52" s="4">
        <v>21</v>
      </c>
      <c r="D52" s="6" t="s">
        <v>34</v>
      </c>
      <c r="E52" s="13">
        <v>0.33</v>
      </c>
      <c r="F52" s="5">
        <v>6</v>
      </c>
      <c r="G52" s="10" t="str">
        <f t="shared" ref="G52:G54" si="1">+IF(F52&lt;=5,"I",IF(F52&lt;=10,"II",IF(F52&lt;=15,"III","IV")))</f>
        <v>II</v>
      </c>
      <c r="H52" s="4" t="s">
        <v>31</v>
      </c>
      <c r="I52" s="5" t="s">
        <v>30</v>
      </c>
      <c r="J52" s="7" t="s">
        <v>26</v>
      </c>
      <c r="K52" s="14" t="s">
        <v>33</v>
      </c>
    </row>
    <row r="53" spans="2:11" ht="43.5" customHeight="1" x14ac:dyDescent="0.25">
      <c r="B53" s="12">
        <v>50</v>
      </c>
      <c r="C53" s="4">
        <v>24</v>
      </c>
      <c r="D53" s="6" t="s">
        <v>32</v>
      </c>
      <c r="E53" s="13">
        <v>0.06</v>
      </c>
      <c r="F53" s="5">
        <v>1.5</v>
      </c>
      <c r="G53" s="10" t="str">
        <f t="shared" si="1"/>
        <v>I</v>
      </c>
      <c r="H53" s="4" t="s">
        <v>31</v>
      </c>
      <c r="I53" s="5" t="s">
        <v>30</v>
      </c>
      <c r="J53" s="7" t="s">
        <v>26</v>
      </c>
      <c r="K53" s="14" t="s">
        <v>33</v>
      </c>
    </row>
    <row r="54" spans="2:11" ht="43.5" customHeight="1" x14ac:dyDescent="0.25">
      <c r="B54" s="12">
        <v>51</v>
      </c>
      <c r="C54" s="4">
        <v>30</v>
      </c>
      <c r="D54" s="6" t="s">
        <v>35</v>
      </c>
      <c r="E54" s="13">
        <v>0.53</v>
      </c>
      <c r="F54" s="5">
        <v>8</v>
      </c>
      <c r="G54" s="5" t="str">
        <f t="shared" si="1"/>
        <v>II</v>
      </c>
      <c r="H54" s="4" t="s">
        <v>31</v>
      </c>
      <c r="I54" s="5" t="s">
        <v>30</v>
      </c>
      <c r="J54" s="7" t="s">
        <v>26</v>
      </c>
      <c r="K54" s="14" t="s">
        <v>36</v>
      </c>
    </row>
    <row r="55" spans="2:11" ht="15.75" customHeight="1" x14ac:dyDescent="0.25">
      <c r="I55" s="1"/>
    </row>
    <row r="56" spans="2:11" ht="15.75" customHeight="1" x14ac:dyDescent="0.25">
      <c r="I56" s="1"/>
    </row>
    <row r="57" spans="2:11" ht="15.75" customHeight="1" x14ac:dyDescent="0.25">
      <c r="I57" s="1"/>
    </row>
    <row r="58" spans="2:11" ht="15.75" customHeight="1" x14ac:dyDescent="0.25">
      <c r="I58" s="1"/>
    </row>
    <row r="59" spans="2:11" ht="15.75" customHeight="1" x14ac:dyDescent="0.25">
      <c r="I59" s="1"/>
    </row>
    <row r="60" spans="2:11" ht="15.75" customHeight="1" x14ac:dyDescent="0.25">
      <c r="I60" s="1"/>
    </row>
    <row r="61" spans="2:11" ht="15.75" customHeight="1" x14ac:dyDescent="0.25">
      <c r="I61" s="1"/>
    </row>
    <row r="62" spans="2:11" ht="15.75" customHeight="1" x14ac:dyDescent="0.25">
      <c r="I62" s="1"/>
    </row>
    <row r="63" spans="2:11" ht="15.75" customHeight="1" x14ac:dyDescent="0.25">
      <c r="I63" s="1"/>
    </row>
    <row r="64" spans="2:11" ht="15.75" customHeight="1" x14ac:dyDescent="0.25">
      <c r="I64" s="1"/>
    </row>
    <row r="65" spans="9:9" ht="15.75" customHeight="1" x14ac:dyDescent="0.25">
      <c r="I65" s="1"/>
    </row>
    <row r="66" spans="9:9" ht="15.75" customHeight="1" x14ac:dyDescent="0.25">
      <c r="I66" s="1"/>
    </row>
    <row r="67" spans="9:9" ht="15.75" customHeight="1" x14ac:dyDescent="0.25">
      <c r="I67" s="1"/>
    </row>
    <row r="68" spans="9:9" ht="15.75" customHeight="1" x14ac:dyDescent="0.25">
      <c r="I68" s="1"/>
    </row>
    <row r="69" spans="9:9" ht="15.75" customHeight="1" x14ac:dyDescent="0.25">
      <c r="I69" s="1"/>
    </row>
    <row r="70" spans="9:9" ht="15.75" customHeight="1" x14ac:dyDescent="0.25">
      <c r="I70" s="1"/>
    </row>
    <row r="71" spans="9:9" ht="15.75" customHeight="1" x14ac:dyDescent="0.25">
      <c r="I71" s="1"/>
    </row>
    <row r="72" spans="9:9" ht="15.75" customHeight="1" x14ac:dyDescent="0.25">
      <c r="I72" s="1"/>
    </row>
    <row r="73" spans="9:9" ht="15.75" customHeight="1" x14ac:dyDescent="0.25">
      <c r="I73" s="1"/>
    </row>
    <row r="74" spans="9:9" ht="15.75" customHeight="1" x14ac:dyDescent="0.25">
      <c r="I74" s="1"/>
    </row>
    <row r="75" spans="9:9" ht="15.75" customHeight="1" x14ac:dyDescent="0.25">
      <c r="I75" s="1"/>
    </row>
    <row r="76" spans="9:9" ht="15.75" customHeight="1" x14ac:dyDescent="0.25">
      <c r="I76" s="1"/>
    </row>
    <row r="77" spans="9:9" ht="15.75" customHeight="1" x14ac:dyDescent="0.25">
      <c r="I77" s="1"/>
    </row>
    <row r="78" spans="9:9" ht="15.75" customHeight="1" x14ac:dyDescent="0.25">
      <c r="I78" s="1"/>
    </row>
    <row r="79" spans="9:9" ht="15.75" customHeight="1" x14ac:dyDescent="0.25">
      <c r="I79" s="1"/>
    </row>
    <row r="80" spans="9:9" ht="15.75" customHeight="1" x14ac:dyDescent="0.25">
      <c r="I80" s="1"/>
    </row>
    <row r="81" spans="9:9" ht="15.75" customHeight="1" x14ac:dyDescent="0.25">
      <c r="I81" s="1"/>
    </row>
    <row r="82" spans="9:9" ht="15.75" customHeight="1" x14ac:dyDescent="0.25">
      <c r="I82" s="1"/>
    </row>
    <row r="83" spans="9:9" ht="15.75" customHeight="1" x14ac:dyDescent="0.25">
      <c r="I83" s="1"/>
    </row>
    <row r="84" spans="9:9" ht="15.75" customHeight="1" x14ac:dyDescent="0.25">
      <c r="I84" s="1"/>
    </row>
    <row r="85" spans="9:9" ht="15.75" customHeight="1" x14ac:dyDescent="0.25">
      <c r="I85" s="1"/>
    </row>
    <row r="86" spans="9:9" ht="15.75" customHeight="1" x14ac:dyDescent="0.25">
      <c r="I86" s="1"/>
    </row>
    <row r="87" spans="9:9" ht="15.75" customHeight="1" x14ac:dyDescent="0.25">
      <c r="I87" s="1"/>
    </row>
    <row r="88" spans="9:9" ht="15.75" customHeight="1" x14ac:dyDescent="0.25">
      <c r="I88" s="1"/>
    </row>
    <row r="89" spans="9:9" ht="15.75" customHeight="1" x14ac:dyDescent="0.25">
      <c r="I89" s="1"/>
    </row>
    <row r="90" spans="9:9" ht="15.75" customHeight="1" x14ac:dyDescent="0.25">
      <c r="I90" s="1"/>
    </row>
    <row r="91" spans="9:9" ht="15.75" customHeight="1" x14ac:dyDescent="0.25">
      <c r="I91" s="1"/>
    </row>
    <row r="92" spans="9:9" ht="15.75" customHeight="1" x14ac:dyDescent="0.25">
      <c r="I92" s="1"/>
    </row>
    <row r="93" spans="9:9" ht="15.75" customHeight="1" x14ac:dyDescent="0.25">
      <c r="I93" s="1"/>
    </row>
    <row r="94" spans="9:9" ht="15.75" customHeight="1" x14ac:dyDescent="0.25">
      <c r="I94" s="1"/>
    </row>
    <row r="95" spans="9:9" ht="15.75" customHeight="1" x14ac:dyDescent="0.25"/>
    <row r="96" spans="9:9" ht="15.75" customHeight="1" x14ac:dyDescent="0.25"/>
    <row r="97" ht="15.75" customHeight="1" x14ac:dyDescent="0.25"/>
  </sheetData>
  <mergeCells count="1">
    <mergeCell ref="B2:K2"/>
  </mergeCells>
  <dataValidations count="1">
    <dataValidation type="list" allowBlank="1" showInputMessage="1" showErrorMessage="1" errorTitle="Entrada no válida" error="Por favor seleccione un elemento de la lista" promptTitle="Seleccione un elemento de la lista" prompt="_x000a_CODIGO SEGÚN LA TABLA DE TAXONOMÍA" sqref="D52 D54" xr:uid="{45016C0E-E72C-4ABC-9C81-37DDEBD2DCC4}">
      <formula1>$A$50991:$A$51361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Jose</cp:lastModifiedBy>
  <dcterms:created xsi:type="dcterms:W3CDTF">2022-01-21T14:31:22Z</dcterms:created>
  <dcterms:modified xsi:type="dcterms:W3CDTF">2023-07-10T12:24:27Z</dcterms:modified>
</cp:coreProperties>
</file>