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DRA 2022\TRASMILENIO AV. 68 - GRUPO 6\COMPONENTE FORESTAL IDU 350 -2020\2. ETAPA CONSTRUCCIÓN\PROGRAMACIONES TS\"/>
    </mc:Choice>
  </mc:AlternateContent>
  <xr:revisionPtr revIDLastSave="0" documentId="13_ncr:20001_{064B60EA-D699-4BF1-B031-D82B2AC27669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PROGRAMACIÓN" sheetId="1" r:id="rId1"/>
  </sheets>
  <definedNames>
    <definedName name="_xlnm._FilterDatabase" localSheetId="0" hidden="1">PROGRAMACIÓN!#REF!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4" i="1"/>
</calcChain>
</file>

<file path=xl/sharedStrings.xml><?xml version="1.0" encoding="utf-8"?>
<sst xmlns="http://schemas.openxmlformats.org/spreadsheetml/2006/main" count="48" uniqueCount="23">
  <si>
    <t>CONTRATO DE OBRA 350 DE 2020 - GRUPO 6</t>
  </si>
  <si>
    <t>No.</t>
  </si>
  <si>
    <t>No. DE ÁRBOL</t>
  </si>
  <si>
    <t>NOMBRE COMÚN</t>
  </si>
  <si>
    <t>PAP (m)</t>
  </si>
  <si>
    <t>ALTURA (m)</t>
  </si>
  <si>
    <t>CLASE ALTIMÉTRICA</t>
  </si>
  <si>
    <t>TIPO DE TRATAMIENTO</t>
  </si>
  <si>
    <t>FECHA DE ACTIVIDAD</t>
  </si>
  <si>
    <t xml:space="preserve">PUNTO DE REUBICACION </t>
  </si>
  <si>
    <t>29/08/2022 - 04/09/2022</t>
  </si>
  <si>
    <t>Tala</t>
  </si>
  <si>
    <t>37 37 - Caucho sabanero - Ficus soatensis</t>
  </si>
  <si>
    <t>61 61 - Jazmin del cabo, laurel huesito - Pittosporum undulatum</t>
  </si>
  <si>
    <t>336 336 - Cerezo - Prunus serotina</t>
  </si>
  <si>
    <t>92 92 - Holly liso - Cotoneaster pannosus</t>
  </si>
  <si>
    <t>125 125 - Caucho benjamin - Ficus benjamina</t>
  </si>
  <si>
    <t>16 16 - Eucalipto de flor, eucalipto lavabotella - Melaleuca citrina</t>
  </si>
  <si>
    <t>135 135 - Pitosporo - Pittosporum tobira</t>
  </si>
  <si>
    <t>198 198 - Cipres - Cupressus spp.</t>
  </si>
  <si>
    <t>44 44 - Guayacan de Manizales - Lafoensia acuminata</t>
  </si>
  <si>
    <t>Prebloqueo</t>
  </si>
  <si>
    <t>Parque Salitre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</si>
</sst>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5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D5A16A1D-1F34-4183-9E79-563B5653DC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C15"/>
  <sheetViews>
    <sheetView tabSelected="1" topLeftCell="A7" zoomScale="90" zoomScaleNormal="90" workbookViewId="0">
      <selection activeCell="K11" sqref="K11"/>
    </sheetView>
  </sheetViews>
  <sheetFormatPr baseColWidth="10" defaultRowHeight="15" x14ac:dyDescent="0.25"/>
  <cols>
    <col min="1" max="1" width="4.85546875" customWidth="1"/>
    <col min="2" max="2" width="7.140625" customWidth="1"/>
    <col min="3" max="3" width="10.28515625" customWidth="1"/>
    <col min="4" max="4" width="38.85546875" customWidth="1"/>
    <col min="5" max="5" width="10.42578125" customWidth="1"/>
    <col min="6" max="6" width="13.28515625" customWidth="1"/>
    <col min="7" max="7" width="14.42578125" customWidth="1"/>
    <col min="8" max="8" width="24.5703125" style="6" customWidth="1"/>
    <col min="9" max="9" width="27" customWidth="1"/>
    <col min="10" max="10" width="22.7109375" customWidth="1"/>
    <col min="11" max="29" width="11.42578125" style="7"/>
  </cols>
  <sheetData>
    <row r="2" spans="2:10" ht="19.149999999999999" customHeight="1" x14ac:dyDescent="0.25">
      <c r="B2" s="12" t="s">
        <v>0</v>
      </c>
      <c r="C2" s="12"/>
      <c r="D2" s="12"/>
      <c r="E2" s="12"/>
      <c r="F2" s="12"/>
      <c r="G2" s="12"/>
      <c r="H2" s="12"/>
      <c r="I2" s="12"/>
      <c r="J2" s="12"/>
    </row>
    <row r="3" spans="2:10" ht="30" customHeight="1" x14ac:dyDescent="0.2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2:10" ht="30" customHeight="1" x14ac:dyDescent="0.25">
      <c r="B4" s="1">
        <v>1</v>
      </c>
      <c r="C4" s="5">
        <v>34</v>
      </c>
      <c r="D4" s="9" t="s">
        <v>18</v>
      </c>
      <c r="E4" s="11">
        <v>0.24</v>
      </c>
      <c r="F4" s="10">
        <v>6.5</v>
      </c>
      <c r="G4" s="4" t="str">
        <f>+IF(F4&lt;=5,"I",IF(F4&lt;=10,"II",IF(F4&lt;=15,"III","IV")))</f>
        <v>II</v>
      </c>
      <c r="H4" s="5" t="s">
        <v>11</v>
      </c>
      <c r="I4" s="2" t="s">
        <v>10</v>
      </c>
      <c r="J4" s="4"/>
    </row>
    <row r="5" spans="2:10" ht="30" customHeight="1" x14ac:dyDescent="0.25">
      <c r="B5" s="1">
        <v>2</v>
      </c>
      <c r="C5" s="5">
        <v>35</v>
      </c>
      <c r="D5" s="9" t="s">
        <v>18</v>
      </c>
      <c r="E5" s="11">
        <v>0.30599999999999999</v>
      </c>
      <c r="F5" s="10">
        <v>6.5</v>
      </c>
      <c r="G5" s="4" t="str">
        <f t="shared" ref="G5:G15" si="0">+IF(F5&lt;=5,"I",IF(F5&lt;=10,"II",IF(F5&lt;=15,"III","IV")))</f>
        <v>II</v>
      </c>
      <c r="H5" s="5" t="s">
        <v>11</v>
      </c>
      <c r="I5" s="2" t="s">
        <v>10</v>
      </c>
      <c r="J5" s="4"/>
    </row>
    <row r="6" spans="2:10" ht="30" customHeight="1" x14ac:dyDescent="0.25">
      <c r="B6" s="1">
        <v>3</v>
      </c>
      <c r="C6" s="5">
        <v>36</v>
      </c>
      <c r="D6" s="9" t="s">
        <v>19</v>
      </c>
      <c r="E6" s="11">
        <v>0</v>
      </c>
      <c r="F6" s="10">
        <v>2.2999999999999998</v>
      </c>
      <c r="G6" s="4" t="str">
        <f t="shared" si="0"/>
        <v>I</v>
      </c>
      <c r="H6" s="5" t="s">
        <v>11</v>
      </c>
      <c r="I6" s="2" t="s">
        <v>10</v>
      </c>
      <c r="J6" s="4"/>
    </row>
    <row r="7" spans="2:10" ht="25.5" x14ac:dyDescent="0.25">
      <c r="B7" s="1">
        <v>4</v>
      </c>
      <c r="C7" s="5">
        <v>38</v>
      </c>
      <c r="D7" s="9" t="s">
        <v>13</v>
      </c>
      <c r="E7" s="11">
        <v>0.74299999999999999</v>
      </c>
      <c r="F7" s="10">
        <v>11</v>
      </c>
      <c r="G7" s="4" t="str">
        <f t="shared" si="0"/>
        <v>III</v>
      </c>
      <c r="H7" s="5" t="s">
        <v>21</v>
      </c>
      <c r="I7" s="2" t="s">
        <v>10</v>
      </c>
      <c r="J7" s="4" t="s">
        <v>22</v>
      </c>
    </row>
    <row r="8" spans="2:10" ht="25.5" x14ac:dyDescent="0.25">
      <c r="B8" s="1">
        <v>5</v>
      </c>
      <c r="C8" s="5">
        <v>39</v>
      </c>
      <c r="D8" s="9" t="s">
        <v>20</v>
      </c>
      <c r="E8" s="11">
        <v>1.673</v>
      </c>
      <c r="F8" s="10">
        <v>11</v>
      </c>
      <c r="G8" s="4" t="str">
        <f t="shared" si="0"/>
        <v>III</v>
      </c>
      <c r="H8" s="5" t="s">
        <v>21</v>
      </c>
      <c r="I8" s="2" t="s">
        <v>10</v>
      </c>
      <c r="J8" s="4" t="s">
        <v>22</v>
      </c>
    </row>
    <row r="9" spans="2:10" ht="30" customHeight="1" x14ac:dyDescent="0.25">
      <c r="B9" s="1">
        <v>6</v>
      </c>
      <c r="C9" s="5">
        <v>496</v>
      </c>
      <c r="D9" s="9" t="s">
        <v>16</v>
      </c>
      <c r="E9" s="11">
        <v>0.71000000000000008</v>
      </c>
      <c r="F9" s="10">
        <v>6.5</v>
      </c>
      <c r="G9" s="4" t="str">
        <f t="shared" si="0"/>
        <v>II</v>
      </c>
      <c r="H9" s="5" t="s">
        <v>11</v>
      </c>
      <c r="I9" s="2" t="s">
        <v>10</v>
      </c>
      <c r="J9" s="4"/>
    </row>
    <row r="10" spans="2:10" ht="30" customHeight="1" x14ac:dyDescent="0.25">
      <c r="B10" s="1">
        <v>7</v>
      </c>
      <c r="C10" s="5">
        <v>497</v>
      </c>
      <c r="D10" s="9" t="s">
        <v>17</v>
      </c>
      <c r="E10" s="11">
        <v>0.41000000000000003</v>
      </c>
      <c r="F10" s="10">
        <v>3.5</v>
      </c>
      <c r="G10" s="4" t="str">
        <f t="shared" si="0"/>
        <v>I</v>
      </c>
      <c r="H10" s="5" t="s">
        <v>11</v>
      </c>
      <c r="I10" s="2" t="s">
        <v>10</v>
      </c>
      <c r="J10" s="4"/>
    </row>
    <row r="11" spans="2:10" ht="30" customHeight="1" x14ac:dyDescent="0.25">
      <c r="B11" s="1">
        <v>8</v>
      </c>
      <c r="C11" s="5">
        <v>1661</v>
      </c>
      <c r="D11" s="9" t="s">
        <v>12</v>
      </c>
      <c r="E11" s="11">
        <v>1.47</v>
      </c>
      <c r="F11" s="10">
        <v>12</v>
      </c>
      <c r="G11" s="4" t="str">
        <f t="shared" si="0"/>
        <v>III</v>
      </c>
      <c r="H11" s="5" t="s">
        <v>11</v>
      </c>
      <c r="I11" s="2" t="s">
        <v>10</v>
      </c>
      <c r="J11" s="4"/>
    </row>
    <row r="12" spans="2:10" ht="30" customHeight="1" x14ac:dyDescent="0.25">
      <c r="B12" s="1">
        <v>9</v>
      </c>
      <c r="C12" s="5">
        <v>1673</v>
      </c>
      <c r="D12" s="9" t="s">
        <v>13</v>
      </c>
      <c r="E12" s="11">
        <v>0.36</v>
      </c>
      <c r="F12" s="10">
        <v>4</v>
      </c>
      <c r="G12" s="4" t="str">
        <f t="shared" si="0"/>
        <v>I</v>
      </c>
      <c r="H12" s="5" t="s">
        <v>11</v>
      </c>
      <c r="I12" s="2" t="s">
        <v>10</v>
      </c>
      <c r="J12" s="4"/>
    </row>
    <row r="13" spans="2:10" ht="30" customHeight="1" x14ac:dyDescent="0.25">
      <c r="B13" s="1">
        <v>10</v>
      </c>
      <c r="C13" s="5">
        <v>1675</v>
      </c>
      <c r="D13" s="9" t="s">
        <v>14</v>
      </c>
      <c r="E13" s="11">
        <v>0.99</v>
      </c>
      <c r="F13" s="10">
        <v>8</v>
      </c>
      <c r="G13" s="4" t="str">
        <f t="shared" si="0"/>
        <v>II</v>
      </c>
      <c r="H13" s="5" t="s">
        <v>11</v>
      </c>
      <c r="I13" s="2" t="s">
        <v>10</v>
      </c>
      <c r="J13" s="4"/>
    </row>
    <row r="14" spans="2:10" ht="30" customHeight="1" x14ac:dyDescent="0.25">
      <c r="B14" s="1">
        <v>11</v>
      </c>
      <c r="C14" s="5">
        <v>1679</v>
      </c>
      <c r="D14" s="9" t="s">
        <v>15</v>
      </c>
      <c r="E14" s="11">
        <v>0.38</v>
      </c>
      <c r="F14" s="10">
        <v>4.5</v>
      </c>
      <c r="G14" s="4" t="str">
        <f t="shared" si="0"/>
        <v>I</v>
      </c>
      <c r="H14" s="5" t="s">
        <v>11</v>
      </c>
      <c r="I14" s="2" t="s">
        <v>10</v>
      </c>
      <c r="J14" s="4"/>
    </row>
    <row r="15" spans="2:10" ht="30" customHeight="1" x14ac:dyDescent="0.25">
      <c r="B15" s="1">
        <v>12</v>
      </c>
      <c r="C15" s="5">
        <v>1680</v>
      </c>
      <c r="D15" s="9" t="s">
        <v>15</v>
      </c>
      <c r="E15" s="11">
        <v>0.36099999999999999</v>
      </c>
      <c r="F15" s="10">
        <v>4</v>
      </c>
      <c r="G15" s="4" t="str">
        <f t="shared" si="0"/>
        <v>I</v>
      </c>
      <c r="H15" s="5" t="s">
        <v>11</v>
      </c>
      <c r="I15" s="2" t="s">
        <v>10</v>
      </c>
      <c r="J15" s="4"/>
    </row>
  </sheetData>
  <mergeCells count="1">
    <mergeCell ref="B2:J2"/>
  </mergeCells>
  <phoneticPr fontId="6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2022-01-21T14:31:22Z</dcterms:created>
  <dcterms:modified xsi:type="dcterms:W3CDTF">2022-08-26T16:11:50Z</dcterms:modified>
</cp:coreProperties>
</file>