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50 - 2020 (GRUPO 6)\VARIOS\CRONOGRAMAS SILVICULTURALES\"/>
    </mc:Choice>
  </mc:AlternateContent>
  <xr:revisionPtr revIDLastSave="0" documentId="8_{E5BE1B1C-FF07-43FF-8111-EC75F24AAF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ÓN" sheetId="6" r:id="rId1"/>
  </sheets>
  <definedNames>
    <definedName name="_xlnm._FilterDatabase" localSheetId="0" hidden="1">PROGRAMACIÓN!$B$2:$J$28</definedName>
    <definedName name="_xlnm.Print_Area" localSheetId="0">PROGRAMACIÓN!$B$1:$J$2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6" l="1"/>
  <c r="G16" i="6"/>
  <c r="G3" i="6" l="1"/>
  <c r="G4" i="6"/>
  <c r="G5" i="6"/>
  <c r="G6" i="6"/>
  <c r="G7" i="6"/>
  <c r="G8" i="6"/>
  <c r="G9" i="6"/>
  <c r="G10" i="6" l="1"/>
  <c r="G11" i="6"/>
  <c r="G12" i="6"/>
  <c r="G13" i="6"/>
  <c r="G14" i="6"/>
  <c r="G15" i="6"/>
  <c r="G17" i="6"/>
  <c r="G19" i="6"/>
  <c r="G20" i="6"/>
  <c r="G21" i="6"/>
  <c r="G22" i="6"/>
  <c r="G23" i="6"/>
  <c r="G24" i="6"/>
  <c r="G25" i="6"/>
  <c r="G26" i="6"/>
  <c r="G27" i="6"/>
  <c r="G28" i="6"/>
</calcChain>
</file>

<file path=xl/sharedStrings.xml><?xml version="1.0" encoding="utf-8"?>
<sst xmlns="http://schemas.openxmlformats.org/spreadsheetml/2006/main" count="116" uniqueCount="54">
  <si>
    <t>TIPO DE TRATAMIENTO</t>
  </si>
  <si>
    <t>FECHA DE ACTIVIDAD</t>
  </si>
  <si>
    <t xml:space="preserve">PUNTO DE REUBICACION </t>
  </si>
  <si>
    <t>No.</t>
  </si>
  <si>
    <t>NOMBRE COMÚN</t>
  </si>
  <si>
    <t>PAP (m)</t>
  </si>
  <si>
    <t>ALTURA (m)</t>
  </si>
  <si>
    <t>CLASE ALTIMÉTRICA</t>
  </si>
  <si>
    <t>58 58 - Falso pimiento - Schinus molle</t>
  </si>
  <si>
    <t>CONTRATO DE OBRA 350 DE 2020 - GRUPO 6</t>
  </si>
  <si>
    <t>Tala</t>
  </si>
  <si>
    <t>No Aplica</t>
  </si>
  <si>
    <t>No. DE ÁRBOL</t>
  </si>
  <si>
    <t>81 81 - Chocho - Erythrina rubrinervia</t>
  </si>
  <si>
    <t>24 24 - Urapán, Fresno - Fraxinus chinensis</t>
  </si>
  <si>
    <t>56 56 - Corono - Xylosma spiculiferum</t>
  </si>
  <si>
    <t>347 347 - Cajeto de Bogota - Aegyphilla bogotensis</t>
  </si>
  <si>
    <t>99 99 - Guamo santafereño - Inga sp.</t>
  </si>
  <si>
    <t>347 347 - Cajeto de Bogota - Aegiphila bogotensis</t>
  </si>
  <si>
    <t>65 65 - Mano de oso - Oreopanax incisus</t>
  </si>
  <si>
    <t>56 56 - Corono - Xylosma spiculifera</t>
  </si>
  <si>
    <t>364 364 - Cariseco - Billia rosea</t>
  </si>
  <si>
    <t>Parque Simón Bolívar</t>
  </si>
  <si>
    <t>06/12/2021 - 12/12/2021</t>
  </si>
  <si>
    <t>Traslado</t>
  </si>
  <si>
    <t>1,12</t>
  </si>
  <si>
    <t>Transversal 59 entre Carrera 60 y Calle 53</t>
  </si>
  <si>
    <t>1,08</t>
  </si>
  <si>
    <t>Prebloqueo</t>
  </si>
  <si>
    <t>06/12/2021 - 12/12/2022</t>
  </si>
  <si>
    <t>06/12/2021 - 12/12/2023</t>
  </si>
  <si>
    <t>06/12/2021 - 12/12/2024</t>
  </si>
  <si>
    <t>06/12/2021 - 12/12/2025</t>
  </si>
  <si>
    <t>06/12/2021 - 12/12/2026</t>
  </si>
  <si>
    <t>06/12/2021 - 12/12/2027</t>
  </si>
  <si>
    <t>06/12/2021 - 12/12/2028</t>
  </si>
  <si>
    <t>06/12/2021 - 12/12/2029</t>
  </si>
  <si>
    <t>06/12/2021 - 12/12/2030</t>
  </si>
  <si>
    <t>06/12/2021 - 12/12/2031</t>
  </si>
  <si>
    <t>06/12/2021 - 12/12/2032</t>
  </si>
  <si>
    <t>06/12/2021 - 12/12/2033</t>
  </si>
  <si>
    <t>06/12/2021 - 12/12/2034</t>
  </si>
  <si>
    <t>06/12/2021 - 12/12/2035</t>
  </si>
  <si>
    <t>06/12/2021 - 12/12/2036</t>
  </si>
  <si>
    <t>06/12/2021 - 12/12/2037</t>
  </si>
  <si>
    <t>06/12/2021 - 12/12/2038</t>
  </si>
  <si>
    <t>06/12/2021 - 12/12/2039</t>
  </si>
  <si>
    <t>06/12/2021 - 12/12/2040</t>
  </si>
  <si>
    <t>06/12/2021 - 12/12/2041</t>
  </si>
  <si>
    <t>06/12/2021 - 12/12/2042</t>
  </si>
  <si>
    <t>06/12/2021 - 12/12/2043</t>
  </si>
  <si>
    <t>06/12/2021 - 12/12/2044</t>
  </si>
  <si>
    <t>06/12/2021 - 12/12/2045</t>
  </si>
  <si>
    <t>06/12/2021 - 12/12/2046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</si>
</sst>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4" borderId="0" xfId="0" applyFill="1" applyBorder="1"/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8"/>
  <sheetViews>
    <sheetView tabSelected="1" zoomScale="90" zoomScaleNormal="90" workbookViewId="0">
      <selection activeCell="L11" sqref="L11"/>
    </sheetView>
  </sheetViews>
  <sheetFormatPr baseColWidth="10" defaultRowHeight="15" x14ac:dyDescent="0.25"/>
  <cols>
    <col min="1" max="1" width="3.28515625" customWidth="1"/>
    <col min="2" max="2" width="6.28515625" style="3" customWidth="1"/>
    <col min="3" max="3" width="9.42578125" style="3" customWidth="1"/>
    <col min="4" max="4" width="32.5703125" style="1" customWidth="1"/>
    <col min="5" max="6" width="11" style="1" customWidth="1"/>
    <col min="7" max="7" width="13.85546875" style="1" customWidth="1"/>
    <col min="8" max="9" width="24.5703125" style="1" customWidth="1"/>
    <col min="10" max="10" width="26.7109375" style="1" customWidth="1"/>
  </cols>
  <sheetData>
    <row r="1" spans="2:10" s="2" customFormat="1" ht="26.45" customHeight="1" x14ac:dyDescent="0.25">
      <c r="B1" s="19" t="s">
        <v>9</v>
      </c>
      <c r="C1" s="19"/>
      <c r="D1" s="19"/>
      <c r="E1" s="19"/>
      <c r="F1" s="19"/>
      <c r="G1" s="19"/>
      <c r="H1" s="19"/>
      <c r="I1" s="19"/>
      <c r="J1" s="19"/>
    </row>
    <row r="2" spans="2:10" ht="26.45" customHeight="1" x14ac:dyDescent="0.25">
      <c r="B2" s="10" t="s">
        <v>3</v>
      </c>
      <c r="C2" s="10" t="s">
        <v>12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0</v>
      </c>
      <c r="I2" s="10" t="s">
        <v>1</v>
      </c>
      <c r="J2" s="10" t="s">
        <v>2</v>
      </c>
    </row>
    <row r="3" spans="2:10" ht="27" customHeight="1" x14ac:dyDescent="0.25">
      <c r="B3" s="5">
        <v>1</v>
      </c>
      <c r="C3" s="5">
        <v>518</v>
      </c>
      <c r="D3" s="4" t="s">
        <v>13</v>
      </c>
      <c r="E3" s="11">
        <v>0.06</v>
      </c>
      <c r="F3" s="7">
        <v>1.6</v>
      </c>
      <c r="G3" s="6" t="str">
        <f>+IF(F3&lt;=5,"I",IF(F3&lt;=10,"II",IF(F3&lt;=15,"III","IV")))</f>
        <v>I</v>
      </c>
      <c r="H3" s="6" t="s">
        <v>24</v>
      </c>
      <c r="I3" s="8" t="s">
        <v>23</v>
      </c>
      <c r="J3" s="9" t="s">
        <v>22</v>
      </c>
    </row>
    <row r="4" spans="2:10" ht="27" customHeight="1" x14ac:dyDescent="0.25">
      <c r="B4" s="12">
        <v>2</v>
      </c>
      <c r="C4" s="5">
        <v>520</v>
      </c>
      <c r="D4" s="4" t="s">
        <v>13</v>
      </c>
      <c r="E4" s="11">
        <v>9.0000000000000011E-2</v>
      </c>
      <c r="F4" s="7">
        <v>2</v>
      </c>
      <c r="G4" s="6" t="str">
        <f t="shared" ref="G4:G28" si="0">+IF(F4&lt;=5,"I",IF(F4&lt;=10,"II",IF(F4&lt;=15,"III","IV")))</f>
        <v>I</v>
      </c>
      <c r="H4" s="6" t="s">
        <v>24</v>
      </c>
      <c r="I4" s="8" t="s">
        <v>29</v>
      </c>
      <c r="J4" s="9" t="s">
        <v>22</v>
      </c>
    </row>
    <row r="5" spans="2:10" ht="27" customHeight="1" x14ac:dyDescent="0.25">
      <c r="B5" s="12">
        <v>3</v>
      </c>
      <c r="C5" s="5">
        <v>522</v>
      </c>
      <c r="D5" s="4" t="s">
        <v>13</v>
      </c>
      <c r="E5" s="11">
        <v>0.16</v>
      </c>
      <c r="F5" s="7">
        <v>4.5</v>
      </c>
      <c r="G5" s="6" t="str">
        <f t="shared" si="0"/>
        <v>I</v>
      </c>
      <c r="H5" s="6" t="s">
        <v>24</v>
      </c>
      <c r="I5" s="8" t="s">
        <v>30</v>
      </c>
      <c r="J5" s="9" t="s">
        <v>22</v>
      </c>
    </row>
    <row r="6" spans="2:10" ht="27" customHeight="1" x14ac:dyDescent="0.25">
      <c r="B6" s="5">
        <v>4</v>
      </c>
      <c r="C6" s="5">
        <v>525</v>
      </c>
      <c r="D6" s="4" t="s">
        <v>13</v>
      </c>
      <c r="E6" s="11">
        <v>0.13999999999999999</v>
      </c>
      <c r="F6" s="7">
        <v>4</v>
      </c>
      <c r="G6" s="6" t="str">
        <f t="shared" si="0"/>
        <v>I</v>
      </c>
      <c r="H6" s="6" t="s">
        <v>24</v>
      </c>
      <c r="I6" s="8" t="s">
        <v>31</v>
      </c>
      <c r="J6" s="9" t="s">
        <v>22</v>
      </c>
    </row>
    <row r="7" spans="2:10" ht="27" customHeight="1" x14ac:dyDescent="0.25">
      <c r="B7" s="12">
        <v>5</v>
      </c>
      <c r="C7" s="5">
        <v>526</v>
      </c>
      <c r="D7" s="4" t="s">
        <v>13</v>
      </c>
      <c r="E7" s="11">
        <v>0.15000000000000002</v>
      </c>
      <c r="F7" s="7">
        <v>3</v>
      </c>
      <c r="G7" s="6" t="str">
        <f t="shared" si="0"/>
        <v>I</v>
      </c>
      <c r="H7" s="6" t="s">
        <v>24</v>
      </c>
      <c r="I7" s="8" t="s">
        <v>32</v>
      </c>
      <c r="J7" s="9" t="s">
        <v>22</v>
      </c>
    </row>
    <row r="8" spans="2:10" ht="27" customHeight="1" x14ac:dyDescent="0.25">
      <c r="B8" s="5">
        <v>6</v>
      </c>
      <c r="C8" s="5">
        <v>527</v>
      </c>
      <c r="D8" s="4" t="s">
        <v>13</v>
      </c>
      <c r="E8" s="11">
        <v>0.14000000000000001</v>
      </c>
      <c r="F8" s="7">
        <v>4</v>
      </c>
      <c r="G8" s="6" t="str">
        <f t="shared" si="0"/>
        <v>I</v>
      </c>
      <c r="H8" s="6" t="s">
        <v>24</v>
      </c>
      <c r="I8" s="8" t="s">
        <v>33</v>
      </c>
      <c r="J8" s="9" t="s">
        <v>22</v>
      </c>
    </row>
    <row r="9" spans="2:10" s="18" customFormat="1" ht="27" customHeight="1" x14ac:dyDescent="0.25">
      <c r="B9" s="12">
        <v>7</v>
      </c>
      <c r="C9" s="13">
        <v>528</v>
      </c>
      <c r="D9" s="4" t="s">
        <v>13</v>
      </c>
      <c r="E9" s="14">
        <v>0.13999999999999999</v>
      </c>
      <c r="F9" s="15">
        <v>3</v>
      </c>
      <c r="G9" s="16" t="str">
        <f t="shared" si="0"/>
        <v>I</v>
      </c>
      <c r="H9" s="16" t="s">
        <v>24</v>
      </c>
      <c r="I9" s="8" t="s">
        <v>34</v>
      </c>
      <c r="J9" s="17" t="s">
        <v>22</v>
      </c>
    </row>
    <row r="10" spans="2:10" ht="27" customHeight="1" x14ac:dyDescent="0.25">
      <c r="B10" s="12">
        <v>8</v>
      </c>
      <c r="C10" s="5">
        <v>549</v>
      </c>
      <c r="D10" s="4" t="s">
        <v>13</v>
      </c>
      <c r="E10" s="11">
        <v>0.11</v>
      </c>
      <c r="F10" s="7">
        <v>2.5</v>
      </c>
      <c r="G10" s="6" t="str">
        <f t="shared" si="0"/>
        <v>I</v>
      </c>
      <c r="H10" s="6" t="s">
        <v>24</v>
      </c>
      <c r="I10" s="8" t="s">
        <v>35</v>
      </c>
      <c r="J10" s="9" t="s">
        <v>22</v>
      </c>
    </row>
    <row r="11" spans="2:10" ht="27" customHeight="1" x14ac:dyDescent="0.25">
      <c r="B11" s="5">
        <v>9</v>
      </c>
      <c r="C11" s="5">
        <v>558</v>
      </c>
      <c r="D11" s="4" t="s">
        <v>15</v>
      </c>
      <c r="E11" s="11">
        <v>0.32</v>
      </c>
      <c r="F11" s="7">
        <v>4</v>
      </c>
      <c r="G11" s="6" t="str">
        <f t="shared" si="0"/>
        <v>I</v>
      </c>
      <c r="H11" s="6" t="s">
        <v>24</v>
      </c>
      <c r="I11" s="8" t="s">
        <v>36</v>
      </c>
      <c r="J11" s="9" t="s">
        <v>22</v>
      </c>
    </row>
    <row r="12" spans="2:10" ht="27" customHeight="1" x14ac:dyDescent="0.25">
      <c r="B12" s="12">
        <v>10</v>
      </c>
      <c r="C12" s="5">
        <v>591</v>
      </c>
      <c r="D12" s="4" t="s">
        <v>16</v>
      </c>
      <c r="E12" s="11">
        <v>0.1</v>
      </c>
      <c r="F12" s="7">
        <v>2</v>
      </c>
      <c r="G12" s="6" t="str">
        <f t="shared" si="0"/>
        <v>I</v>
      </c>
      <c r="H12" s="6" t="s">
        <v>28</v>
      </c>
      <c r="I12" s="8" t="s">
        <v>37</v>
      </c>
      <c r="J12" s="9" t="s">
        <v>22</v>
      </c>
    </row>
    <row r="13" spans="2:10" ht="27" customHeight="1" x14ac:dyDescent="0.25">
      <c r="B13" s="5">
        <v>11</v>
      </c>
      <c r="C13" s="5">
        <v>790</v>
      </c>
      <c r="D13" s="4" t="s">
        <v>8</v>
      </c>
      <c r="E13" s="11">
        <v>0.96</v>
      </c>
      <c r="F13" s="7">
        <v>8</v>
      </c>
      <c r="G13" s="6" t="str">
        <f t="shared" si="0"/>
        <v>II</v>
      </c>
      <c r="H13" s="6" t="s">
        <v>10</v>
      </c>
      <c r="I13" s="8" t="s">
        <v>38</v>
      </c>
      <c r="J13" s="9" t="s">
        <v>11</v>
      </c>
    </row>
    <row r="14" spans="2:10" ht="27" customHeight="1" x14ac:dyDescent="0.25">
      <c r="B14" s="12">
        <v>12</v>
      </c>
      <c r="C14" s="5">
        <v>798</v>
      </c>
      <c r="D14" s="4" t="s">
        <v>14</v>
      </c>
      <c r="E14" s="11">
        <v>0.31</v>
      </c>
      <c r="F14" s="7">
        <v>5.5</v>
      </c>
      <c r="G14" s="6" t="str">
        <f t="shared" si="0"/>
        <v>II</v>
      </c>
      <c r="H14" s="6" t="s">
        <v>10</v>
      </c>
      <c r="I14" s="8" t="s">
        <v>39</v>
      </c>
      <c r="J14" s="9" t="s">
        <v>11</v>
      </c>
    </row>
    <row r="15" spans="2:10" ht="27" customHeight="1" x14ac:dyDescent="0.25">
      <c r="B15" s="12">
        <v>13</v>
      </c>
      <c r="C15" s="5">
        <v>806</v>
      </c>
      <c r="D15" s="4" t="s">
        <v>8</v>
      </c>
      <c r="E15" s="11">
        <v>0.4</v>
      </c>
      <c r="F15" s="7">
        <v>2.4</v>
      </c>
      <c r="G15" s="6" t="str">
        <f t="shared" si="0"/>
        <v>I</v>
      </c>
      <c r="H15" s="6" t="s">
        <v>10</v>
      </c>
      <c r="I15" s="8" t="s">
        <v>40</v>
      </c>
      <c r="J15" s="9" t="s">
        <v>11</v>
      </c>
    </row>
    <row r="16" spans="2:10" ht="27" customHeight="1" x14ac:dyDescent="0.25">
      <c r="B16" s="5">
        <v>14</v>
      </c>
      <c r="C16" s="5">
        <v>820</v>
      </c>
      <c r="D16" s="4" t="s">
        <v>8</v>
      </c>
      <c r="E16" s="11" t="s">
        <v>25</v>
      </c>
      <c r="F16" s="7">
        <v>7</v>
      </c>
      <c r="G16" s="6" t="str">
        <f t="shared" si="0"/>
        <v>II</v>
      </c>
      <c r="H16" s="6" t="s">
        <v>24</v>
      </c>
      <c r="I16" s="8" t="s">
        <v>41</v>
      </c>
      <c r="J16" s="9" t="s">
        <v>26</v>
      </c>
    </row>
    <row r="17" spans="2:10" ht="27" customHeight="1" x14ac:dyDescent="0.25">
      <c r="B17" s="12">
        <v>15</v>
      </c>
      <c r="C17" s="5">
        <v>823</v>
      </c>
      <c r="D17" s="4" t="s">
        <v>8</v>
      </c>
      <c r="E17" s="11">
        <v>0.44</v>
      </c>
      <c r="F17" s="7">
        <v>3</v>
      </c>
      <c r="G17" s="6" t="str">
        <f t="shared" si="0"/>
        <v>I</v>
      </c>
      <c r="H17" s="6" t="s">
        <v>10</v>
      </c>
      <c r="I17" s="8" t="s">
        <v>42</v>
      </c>
      <c r="J17" s="9" t="s">
        <v>11</v>
      </c>
    </row>
    <row r="18" spans="2:10" ht="27" customHeight="1" x14ac:dyDescent="0.25">
      <c r="B18" s="5">
        <v>16</v>
      </c>
      <c r="C18" s="5">
        <v>824</v>
      </c>
      <c r="D18" s="4" t="s">
        <v>8</v>
      </c>
      <c r="E18" s="11" t="s">
        <v>27</v>
      </c>
      <c r="F18" s="7">
        <v>7.5</v>
      </c>
      <c r="G18" s="6" t="str">
        <f t="shared" si="0"/>
        <v>II</v>
      </c>
      <c r="H18" s="6" t="s">
        <v>24</v>
      </c>
      <c r="I18" s="8" t="s">
        <v>43</v>
      </c>
      <c r="J18" s="9" t="s">
        <v>26</v>
      </c>
    </row>
    <row r="19" spans="2:10" ht="27" customHeight="1" x14ac:dyDescent="0.25">
      <c r="B19" s="12">
        <v>17</v>
      </c>
      <c r="C19" s="5">
        <v>1685</v>
      </c>
      <c r="D19" s="4" t="s">
        <v>21</v>
      </c>
      <c r="E19" s="11">
        <v>0.03</v>
      </c>
      <c r="F19" s="7">
        <v>1.6</v>
      </c>
      <c r="G19" s="6" t="str">
        <f t="shared" si="0"/>
        <v>I</v>
      </c>
      <c r="H19" s="6" t="s">
        <v>28</v>
      </c>
      <c r="I19" s="8" t="s">
        <v>44</v>
      </c>
      <c r="J19" s="9" t="s">
        <v>22</v>
      </c>
    </row>
    <row r="20" spans="2:10" ht="27" customHeight="1" x14ac:dyDescent="0.25">
      <c r="B20" s="12">
        <v>18</v>
      </c>
      <c r="C20" s="5">
        <v>1686</v>
      </c>
      <c r="D20" s="4" t="s">
        <v>13</v>
      </c>
      <c r="E20" s="11">
        <v>0.13999999999999999</v>
      </c>
      <c r="F20" s="7">
        <v>4</v>
      </c>
      <c r="G20" s="6" t="str">
        <f t="shared" si="0"/>
        <v>I</v>
      </c>
      <c r="H20" s="6" t="s">
        <v>28</v>
      </c>
      <c r="I20" s="8" t="s">
        <v>45</v>
      </c>
      <c r="J20" s="9" t="s">
        <v>22</v>
      </c>
    </row>
    <row r="21" spans="2:10" ht="27" customHeight="1" x14ac:dyDescent="0.25">
      <c r="B21" s="5">
        <v>19</v>
      </c>
      <c r="C21" s="5">
        <v>1689</v>
      </c>
      <c r="D21" s="4" t="s">
        <v>19</v>
      </c>
      <c r="E21" s="11">
        <v>0.214</v>
      </c>
      <c r="F21" s="7">
        <v>2</v>
      </c>
      <c r="G21" s="6" t="str">
        <f t="shared" si="0"/>
        <v>I</v>
      </c>
      <c r="H21" s="6" t="s">
        <v>28</v>
      </c>
      <c r="I21" s="8" t="s">
        <v>46</v>
      </c>
      <c r="J21" s="9" t="s">
        <v>22</v>
      </c>
    </row>
    <row r="22" spans="2:10" ht="27" customHeight="1" x14ac:dyDescent="0.25">
      <c r="B22" s="12">
        <v>20</v>
      </c>
      <c r="C22" s="5">
        <v>1690</v>
      </c>
      <c r="D22" s="4" t="s">
        <v>18</v>
      </c>
      <c r="E22" s="11">
        <v>0.1</v>
      </c>
      <c r="F22" s="7">
        <v>2</v>
      </c>
      <c r="G22" s="6" t="str">
        <f t="shared" si="0"/>
        <v>I</v>
      </c>
      <c r="H22" s="6" t="s">
        <v>28</v>
      </c>
      <c r="I22" s="8" t="s">
        <v>47</v>
      </c>
      <c r="J22" s="9" t="s">
        <v>22</v>
      </c>
    </row>
    <row r="23" spans="2:10" ht="27" customHeight="1" x14ac:dyDescent="0.25">
      <c r="B23" s="5">
        <v>21</v>
      </c>
      <c r="C23" s="5">
        <v>1692</v>
      </c>
      <c r="D23" s="4" t="s">
        <v>18</v>
      </c>
      <c r="E23" s="11">
        <v>0.15000000000000002</v>
      </c>
      <c r="F23" s="7">
        <v>2</v>
      </c>
      <c r="G23" s="6" t="str">
        <f t="shared" si="0"/>
        <v>I</v>
      </c>
      <c r="H23" s="6" t="s">
        <v>28</v>
      </c>
      <c r="I23" s="8" t="s">
        <v>48</v>
      </c>
      <c r="J23" s="9" t="s">
        <v>22</v>
      </c>
    </row>
    <row r="24" spans="2:10" ht="27" customHeight="1" x14ac:dyDescent="0.25">
      <c r="B24" s="12">
        <v>22</v>
      </c>
      <c r="C24" s="5">
        <v>1693</v>
      </c>
      <c r="D24" s="4" t="s">
        <v>17</v>
      </c>
      <c r="E24" s="11">
        <v>0.37</v>
      </c>
      <c r="F24" s="7">
        <v>5</v>
      </c>
      <c r="G24" s="6" t="str">
        <f t="shared" si="0"/>
        <v>I</v>
      </c>
      <c r="H24" s="6" t="s">
        <v>28</v>
      </c>
      <c r="I24" s="8" t="s">
        <v>49</v>
      </c>
      <c r="J24" s="9" t="s">
        <v>22</v>
      </c>
    </row>
    <row r="25" spans="2:10" ht="27" customHeight="1" x14ac:dyDescent="0.25">
      <c r="B25" s="12">
        <v>23</v>
      </c>
      <c r="C25" s="5">
        <v>1694</v>
      </c>
      <c r="D25" s="4" t="s">
        <v>20</v>
      </c>
      <c r="E25" s="11">
        <v>0.1</v>
      </c>
      <c r="F25" s="7">
        <v>1.6</v>
      </c>
      <c r="G25" s="6" t="str">
        <f t="shared" si="0"/>
        <v>I</v>
      </c>
      <c r="H25" s="6" t="s">
        <v>28</v>
      </c>
      <c r="I25" s="8" t="s">
        <v>50</v>
      </c>
      <c r="J25" s="9" t="s">
        <v>22</v>
      </c>
    </row>
    <row r="26" spans="2:10" ht="27" customHeight="1" x14ac:dyDescent="0.25">
      <c r="B26" s="5">
        <v>24</v>
      </c>
      <c r="C26" s="5">
        <v>1695</v>
      </c>
      <c r="D26" s="4" t="s">
        <v>18</v>
      </c>
      <c r="E26" s="11">
        <v>0.09</v>
      </c>
      <c r="F26" s="7">
        <v>2.5</v>
      </c>
      <c r="G26" s="6" t="str">
        <f t="shared" si="0"/>
        <v>I</v>
      </c>
      <c r="H26" s="6" t="s">
        <v>28</v>
      </c>
      <c r="I26" s="8" t="s">
        <v>51</v>
      </c>
      <c r="J26" s="9" t="s">
        <v>22</v>
      </c>
    </row>
    <row r="27" spans="2:10" ht="27" customHeight="1" x14ac:dyDescent="0.25">
      <c r="B27" s="12">
        <v>25</v>
      </c>
      <c r="C27" s="5">
        <v>1696</v>
      </c>
      <c r="D27" s="4" t="s">
        <v>20</v>
      </c>
      <c r="E27" s="11">
        <v>0.10600000000000001</v>
      </c>
      <c r="F27" s="7">
        <v>1.9</v>
      </c>
      <c r="G27" s="6" t="str">
        <f t="shared" si="0"/>
        <v>I</v>
      </c>
      <c r="H27" s="6" t="s">
        <v>24</v>
      </c>
      <c r="I27" s="8" t="s">
        <v>52</v>
      </c>
      <c r="J27" s="9" t="s">
        <v>22</v>
      </c>
    </row>
    <row r="28" spans="2:10" ht="27" customHeight="1" x14ac:dyDescent="0.25">
      <c r="B28" s="5">
        <v>26</v>
      </c>
      <c r="C28" s="5">
        <v>1697</v>
      </c>
      <c r="D28" s="4" t="s">
        <v>17</v>
      </c>
      <c r="E28" s="11">
        <v>0.13999999999999999</v>
      </c>
      <c r="F28" s="7">
        <v>3</v>
      </c>
      <c r="G28" s="6" t="str">
        <f t="shared" si="0"/>
        <v>I</v>
      </c>
      <c r="H28" s="6" t="s">
        <v>24</v>
      </c>
      <c r="I28" s="8" t="s">
        <v>53</v>
      </c>
      <c r="J28" s="9" t="s">
        <v>22</v>
      </c>
    </row>
  </sheetData>
  <sortState xmlns:xlrd2="http://schemas.microsoft.com/office/spreadsheetml/2017/richdata2" ref="B3:J51">
    <sortCondition ref="C3:C51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16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</vt:lpstr>
      <vt:lpstr>PROGRAMACIÓN!Área_de_impresión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Jose</cp:lastModifiedBy>
  <cp:lastPrinted>2021-10-22T19:41:50Z</cp:lastPrinted>
  <dcterms:created xsi:type="dcterms:W3CDTF">2021-05-07T15:34:31Z</dcterms:created>
  <dcterms:modified xsi:type="dcterms:W3CDTF">2021-12-03T17:06:46Z</dcterms:modified>
</cp:coreProperties>
</file>