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pjpinero1\Downloads\"/>
    </mc:Choice>
  </mc:AlternateContent>
  <bookViews>
    <workbookView xWindow="0" yWindow="0" windowWidth="28800" windowHeight="11730"/>
  </bookViews>
  <sheets>
    <sheet name="ADJUDICADOS CONS" sheetId="4" r:id="rId1"/>
    <sheet name="ADJ DICIEMBRE" sheetId="5"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5" l="1"/>
  <c r="D36" i="5"/>
  <c r="D71" i="4" l="1"/>
  <c r="D69" i="4"/>
</calcChain>
</file>

<file path=xl/sharedStrings.xml><?xml version="1.0" encoding="utf-8"?>
<sst xmlns="http://schemas.openxmlformats.org/spreadsheetml/2006/main" count="267" uniqueCount="187">
  <si>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</si>
  <si>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</si>
  <si>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</si>
  <si>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</si>
  <si>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</si>
  <si>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</si>
  <si>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</si>
  <si>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</si>
  <si>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</si>
  <si>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</si>
  <si>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</si>
  <si>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AÑO 2024</t>
  </si>
  <si>
    <t>IDU-CMA-ORSC-027-2023</t>
  </si>
  <si>
    <t>CONSULTORÍA PARA EL DESARROLLO DEL ENFOQUE DE GÉNERO Y DIFERENCIAL EN LOS PROCESOS DE FORMACIÓN, PLANEACIÓN PARTICIPATIVA Y DEFINICIÓN DE LINEAMIENTOS TÉCNICOS PARA EL PROCESO DE GESTIÓN SOCIOCULTURAL PARA EL CICLO DE PROYECTOS DE INFRAESTRUCTURA PARA LA MOVILIDAD Y EL ESPACIO PÚBLICO EN EL DESARROLLO URBANO DE BOGOTÁ</t>
  </si>
  <si>
    <t>CONSORCIO CONSULTORES 9010 (INGEPLAN.CO S.A.S BIC ; INGEPLAN.CO INFRAESTRUCTURA S.A.S BIC)</t>
  </si>
  <si>
    <t>IDU-LP-SGDU-023-2023</t>
  </si>
  <si>
    <t>PRESTACIÓN DEL SERVICIO DE VIGILANCIA Y SEGURIDAD PRIVADA EN LA MODALIDAD DE VIGILANCIA MÓVIL Y FIJA, PARA LOS PREDIOS ADQUIRIDOS POR EL INSTITUTO DE DESARROLLO URBANO – IDU, PARA LA EJECUCIÓN DE PROYECTOS VIALES Y DE ESPACIO PÚBLICO QUE SE ENCUENTRAN EN ADMINISTRACIÓN A CARGO DE LA DIRECCIÓN TÉCNICA DE PREDIOS– PROYECTOS VARIOS, EN BOGOTÁ D.C.</t>
  </si>
  <si>
    <t>RONDA DE COLOMBIA PROTECCIÓN Y SEGURIDAD LTDA</t>
  </si>
  <si>
    <t>IDU-MC10%-DTAF-001-2024</t>
  </si>
  <si>
    <t>IDU-CMA-SGDU-031-2023</t>
  </si>
  <si>
    <t>IDU-LP-SGDU-020-2023</t>
  </si>
  <si>
    <t>IDU-CMA-SGDU-030-2023</t>
  </si>
  <si>
    <t>ADQUISICIÓN DE CERTIFICADOS DIGITALES DE SITIOS SEGUROS SSL.</t>
  </si>
  <si>
    <t>ACTUALIZACIÓN Y/O AJUSTES Y/O COMPLEMENTACIÓN Y/O ELABORACIÓN DE LOS ESTUDIOS Y DISEÑOS PARA LA CONSTRUCCIÓN DEL PUENTE VEHICULAR SOBRE LA QUEBRADA LOS SANTOS DE LA VEREDA EL VERJÓN, LOCALIDAD DE CHAPINERO, EN BOGOTÁ D.C. EN CUMPLIMIENTO DE LA ACCIÓN POPULAR AP 2015-00761</t>
  </si>
  <si>
    <t>ELABORACIÓN DE LOS ESTUDIOS, DISEÑOS Y CONSTRUCCIÓN DEL INTERCAMBIADOR VIAL EN LA INTERSECCIÓN DE LA AVENIDA MEDELLÍN (CALLE 80) CON AVENIDA LAS QUINTAS (CARRERA 119) Y LA CARRERA 120 EN BOGOTÁ D.C.</t>
  </si>
  <si>
    <t>INTERVENTORÍA INTEGRAL A LA ELABORACIÓN DE LOS ESTUDIOS, DISEÑOS Y CONSTRUCCIÓN DEL INTERCAMBIADOR VIAL EN LA INTERSECCIÓN DE LA AVENIDA MEDELLÍN (CALLE 80) CON AVENIDA LAS QUINTAS (CARRERA 119) Y LA CARRERA 120 EN BOGOTÁ D.C.</t>
  </si>
  <si>
    <t>SOCIEDAD CAMERAL DE CERTIFICACION DIGITAL CERTICAMARA SA – CERTICAMARA SA</t>
  </si>
  <si>
    <t>CONSORCIO PROBOGOTA 20 (JMV INGENIEROS SAS, TECCIVIL SAS)</t>
  </si>
  <si>
    <t>CONSORCIO VIAL UG-ING (CONSULTORES DE INGENIERÍA UG21 SL SUCURSAL EN COLOMBIA, INGENNYA S.A.S.)</t>
  </si>
  <si>
    <t>CONSORCIO CONSULTECNICOS (CONSULTORES TÉCNICOS Y ECONÓMICOS S.A.S., CONSULTORES E INTERVENTORES TÉCNICOS S.A.S.)</t>
  </si>
  <si>
    <t>IDU-MC10%-DTAF-002-2024</t>
  </si>
  <si>
    <t>IDU-LP-SGGC-001-2024</t>
  </si>
  <si>
    <t>IDU-MC10%-DTAF-003-2024</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</si>
  <si>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t>
  </si>
  <si>
    <t>CONTRATAR A PRECIOS UNITARIOS FIJOS Y A MONTO AGOTABLE EXÁMENES MÉDICOS OCUPACIONALES PARA FUNCIONARIOS DEL INSTITUTO DE DESARROLLO URBANO – IDU Y EXFUNCIONARIOS DEL IDU, (EN LOS CASOS DE REINTEGRO Y/O QUE DETERMINE LA LEY), ENTRE OTROS.</t>
  </si>
  <si>
    <t>SERVICIO DE SOPORTE, ACTUALIZACIÓN Y MANTENIMIENTO AL SISTEMA PMB SISTEMA INTEGRADO PARA BIBLIOTECAS.</t>
  </si>
  <si>
    <t>Proponente ganador: BITECA S.A.S.
Vr Adjudicado: $ 28.357.700
Fecha Adjudicación: 29/05/2024</t>
  </si>
  <si>
    <t>QUALITAS SALUD LTDA</t>
  </si>
  <si>
    <t xml:space="preserve"> 
GRUPOS I, II, III y IV a:
UNIÓN TEMPORAL LA PREVISORA – SBS – CHUBB – AXA - HDI - MAPFRE - No. IDU-LP-SGGC-001-2024 
integrada por 
LA PREVISORA S.A. COMPAÑÍA DE SEGUROS NIT 860.002.400-2 con 62% de participación, 
SBS SEGUROS COLOMBIA S.A NIT 860.037.707-9 con 11% de participación, 
CHUBB SEGUROS COLOMBIA S.A NIT 860.026.518-6 con 17% de participación, 
AXA COLPATRIA SEGUROS S.A. NIT 860.002.184–6 con 4% de participación, 
HDI SEGUROS S.A. NIT 860.004.875-6 con 1% de participación y 
MAPFRE SEGUROS GENERALES DE COLOMBIA S.A NIT 891.700.037-9 con 5% de participación
Grupos V y VI a: 
LA PREVISORA S.A. COMPAÑÍA DE SEGUROS NIT 860.002.400-2,</t>
  </si>
  <si>
    <t>IDU-MC10%-DTAF-004-2024</t>
  </si>
  <si>
    <t>ADQUIRIR EL LICENCIAMIENTO, SOPORTE Y GARANTÍA PARA EL ARUBA CLEARPASS, COMPONENTE DE RED QUE AUTENTICA LA IDENTIDAD DE LOS USUARIOS O DISPOSITIVOS DENTRO DE LA ORGANIZACIÓN, BRINDANDO ACCESO A SERVICIOS DE LA RED INTERNA DEL INSTITUTO DE DESARROLLO URBANO - IDU.</t>
  </si>
  <si>
    <t>IDU-SASI-DTAF-001-2024</t>
  </si>
  <si>
    <t>ADQUIRIR LA ACTUALIZACIÓN Y EL SOPORTE DE LAS LICENCIAS DE SOFTWARE DELPHI, DE LOS SISTEMAS QUE SE ADMINISTRAN A TRAVÉS DEL FRAMEWORK BOTÓN AZUL.</t>
  </si>
  <si>
    <t>IDU-SASI-DTAF-003-2024</t>
  </si>
  <si>
    <t>RENOVAR EL SOPORTE DEL SOFTWARE ESPECIALIZADO VARONIS.</t>
  </si>
  <si>
    <t>IDU-SASI-DTAF-002-2024</t>
  </si>
  <si>
    <t>CONTRATAR EL SUMINISTRO A PRECIOS FIJOS UNITARIOS Y A MONTO AGOTABLE, DE LOS CONSUMIBLES DE IMPRESIÓN ORIGINALES PARA LAS DIFERENTES IMPRESORAS Y PLOTTER ASÍ COMO, EL SUMINISTRO DE REPUESTOS ORIGINALES PARA LOS ESCÁNERES PROPIEDAD DEL IDU.</t>
  </si>
  <si>
    <t>PROSUTEC SAS</t>
  </si>
  <si>
    <t xml:space="preserve">GLOBAL TECHNOLOGY SERVICES GTS SA 
</t>
  </si>
  <si>
    <t xml:space="preserve">SOFTWARE SHOP DE COLOMBIA S.A.S.
</t>
  </si>
  <si>
    <t>GLOBAL TECHNOLOGY SERVICES GTS S.A.</t>
  </si>
  <si>
    <t>IDU-LP-SGI-002-2024</t>
  </si>
  <si>
    <t>BRIGADA DE REACCIÓN VIAL PARA ATENDER LA MALLA VIAL DE LA CIUDAD DE BOGOTÁ D.C. GRUPO 1, GRUPO 2 Y GRUPO 3</t>
  </si>
  <si>
    <t>IDU-CMA-SGI-001-2024</t>
  </si>
  <si>
    <t>“INTERVENTORÍA A LA BRIGADA DE REACCIÓN VIAL PARA LA EJECUCIÓN DE ACTIVIDADES PUNTUALES EN LA MALLA VIAL DE LA CIUDAD DE BOGOTÁ D.C. GRUPO 1, GRUPO 2 Y GRUPO 3.”</t>
  </si>
  <si>
    <t>IDU-MC10%-DTAF-005-2024</t>
  </si>
  <si>
    <t>CONTRATAR UNA SUSCRIPCIÓN POR UN AÑO A UNA APLICACIÓN WEB CON CONTENIDO NORMATIVO, LEGISLATIVO Y JURISPRUDENCIAL PARA DAR SOPORTE EN EL DESARROLLO DE ACTIVIDADES DEL IDU.</t>
  </si>
  <si>
    <t>IDU-SA-DTDP-002-2024</t>
  </si>
  <si>
    <t>ENAJENACIÓN DIRECTA DE INMUEBLES DE PROPIEDAD DEL INSTITUTO DE DESARROLLO URBANO – IDU</t>
  </si>
  <si>
    <t>Grupo 1: CONSORCIO BYR -SG
Grupo 2: CONSORCIO DAI
Grupo 3: CONSORCIO VIAS ICH 2024</t>
  </si>
  <si>
    <t>Grupo 1 
 CONSORCIO CCC-GRUCON BOGOTA 
(COMPAÑÍACOLOMBIANA DE CONSULTORES S.A.S -CCC – 60%; GRUPO CONSULTOR DE INGENIERIA SAS –GRUCON INGENIERÍASAS – 40%).
 Grupo 2 
 CONSORCIO INT. VIAL BOGOTÁ 2024 
(DIRAC INGENIEROS CONSULTORES SAS – 50%; PC INTERVENTORES SAS – 50%)
Grupo 3 
 CONSORCIO AESA-CB 
(AESA PROYECTOS SAS –50%; CB INGENIERIA Y DESARROLLO SAS BIC – 50%)</t>
  </si>
  <si>
    <t>REDJURISTA SAS</t>
  </si>
  <si>
    <t>CARLOS VIDAUL CADENA RIOS</t>
  </si>
  <si>
    <t>IDU-SASI-DTAF-004-2024</t>
  </si>
  <si>
    <t>IDU-MC10%-DTAF-007-2024</t>
  </si>
  <si>
    <t>IDU-MC10%-SGGC-006-2024</t>
  </si>
  <si>
    <t>IDU-MC10%-DTAF-008-2024</t>
  </si>
  <si>
    <t>IDU-MC10%-DTAF-010-2024</t>
  </si>
  <si>
    <t>IDU-MC10%-DTAF-011-2024</t>
  </si>
  <si>
    <t>IDU-MC10%-DTAF-012-2024</t>
  </si>
  <si>
    <t>IDU-MC10%-DTAF-009-2024</t>
  </si>
  <si>
    <t>IDU-LP-SGDU-003-2024</t>
  </si>
  <si>
    <t>IDU-SASI-DTAF-005-2024</t>
  </si>
  <si>
    <t>IDU-SASI-DTAF-006-2024</t>
  </si>
  <si>
    <t>RENOVAR EL SOPORTE Y GARANTÍA DE LOS EQUIPOS BIG-IP F5.</t>
  </si>
  <si>
    <t xml:space="preserve">ADQUIRIR A PRECIOS UNITARIOS Y A MONTO AGOTABLE ELEMENTOS PARA CONSULTORIO MÉDICO, SALA DE ESTABILIZACIÓN Y BOTIQUINES DE LAS SEDES DEL INSTITUTO DE DESARROLLO URBANO - IDU.
</t>
  </si>
  <si>
    <t>CONTRATAR LA APLICACIÓN DE PRUEBAS DE CONFIABILIDAD Y CREDIBILIDAD PARA LOS DIRECTIVOS, FUNCIONARIOS Y CONTRATISTAS DEL INSTITUTO DE DESARROLLO URBANO - IDU, EN EL MARCO DEL SUBSISTEMA DE GESTIÓN ANTISOBORNO.</t>
  </si>
  <si>
    <t>CONTRATAR SERVICIOS ESPECIALIZADOS PARA LA FORMACIÓN EN EL DESARROLLO DE HABILIDADES Y COMPETENCIAS INDIVIDUALES DE LOS SERVIDORES PÚBLICOS DEL IDU EN EL MANEJO DE LA METODOLOGÍA BIM (BUILDING INFORMATION MODELLING) Y SU APLICACIÓN EN PROYECTOS QUE SE DESARROLLAN AL INTERIOR DE LA ENTIDAD (INHOUSE) Y EN LA SUPERVISIÓN DE LOS PROYECTOS DE INFRAESTRUCTURA CONTRATADOS POR EL IDU.</t>
  </si>
  <si>
    <t>ADQUISICIÓN A PRECIOS UNITARIOS FIJOS Y A MONTO AGOTABLE DE ESTIBAS PLÁSTICAS PARA LAS BODEGAS DEL ALMACÉN DEL INSTITUTO DE DESARROLLO URBANO.</t>
  </si>
  <si>
    <t>PRESTACIÓN DE SERVICIOS PARA LA REVISIÓN, INSPECCIÓN Y CERTIFICACIÓN DE LOS EQUIPOS PARA TRABAJO SEGURO EN ALTURAS PROPIEDAD DE LA ENTIDAD, ASÍ COMO DE LOS PUNTOS DE ANCLAJE FIJOS INSTALADOS Y/O POR INSTALAR EN LAS SEDES IDU.</t>
  </si>
  <si>
    <t>PRESTAR EL SERVICIO DE MANTENIMIENTO PREVENTIVO Y CORRECTIVO POR DEMANDA CON BOLSA DE REPUESTOS DEL SISTEMA DE VIDEOCONFERENCIA Y ADMINISTRACIÓN MULTIMEDIA PARA LAS SALAS DE JUNTAS Y AUDITORIO DEL INSTITUTO DE DESARROLLO URBANO.</t>
  </si>
  <si>
    <t xml:space="preserve">ADQUIRIR A PRECIOS UNITARIOS Y A MONTO AGOTABLE UNIFORMES INSTITUCIONALES PARA GRUPOS DE BRIGADA DE EMERGENCIAS Y OTROS ELEMENTOS DE EMERGENCIA DEL INSTITUTO DE DESARROLLO URBANO - IDU.
</t>
  </si>
  <si>
    <t>DIAGNOSTICO, AJUSTES, COMPLEMENTACIÓN Y/O ELABORACIÓN DE ESTUDIOS Y DISEÑOS PARA LA TERMINACIÓN DE LA CONSTRUCCIÓN DEL PUENTE PEATONAL UBICADO SOBRE LA AV. LAUREANO GÓMEZ (AK 9) POR CALLE 112 Y OBRAS COMPLEMENTARIAS EN LA CIUDAD DE BOGOTÁ, D.C</t>
  </si>
  <si>
    <t xml:space="preserve">PRESTAR EL SERVICIO DE ALMACENAMIENTO Y CUSTODIA DE ARCHIVOS Y MEDIOS MAGNÉTICOS DEL IDU EN EL MARCO DEL FORTALECIMIENTO DE LA GESTIÓN DOCUMENTAL.
</t>
  </si>
  <si>
    <t xml:space="preserve">ADQUIRIR EL SERVICIO DE RENOVACIÓN Y SOPORTE PARA EL LICENCIAMIENTO DEL ANTIVIRUS BITDEFENDER GRAVITYZONE BUSSINESS SECURITY ENTERPRISE (ULTRA), INCLUIDO EL MÓDULO PATCH MANAGEMENT. </t>
  </si>
  <si>
    <t>GLOBAL TECHNOLOGY SERVICE SAS</t>
  </si>
  <si>
    <t xml:space="preserve"> S&amp;S SUMINISTROS EMPRESARIALES SAS</t>
  </si>
  <si>
    <t xml:space="preserve">
NOVVAI SYSTEM SAS</t>
  </si>
  <si>
    <t xml:space="preserve">
NSDIS ANIMATION SOFTWARE S A</t>
  </si>
  <si>
    <t xml:space="preserve">
COMERCIALIZADORA CAFÉ BOTERO S.A.S.</t>
  </si>
  <si>
    <t>PREVENCION TECNICA EN SEGURIDAD INDUSTRIAL SAS</t>
  </si>
  <si>
    <t>APICOM SAS</t>
  </si>
  <si>
    <t xml:space="preserve"> COMERCIALIZADORA LA GEMA S.A.S.</t>
  </si>
  <si>
    <t>TANDEM S.A.S.</t>
  </si>
  <si>
    <t>CONSORCIO PUENTE EPSILON conformado por: 
MB CONSTRUCCIONES Y DISEÑOS SAS (10%) 
ESTAHL INGENIERIA SAS (25%) 
ICSSA SAS (65%)</t>
  </si>
  <si>
    <t>STAR SOLUTIONS TI S.A.S</t>
  </si>
  <si>
    <t>IDU-CMA-SGDU-002-2024</t>
  </si>
  <si>
    <t>IDU-SASI-DTAF-007-2024</t>
  </si>
  <si>
    <t>IDU-SAMC-DTAF-001-2024</t>
  </si>
  <si>
    <t>IDU-SASI-SGGC-008-2024</t>
  </si>
  <si>
    <t>IDU-SASI-SGGC-009-2024</t>
  </si>
  <si>
    <t>IDU-MC10%-DTAF-013-2024</t>
  </si>
  <si>
    <t>IDU-MC10%-OAP-014-2024</t>
  </si>
  <si>
    <t>INTERVENTORIA INTEGRAL PARA EL DIAGNOSTICO, AJUSTES, COMPLEMENTACIÓN Y/O ELABORACIÓN DE ESTUDIOS Y DISEÑOS PARA LA TERMINACIÓN DE LA CONSTRUCCIÓN DEL PUENTE PEATONAL UBICADO SOBRE LA AV. LAUREANO GÓMEZ (AK 9) POR CALLE 112 Y OBRAS COMPLEMENTARIAS EN LA CIUDAD DE BOGOTÁ, D.C</t>
  </si>
  <si>
    <t>CONTRATAR EL SUMINISTRO A PRECIOS FIJOS UNITARIOS Y A MONTO AGOTABLE, DE ELEMENTOS DE PAPELERÍA, ÚTILES DE OFICINA Y DISPOSITIVOS DE ALMACENAMIENTO INFORMÁTICO, REQUERIDOS POR EL IDU.</t>
  </si>
  <si>
    <t>PRESTAR EL SERVICIO DE CENTRO DE OPERACIONES DE SEGURIDAD (SECURITY OPERATION CENTER - SOC) Y SEGUIMIENTO DE LAS OPERACIONES DE RED PARA EL MONITOREO Y RESPUESTA A EVENTOS DE DISPONIBILIDAD Y SEGURIDAD DE LA INFRAESTRUCTURA TECNOLÓGICA DEL IDU.</t>
  </si>
  <si>
    <t>ADQUISICIÓN, RENOVACIÓN, SOPORTE, ACTUALIZACIÓN Y MANTENIMIENTO (SAM) DEL SOFTWARE ESPECIALIZADO PARA EL INSTITUTO DE DESARROLLO URBANO IDU.</t>
  </si>
  <si>
    <t>ADQUISICIÓN, RENOVACIÓN, ACTUALIZACIÓN, SOPORTE Y MANTENIMIENTO DEL LICENCIAMIENTO PARA LA PLATAFORMA DE SEGURIDAD DEL IDU</t>
  </si>
  <si>
    <t>PRESTAR LOS SERVICIOS DE MANTENIMIENTO PREVENTIVO Y CORRECTIVO AL PARQUE COMPUTACIONAL DEL INSTITUTO DE DESARROLLO URBANO IDU</t>
  </si>
  <si>
    <t>PRESTAR LOS SERVICIOS PARA REALIZAR LA AUDITORÍA DE RECERTIFICACIÓN EN ISO 9001:2015; ISO 14001:2015, ISO:45001:2018 Y SEGUIMIENTO 1 A LA CERTIFICACIÓN DE ISO 30401.</t>
  </si>
  <si>
    <t>CONSORCIO INTER BOGOTA CPG conformado por: PI SAS PROYECTOS DE INGENIERIA SAS (45% de participación), con NIT 804.010.528-6, 
GNAB PROYECTOS SAS (10% de participación) con NIT 901.477.828-7, 
COBA B&amp;C SAS (45% de participación) con NIT 901.593.977-2</t>
  </si>
  <si>
    <t>INSTITUCIONAL STAR SERVICES LTDA</t>
  </si>
  <si>
    <t>SINERGY &amp; LOWELLS S.A.S</t>
  </si>
  <si>
    <t>LOTE 1: COMPUTADORES Y SOLUCIONES CAD DE COLOMBIA SAS
LOTE 2: MCAD TRAINING &amp; CONSULTING S.A.S.
LOTE 3: COMPUTADORES Y SOLUCIONES CAD DE COLOMBIA SAS</t>
  </si>
  <si>
    <t>WEXLER S.A.S. con NIT. 900.390.198-6</t>
  </si>
  <si>
    <t>IIS TECHNOLOGY SOLUTIONS SAS-IISTEC SAS</t>
  </si>
  <si>
    <t>ICONTEC</t>
  </si>
  <si>
    <t>PROCESOS DE SELECCIÓN ADJUDICADOS DICIEMBRE</t>
  </si>
  <si>
    <t>IDU-LP|-SGGC-004-2024</t>
  </si>
  <si>
    <t>IDU-LP-SGGC-005-2024</t>
  </si>
  <si>
    <t>IDU-LP-SGGC-006-2024</t>
  </si>
  <si>
    <t>IDU-LP-DTC-007-2024</t>
  </si>
  <si>
    <t>IDU-CMA-DTC-003-2024</t>
  </si>
  <si>
    <t>IDU-CMA-SGDU-004-2024</t>
  </si>
  <si>
    <t xml:space="preserve">IDU-LP-DTCI-008-2024 </t>
  </si>
  <si>
    <t>IDU-LP-DTCI-009-2024</t>
  </si>
  <si>
    <t>IDU-CMA-DTCI-005-2024</t>
  </si>
  <si>
    <t>IDU-LP-DTC-010-2024</t>
  </si>
  <si>
    <t>IDU-CMA-DTC-006-2024</t>
  </si>
  <si>
    <t>IDU-CMA-DTCI-007-2024</t>
  </si>
  <si>
    <t>IDU-LP-DTC-012-2024</t>
  </si>
  <si>
    <t>IDU-LP-DTC-013-2024</t>
  </si>
  <si>
    <t>IDU-LP-SGI-014-2024</t>
  </si>
  <si>
    <t>IDU-CMA-SGI-009-2024</t>
  </si>
  <si>
    <t>IDU-CMA-DTC-010-2024</t>
  </si>
  <si>
    <t>IDU-MC10%-DTAF-015-2024</t>
  </si>
  <si>
    <t>IDU-MC10%-OAC-016-2024</t>
  </si>
  <si>
    <t>IDU-SAMC-DTAF-002-2024</t>
  </si>
  <si>
    <t>IDU-MC10%-DTAF-017-2024</t>
  </si>
  <si>
    <t>IDU-MC10%-OAC-018-2024</t>
  </si>
  <si>
    <t>IDU-SAMC-DTAF-003-2024</t>
  </si>
  <si>
    <t>BRIGADA DE REACCIÓN VIAL PARA EJECUTAR A PRECIOS UNITARIOS ACTIVIDADES PUNTUALES EN LA MALLA VIAL DE LA CIUDAD DE BOGOTÁ D.C. GRUPO 4, GRUPO 5 Y GRUPO 6</t>
  </si>
  <si>
    <t>INTERVENTORÍA A LA BRIGADA DE REACCIÓN VIAL PARA LA EJECUCIÓN DE ACTIVIDADES PUNTUALES EN LA MALLA VIAL DE LA CIUDAD DE BOGOTÁ D.C. GRUPO 4, GRUPO 5 Y GRUPO 6</t>
  </si>
  <si>
    <t>INTERVENTORÍA INTEGRAL PARA LA CONSTRUCCIÓN DEL EMPALME DE LA AVENIDA JOSÉ CELESTINO MUTIS (AC 63) DESDE LA TRANSVERSAL 112B BIS A HASTA LA CARRERA 112 Y DEMÁS OBRAS COMPLEMENTARIAS REQUERIDAS PARA LA ARMONIZACIÓN DE LA AV JOSE CELESTINO MUTIS EN LA CIUDAD DE BOGOTÁ, D.C.</t>
  </si>
  <si>
    <t>PRESTAR LOS SERVICIOS DE SOPORTE Y ACTUALIZACIÓN DEL SOFTWARE MEGA-HOPEX DE REPOSITORIO PARA LA ARQUITECTURA EMPRESARIAL DEL IDU</t>
  </si>
  <si>
    <t>SERVICIO DE MONITOREO DE LA INFORMACIÓN QUE SE PUBLICA EN LOS DIFERENTES MEDIOS DE COMUNICACIÓN, RELACIONADA CON LA ENTIDAD Y EN GENERAL DEL SECTOR MOVILIDAD - ADMINISTRACIÓN DISTRITAL</t>
  </si>
  <si>
    <t>SERVICIO DE ORGANIZACIÓN, ADMINISTRACIÓN, EJECUCIÓN Y DEMÁS ACCIONES NECESARIAS PARA LA REALIZACIÓN DE EVENTOS Y REUNIONES QUE REQUIERA EL IDU.</t>
  </si>
  <si>
    <t>ADQUISICIÓN A PRECIOS FIJOS UNITARIOS DE BANDERAS DE COLOMBIA, BOGOTÁ D.C., Y DEL INSTITUTO DE DESARROLLO URBANO, PARA USO EXTERIOR EN LA SEDE ADMINISTRATIVA DE LA ENTIDAD.</t>
  </si>
  <si>
    <t>PRESTAR EL SERVICIO DE PRODUCCIÓN E IMPRESIÓN DE PIEZAS DE DIVULGACIÓN, ELABORACIÓN Y SUMINISTRO DE MATERIAL POP PARA LA DIVULGACIÓN DE LA GESTIÓN DE LA ENTIDAD, EN LO RELACIONADO CON LOS PROYECTOS QUE ADELANTA EL INSTITUTO DE DESARROLLO URBANO - IDU.</t>
  </si>
  <si>
    <t>CONTRATAR EL SEGURO DE RESPONSABILIDAD CIVIL SERVIDORES PÚBLICOS QUE HACE PARTE DEL ESQUEMA DE ASEGURAMIENTO DEL PROGRAMA DE SEGUROS, QUE AMPARE LOS INTERESES PATRIMONIALES ACTUALES Y FUTUROS, DEL INSTITUTO DE DESARROLLO URBANO - IDU, Y LOS GASTOS DE DEFENSA JUDICIAL DE LOS FUNCIONARIOS QUE DESEMPEÑAN LOS CARGOS ASEGURADOS EN LA PÓLIZA.</t>
  </si>
  <si>
    <t>PRESTAR EL SERVICIO INTEGRAL DE VIGILANCIA Y SEGURIDAD PRIVADA PARA SALVAGUARDAR LOS BIENES DEL IDU Y/O AQUELLOS QUE SE ENCUENTREN A SU CARGO Y DEBA CUSTODIAR EN BOGOTÁ. D.C</t>
  </si>
  <si>
    <t>PRESTAR EL SERVICIO INTEGRAL DE COLOCATION, ADMINISTRACIÓN ESPECIALIZADA Y DEMÁS ACTIVIDADES NECESARIAS QUE GARANTICEN LA OPERACIÓN DE LA INFRAESTRUCTURA TECNOLÓGICA DEL INSTITUTO DE DESARROLLO URBANO - IDU.</t>
  </si>
  <si>
    <t>PRESTACIÓN DE SERVICIOS PARA LA ORGANIZACIÓN DE ARCHIVOS DE GESTIÓN Y ATENCIÓN DE LOS USUARIOS DE ARCHIVO DEL INSTITUTO DE DESARROLLO URBANO – IDU.</t>
  </si>
  <si>
    <t>TERMINACIÓN DE LA CONSTRUCCIÓN DE ACERAS Y CICLORRUTAS CALLE 92 Y CALLE 94 DESDE LA CARRERA 7 HASTA LA AUTOPISTA NORTE Y OBRAS COMPLEMENTARIAS, EN BOGOTÁ, D.C.</t>
  </si>
  <si>
    <t>INTERVENTORÍA INTEGRAL PARA LA TERMINACIÓN DE LA CONSTRUCCIÓN DE ACERAS Y CICLORRUTAS CALLE 92 Y CALLE 94 DESDE LA CARRERA 7 HASTA LA AUTOPISTA NORTE Y OBRAS COMPLEMENTARIAS, EN BOGOTÁ, D.C.</t>
  </si>
  <si>
    <t>ACTUALIZACIÓN Y FORTALECIMIENTO DE LAS ESPECIFICACIONES TÉCNICAS GENERALES ET-IC-01, A PARTIR DE LOS RESULTADOS Y ANÁLISIS DE LOS ENSAYOS DE CAMPO Y LABORATORIO</t>
  </si>
  <si>
    <t>BRIGADA DE REACCIÓN VIAL PARA EJECUTAR A PRECIOS UNITARIOS ACTIVIDADES PUNTUALES EN LA MALLA VIAL ARTERIAL TRONCAL DE LA CIUDAD DE BOGOTÁ D.C., GRUPO 1 Y GRUPO 2</t>
  </si>
  <si>
    <t>BRIGADA DE REACCIÓN PARA EJECUTAR A PRECIOS UNITARIOS ACTIVIDADES PUNTUALES EN EL ESPACIO PÚBLICO DE LA CIUDAD DE BOGOTÁ D.C. GRUPO 1, GRUPO 2 Y GRUPO 3</t>
  </si>
  <si>
    <t>INTERVENTORÍA A LA BRIGADA DE REACCIÓN PARA EJECUTAR A PRECIOS UNITARIOS ACTIVIDADES PUNTUALES EN EL ESPACIO PUBLICO DE LA CIUDAD DE BOGOTÁ D.C. GRUPO 1, GRUPO 2 Y GRUPO 3</t>
  </si>
  <si>
    <t>CONSTRUCCIÓN DE LOS ANDENES DEL PARQUE GILMA JIMÉNEZ, EN LA CIUDAD DE BOGOTÁ D.C.</t>
  </si>
  <si>
    <t>INTERVENTORÍA INTEGRAL PARA LA CONSTRUCCIÓN DE LOS ANDENES DEL PARQUE GILMA JIMÉNEZ, EN LA CIUDAD DE BOGOTÁ D.C</t>
  </si>
  <si>
    <t>INTERVENTORÍA A LA BRIGADA DE REACCIÓN VIAL PARA LA EJECUCIÓN DE ACTIVIDADES PUNTUALES EN LA MALLA VIAL ARTERIAL TRONCAL DE LA CIUDAD DE BOGOTÁ D.C., GRUPO 1 Y GRUPO 2</t>
  </si>
  <si>
    <t>TERMINACIÓN DE LA CONSTRUCCIÓN DE LAS CALLES COMERCIALES A CIELO ABIERTO EN LAS LOCALIDADES DE ENGATIVÁ, CRA. 112A ENTRE CALLES 78 Y 72F Y BARRIOS UNIDOS, CRA. 50 ENTRE CALLE 72 Y 79B EN LA CIUDAD DE BOGOTÁ D.C.</t>
  </si>
  <si>
    <t>CONSTRUCCIÓN DEL EMPALME DE LA AVENIDA JOSÉ CELESTINO MUTIS (AC 63) DESDE LA TRANSVERSAL 112B BIS A HASTA LA CARRERA 112 Y DEMÁS OBRAS COMPLEMENTARIAS REQUERIDAS PARA LA ARMONIZACIÓN DE LA AV JOSE CELESTINO MUTIS EN LA CIUDAD DE BOGOTÁ, D.C.</t>
  </si>
  <si>
    <t>UNION TEMPORAL CONVRINAP IDU 2024 integrado por SEGURIDAD
NAPOLES LIMITADA, identificado con NIT. No. 860.523.408-6, y COMPAÑIA NACIONAL DE
VIGILANCIA PRIVADA, RESIDENCIAL, INDUSTRIAL Y COMERCIAL LIMITADA
"CONVRICOR LTDA identificado con el NIT 860.056.479-5</t>
  </si>
  <si>
    <t>UNION TEMPORAL COLOCATION 2024, integrado por 
COMUNICACIÓN CELULAR S.A. COMCEL S.A., identificado con NIT 800.153.993 - 7 con una participación del 70%, 
HOSTDIME.COM.CO S.A.S. identificado con NIT 900.040.346 – 9 con una participación del 20%, y 
JIGACORE S.A.S. identificado con NIT 901.275.289 – 1 con una participación del 10%</t>
  </si>
  <si>
    <t>UNION TEMPORAL TECHDOC, integrado por 
PROTECH INGENIERIA S.A.S, identificado con NIT 800.156.362 – 3 con una participación del 60%, y 
IDOC SERVICIOS INTELIGENTES S.A.S. identificado con NIT 900.880.521 – 5 con una participación del 40%</t>
  </si>
  <si>
    <t>CONSORCIO VIAL LA ROCA CARACOLI 2022 conformado por 
CONSTRUCCIONES Y PAVIMENTOS VIALES DE COLOMBIA SAS NIT 900.411.291-5 (50 % de participación) y 
TRITURADORA LA ROCA Y CONSTRUCCIONES SAS NIT 900.583.561-6 (50 % de participación)</t>
  </si>
  <si>
    <t>CONSORCIO PIVICSA 2025; integrada por 
IV INGENIEROS CONSULTORES SUCURSAL COLOMBIA S. A., identificado con NIT. 900.381.226-6, con una participación del 50%, y 
PROYECTOS CONSTRUCCIONES CIVILES Y VIALES S.A.S PIV INGENIERIA S.A.S., identificado con NIT. 860.510.291-5, con una participación del 50%</t>
  </si>
  <si>
    <t>CONSORCIO CARACTERIZACION HAPCALLES COMERCIALES (ABIF INGENIEROS SAS - 90 %; INGENIERÍA MONCADA GUERRERO SA - 10%)</t>
  </si>
  <si>
    <t>Grupo 1: CONSORCIO CONSTRUVIAL BOG (OPEN INGENIERÍA SAS – 70%; CONSTRUCCIÓN E INGENIERÍA GLOBAL SAS BYGGER SAS – 20%; G M A DISEÑOS Y CONSTRUCCIONES Y CIA SAS – 10%)
Grupo 2: OCCIDENTAL DE COLOMBIA SAS</t>
  </si>
  <si>
    <t xml:space="preserve">GRUPO 1: CONSORCIO ESPACIO PUBLICO CIM, estructura plural conformada por CIMELEC INGENIEROS S.A.S (90% de participación) con NIT 891.100.670-7 y CIMELCON S.A.S (10% de participación) 
GRUPO 3: OCCIDENTAL DE COLOMBIA S.A.S., con NIT 829.000.075-1
GRUPO 2: CONSORCIO GEOARQUI, estructura plural conformada por ENVIRONMENTAL AND GEOMECHANICAL SOLUTIONS S.A.S (90% de participación) con NIT 900.573.269-7 , y ARQUICIVILES S.A.S. (10% de participación) con NIT 900.453.672-8 </t>
  </si>
  <si>
    <t>Grupo 1: INGENIERIA SAS 
Grupo 2: CONSORCIO CONSULTORES PSG (PROES INGENIERÍA SAS – 50%; GRUPO INFRAESTRUCTURA COLOMBIA SAS  – 40%; SL SENDAS INGENIERÍA SAS – 10%)
Grupo 3: CONSORCIO MAB INGENIERÍA (MAB INGENIERÍA DE VALOR SA – 50%; MAB SERVICIOS SAS – 30%; MAB INFRAESTRUCTURA SAS – 20%)</t>
  </si>
  <si>
    <t>CONSORCIO ECOPARQUE SM (SM INGENIERIA Y CONSULTORIA SAS – 90%; INGENIERIA Y DESARROLLO URBANISTICO SAS – 10%)</t>
  </si>
  <si>
    <t>Adjudicado 20/12/2024
CONSORCIO URBANOS BOGOTÁ (GRUPO POSSO SAS - 25%; INGENIERÍA MONCADA GONZÁLEZ Y ASOCIADOS SAS - 75%)</t>
  </si>
  <si>
    <t>Grupo 1: CONSORCIO TRONCAL JC (CGR SAS – 50%; CANJI DISEÑOS E INTERVENTORIAS SAS – 50%)
Grupo 2: CONSORCIO INT MALLA VIAL 2024 (GPR INGENIERIA DE PROYECTOS DE INFRAESTRUCTURA SAS - 45%; TLL ARQUITECTOS E INGENIEROS SAS - 10%; INFRAESTRUCTURAS E INGENIERIA GLOBAL SAS - 45%)</t>
  </si>
  <si>
    <t>CONSORCIO CCA CALLES COMERCIALES, integrado por CARLOS FERNANDO CORDOBA AVILES, identificado con C.C. No. 13.010.352 de Ipiales (con un porcentaje de participación 90%), y CCA INGENIEROS CONTRATISTAS Y CIA LTDA identificado con el NIT 900.065.196-9 (con un porcentaje de participación 10%)</t>
  </si>
  <si>
    <t>CONSORCIO CELESTINO MUTIS IJKCALLES COMERCIALES (JMS INGENIERIA SAS - 40 %; KOUMIS - 10%; INGEOCHO SAS - 50%)</t>
  </si>
  <si>
    <t xml:space="preserve">Grupo 4
CONSORCIO IB CAPITAL, conformada por INCITECO SAS (75% de participación) y BHR CONSTRUCTORES SAS, (25% de participación)
Grupo 5
CONSORCIO 2AC VIAS BOGOTA, estructura plural conformada por ASCH INFRAESTRUCTURAS SAS (45% de participación)  ASCH INFRAESTRUCTURAS Y SERVICIOS SUCURSAL
COLOMBIA (10% de participación)  y CONSTRUCTORA
OZUL SAS, (45% de participación)
Grupo 6
CONSORCIO TARQUI, conformada por JOSÉ GUILLERMO GALÁN GÓMEZ (10% de participación) , VÍAS Y CANALES S.A.S. (45% de participación), y GAMA INGENIEROS ARQUITECTOS S.A.S., (45% de participación) </t>
  </si>
  <si>
    <t>Grupo 4 
CONSORCIO ID MALLA VIAL IDU 009 Integrado por INTERVENTORIAS Y DISEÑOS S.A INTERDISEÑOS 20% INTERDISEÑOS ASOCIADOS S.A.S 80%
Grupo 5
CONSORCIO DESARROLLO URBANO integrado por ALPHA GRUPO CONSULTOR E INTERVENTOR S.A.S. 45% GPM PROYECTOS DE INGENIERIA S.A.S 45% VERTICE INTERVENTORIA DE PROYECTOS S.A.S. 10%
Grupo 6
CONSORCIO INTER IGJ integrado por INTECSA COLOMBIA INTERNACIONAL S.A.S. 50% GNG SERVICIOS DE INGENIERIA S.A.S. 40% JGF INGENIERIA S.A.S. 10%</t>
  </si>
  <si>
    <t>CONSORCIO DQ (CELQO SAS - 50%; CONSULTORES DONOVAN SAS - 50%)</t>
  </si>
  <si>
    <t xml:space="preserve">
GROW DATA SAS</t>
  </si>
  <si>
    <t>FLT COMUNICACIONES SAS – Mass Medios</t>
  </si>
  <si>
    <t>INGEPLAN.CO SAS EMPRESA DE BENEFICIO E INTERES COLECTIVO BIC, con NIT 800.169.622-1</t>
  </si>
  <si>
    <t>MANUFACTURAS MILÁN SAS</t>
  </si>
  <si>
    <t>DISTRIAFAN SAS</t>
  </si>
  <si>
    <t>UNION TEMPORAL CHUBB SEGUROS COLOMBIA S.A. – LA PREVISORA S.A COMPAÑÍA DE SEGUROS, integrada CHUBB SEGUROS COLOMBIA S.A. con NIT 860.026.518-6 con una participación del 80% y LA PREVISORA S.A COMPAÑÍA DE SEGUROS. con NIT 860.002.400-2 con una participación del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</si>
</sst>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8"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164" fontId="4" fillId="0" borderId="0" applyFont="0" applyFill="0" applyBorder="0" applyAlignment="0" applyProtection="0"/>
  </cellStyleXfs>
  <cellXfs count="48">
    <xf numFmtId="0" fontId="0" fillId="0" borderId="0" xfId="0"/>
    <xf numFmtId="0" fontId="1" fillId="0" borderId="0" xfId="0" applyFont="1" applyAlignment="1">
      <alignment horizontal="centerContinuous" vertical="center"/>
    </xf>
    <xf numFmtId="165" fontId="1" fillId="0" borderId="0" xfId="0" applyNumberFormat="1" applyFont="1" applyAlignment="1">
      <alignment horizontal="centerContinuous" vertical="center"/>
    </xf>
    <xf numFmtId="0" fontId="0" fillId="0" borderId="0" xfId="0" applyAlignment="1">
      <alignment horizontal="center" vertical="top"/>
    </xf>
    <xf numFmtId="0" fontId="0" fillId="0" borderId="0" xfId="0"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Alignment="1">
      <alignment horizontal="center"/>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0" fontId="0" fillId="0" borderId="0" xfId="0" applyAlignment="1">
      <alignment horizontal="justify" vertical="center"/>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Alignment="1">
      <alignment horizontal="center"/>
    </xf>
    <xf numFmtId="168" fontId="1" fillId="0" borderId="0" xfId="0" applyNumberFormat="1" applyFont="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7" xfId="0" applyFont="1" applyBorder="1" applyAlignment="1">
      <alignment horizontal="center" vertical="center"/>
    </xf>
    <xf numFmtId="0" fontId="3" fillId="0" borderId="8" xfId="0" applyFont="1" applyBorder="1" applyAlignment="1">
      <alignment horizontal="center" vertical="center" wrapText="1"/>
    </xf>
    <xf numFmtId="0" fontId="0" fillId="0" borderId="8" xfId="0" applyBorder="1" applyAlignment="1">
      <alignment wrapText="1"/>
    </xf>
    <xf numFmtId="0" fontId="2" fillId="0" borderId="8" xfId="0" applyFont="1" applyBorder="1" applyAlignment="1">
      <alignment horizontal="center" vertical="center" wrapText="1"/>
    </xf>
    <xf numFmtId="168" fontId="0" fillId="0" borderId="8" xfId="0" applyNumberFormat="1" applyBorder="1"/>
    <xf numFmtId="0" fontId="0" fillId="0" borderId="2" xfId="0" applyBorder="1" applyAlignment="1">
      <alignment vertical="center"/>
    </xf>
    <xf numFmtId="0" fontId="0" fillId="0" borderId="2" xfId="0" applyBorder="1" applyAlignment="1">
      <alignment horizontal="justify" vertical="center" wrapText="1"/>
    </xf>
    <xf numFmtId="14" fontId="0" fillId="3" borderId="2" xfId="0" applyNumberFormat="1" applyFill="1" applyBorder="1" applyAlignment="1">
      <alignment horizontal="center" vertical="center"/>
    </xf>
    <xf numFmtId="167" fontId="2" fillId="0" borderId="9" xfId="0" applyNumberFormat="1" applyFont="1" applyBorder="1" applyAlignment="1">
      <alignment horizontal="right" vertical="center" wrapText="1"/>
    </xf>
    <xf numFmtId="0" fontId="6" fillId="0" borderId="0" xfId="0" applyFont="1"/>
    <xf numFmtId="0" fontId="5" fillId="0" borderId="2" xfId="0" applyFont="1" applyBorder="1" applyAlignment="1">
      <alignment horizontal="center" vertical="center" wrapText="1"/>
    </xf>
    <xf numFmtId="169" fontId="0" fillId="3" borderId="6" xfId="1" applyNumberFormat="1" applyFont="1" applyFill="1" applyBorder="1" applyAlignment="1">
      <alignment horizontal="center" vertical="center" wrapText="1"/>
    </xf>
    <xf numFmtId="0" fontId="0" fillId="0" borderId="2" xfId="0" applyFont="1" applyFill="1" applyBorder="1" applyAlignment="1">
      <alignment vertical="center"/>
    </xf>
    <xf numFmtId="0" fontId="0" fillId="0" borderId="2" xfId="0" applyFont="1" applyFill="1" applyBorder="1" applyAlignment="1">
      <alignment vertical="center" wrapText="1"/>
    </xf>
    <xf numFmtId="0" fontId="0" fillId="0" borderId="2" xfId="0" applyFont="1" applyBorder="1" applyAlignment="1">
      <alignment vertical="center"/>
    </xf>
    <xf numFmtId="0" fontId="2" fillId="0" borderId="10" xfId="0" applyFont="1" applyBorder="1" applyAlignment="1">
      <alignment horizontal="center" vertical="center"/>
    </xf>
    <xf numFmtId="0" fontId="5" fillId="0" borderId="2" xfId="0" applyFont="1" applyFill="1" applyBorder="1" applyAlignment="1">
      <alignment horizontal="center" vertical="center" wrapText="1"/>
    </xf>
    <xf numFmtId="0" fontId="2" fillId="0" borderId="11" xfId="0" applyFont="1" applyBorder="1" applyAlignment="1">
      <alignment horizontal="center" vertical="center"/>
    </xf>
    <xf numFmtId="0" fontId="0" fillId="0" borderId="12" xfId="0" applyFont="1" applyFill="1" applyBorder="1" applyAlignment="1">
      <alignment vertical="center"/>
    </xf>
    <xf numFmtId="0" fontId="0" fillId="0" borderId="12" xfId="0" applyFont="1" applyFill="1" applyBorder="1" applyAlignment="1">
      <alignment vertical="center" wrapText="1"/>
    </xf>
    <xf numFmtId="0" fontId="5" fillId="0" borderId="12" xfId="0" applyFont="1" applyFill="1" applyBorder="1" applyAlignment="1">
      <alignment horizontal="center" vertical="center" wrapText="1"/>
    </xf>
    <xf numFmtId="14" fontId="0" fillId="3" borderId="12" xfId="0" applyNumberFormat="1" applyFill="1" applyBorder="1" applyAlignment="1">
      <alignment horizontal="center" vertical="center"/>
    </xf>
    <xf numFmtId="169" fontId="0" fillId="3" borderId="13" xfId="1" applyNumberFormat="1" applyFont="1" applyFill="1" applyBorder="1" applyAlignment="1">
      <alignment horizontal="center" vertical="center" wrapText="1"/>
    </xf>
    <xf numFmtId="169" fontId="7" fillId="3" borderId="6" xfId="1" applyNumberFormat="1" applyFont="1" applyFill="1" applyBorder="1" applyAlignment="1">
      <alignment horizontal="center" vertical="center" wrapText="1"/>
    </xf>
    <xf numFmtId="169" fontId="7" fillId="3" borderId="13" xfId="1" applyNumberFormat="1" applyFont="1" applyFill="1" applyBorder="1" applyAlignment="1">
      <alignment horizontal="center" vertical="center" wrapText="1"/>
    </xf>
    <xf numFmtId="164" fontId="0" fillId="0" borderId="0" xfId="1" applyFont="1" applyAlignment="1">
      <alignment wrapText="1"/>
    </xf>
    <xf numFmtId="164" fontId="0" fillId="0" borderId="0" xfId="1" applyFont="1"/>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65</xdr:row>
      <xdr:rowOff>0</xdr:rowOff>
    </xdr:from>
    <xdr:to>
      <xdr:col>6</xdr:col>
      <xdr:colOff>0</xdr:colOff>
      <xdr:row>65</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7049750" y="125063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30</xdr:row>
      <xdr:rowOff>0</xdr:rowOff>
    </xdr:from>
    <xdr:to>
      <xdr:col>6</xdr:col>
      <xdr:colOff>0</xdr:colOff>
      <xdr:row>30</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tabSelected="1" topLeftCell="D1" zoomScale="55" zoomScaleNormal="55" workbookViewId="0">
      <selection activeCell="F15" sqref="F15"/>
    </sheetView>
  </sheetViews>
  <sheetFormatPr baseColWidth="10" defaultRowHeight="15" x14ac:dyDescent="0.25"/>
  <cols>
    <col min="1" max="1" width="6.7109375" style="3" customWidth="1"/>
    <col min="2" max="2" width="31.140625" style="4" bestFit="1" customWidth="1"/>
    <col min="3" max="3" width="95.7109375" style="13" customWidth="1"/>
    <col min="4" max="4" width="67.140625" customWidth="1"/>
    <col min="5" max="5" width="24.42578125" style="16" customWidth="1"/>
    <col min="6" max="6" width="32.28515625" style="7" customWidth="1"/>
    <col min="7" max="7" width="15.42578125" bestFit="1" customWidth="1"/>
    <col min="11" max="11" width="20.85546875" bestFit="1" customWidth="1"/>
    <col min="252" max="252" width="8.28515625" customWidth="1"/>
    <col min="253" max="253" width="22.28515625" customWidth="1"/>
    <col min="254" max="254" width="51.7109375" customWidth="1"/>
    <col min="255" max="255" width="67.7109375" customWidth="1"/>
    <col min="256" max="256" width="30.85546875" customWidth="1"/>
    <col min="257" max="257" width="27.42578125" customWidth="1"/>
    <col min="258" max="258" width="31.85546875" customWidth="1"/>
    <col min="259" max="259" width="0" hidden="1" customWidth="1"/>
    <col min="260" max="260" width="22.28515625" customWidth="1"/>
    <col min="261" max="261" width="15.42578125" bestFit="1" customWidth="1"/>
    <col min="508" max="508" width="8.28515625" customWidth="1"/>
    <col min="509" max="509" width="22.28515625" customWidth="1"/>
    <col min="510" max="510" width="51.7109375" customWidth="1"/>
    <col min="511" max="511" width="67.7109375" customWidth="1"/>
    <col min="512" max="512" width="30.85546875" customWidth="1"/>
    <col min="513" max="513" width="27.42578125" customWidth="1"/>
    <col min="514" max="514" width="31.85546875" customWidth="1"/>
    <col min="515" max="515" width="0" hidden="1" customWidth="1"/>
    <col min="516" max="516" width="22.28515625" customWidth="1"/>
    <col min="517" max="517" width="15.42578125" bestFit="1" customWidth="1"/>
    <col min="764" max="764" width="8.28515625" customWidth="1"/>
    <col min="765" max="765" width="22.28515625" customWidth="1"/>
    <col min="766" max="766" width="51.7109375" customWidth="1"/>
    <col min="767" max="767" width="67.7109375" customWidth="1"/>
    <col min="768" max="768" width="30.85546875" customWidth="1"/>
    <col min="769" max="769" width="27.42578125" customWidth="1"/>
    <col min="770" max="770" width="31.85546875" customWidth="1"/>
    <col min="771" max="771" width="0" hidden="1" customWidth="1"/>
    <col min="772" max="772" width="22.28515625" customWidth="1"/>
    <col min="773" max="773" width="15.42578125" bestFit="1" customWidth="1"/>
    <col min="1020" max="1020" width="8.28515625" customWidth="1"/>
    <col min="1021" max="1021" width="22.28515625" customWidth="1"/>
    <col min="1022" max="1022" width="51.7109375" customWidth="1"/>
    <col min="1023" max="1023" width="67.7109375" customWidth="1"/>
    <col min="1024" max="1024" width="30.85546875" customWidth="1"/>
    <col min="1025" max="1025" width="27.42578125" customWidth="1"/>
    <col min="1026" max="1026" width="31.85546875" customWidth="1"/>
    <col min="1027" max="1027" width="0" hidden="1" customWidth="1"/>
    <col min="1028" max="1028" width="22.28515625" customWidth="1"/>
    <col min="1029" max="1029" width="15.42578125" bestFit="1" customWidth="1"/>
    <col min="1276" max="1276" width="8.28515625" customWidth="1"/>
    <col min="1277" max="1277" width="22.28515625" customWidth="1"/>
    <col min="1278" max="1278" width="51.7109375" customWidth="1"/>
    <col min="1279" max="1279" width="67.7109375" customWidth="1"/>
    <col min="1280" max="1280" width="30.85546875" customWidth="1"/>
    <col min="1281" max="1281" width="27.42578125" customWidth="1"/>
    <col min="1282" max="1282" width="31.85546875" customWidth="1"/>
    <col min="1283" max="1283" width="0" hidden="1" customWidth="1"/>
    <col min="1284" max="1284" width="22.28515625" customWidth="1"/>
    <col min="1285" max="1285" width="15.42578125" bestFit="1" customWidth="1"/>
    <col min="1532" max="1532" width="8.28515625" customWidth="1"/>
    <col min="1533" max="1533" width="22.28515625" customWidth="1"/>
    <col min="1534" max="1534" width="51.7109375" customWidth="1"/>
    <col min="1535" max="1535" width="67.7109375" customWidth="1"/>
    <col min="1536" max="1536" width="30.85546875" customWidth="1"/>
    <col min="1537" max="1537" width="27.42578125" customWidth="1"/>
    <col min="1538" max="1538" width="31.85546875" customWidth="1"/>
    <col min="1539" max="1539" width="0" hidden="1" customWidth="1"/>
    <col min="1540" max="1540" width="22.28515625" customWidth="1"/>
    <col min="1541" max="1541" width="15.42578125" bestFit="1" customWidth="1"/>
    <col min="1788" max="1788" width="8.28515625" customWidth="1"/>
    <col min="1789" max="1789" width="22.28515625" customWidth="1"/>
    <col min="1790" max="1790" width="51.7109375" customWidth="1"/>
    <col min="1791" max="1791" width="67.7109375" customWidth="1"/>
    <col min="1792" max="1792" width="30.85546875" customWidth="1"/>
    <col min="1793" max="1793" width="27.42578125" customWidth="1"/>
    <col min="1794" max="1794" width="31.85546875" customWidth="1"/>
    <col min="1795" max="1795" width="0" hidden="1" customWidth="1"/>
    <col min="1796" max="1796" width="22.28515625" customWidth="1"/>
    <col min="1797" max="1797" width="15.42578125" bestFit="1" customWidth="1"/>
    <col min="2044" max="2044" width="8.28515625" customWidth="1"/>
    <col min="2045" max="2045" width="22.28515625" customWidth="1"/>
    <col min="2046" max="2046" width="51.7109375" customWidth="1"/>
    <col min="2047" max="2047" width="67.7109375" customWidth="1"/>
    <col min="2048" max="2048" width="30.85546875" customWidth="1"/>
    <col min="2049" max="2049" width="27.42578125" customWidth="1"/>
    <col min="2050" max="2050" width="31.85546875" customWidth="1"/>
    <col min="2051" max="2051" width="0" hidden="1" customWidth="1"/>
    <col min="2052" max="2052" width="22.28515625" customWidth="1"/>
    <col min="2053" max="2053" width="15.42578125" bestFit="1" customWidth="1"/>
    <col min="2300" max="2300" width="8.28515625" customWidth="1"/>
    <col min="2301" max="2301" width="22.28515625" customWidth="1"/>
    <col min="2302" max="2302" width="51.7109375" customWidth="1"/>
    <col min="2303" max="2303" width="67.7109375" customWidth="1"/>
    <col min="2304" max="2304" width="30.85546875" customWidth="1"/>
    <col min="2305" max="2305" width="27.42578125" customWidth="1"/>
    <col min="2306" max="2306" width="31.85546875" customWidth="1"/>
    <col min="2307" max="2307" width="0" hidden="1" customWidth="1"/>
    <col min="2308" max="2308" width="22.28515625" customWidth="1"/>
    <col min="2309" max="2309" width="15.42578125" bestFit="1" customWidth="1"/>
    <col min="2556" max="2556" width="8.28515625" customWidth="1"/>
    <col min="2557" max="2557" width="22.28515625" customWidth="1"/>
    <col min="2558" max="2558" width="51.7109375" customWidth="1"/>
    <col min="2559" max="2559" width="67.7109375" customWidth="1"/>
    <col min="2560" max="2560" width="30.85546875" customWidth="1"/>
    <col min="2561" max="2561" width="27.42578125" customWidth="1"/>
    <col min="2562" max="2562" width="31.85546875" customWidth="1"/>
    <col min="2563" max="2563" width="0" hidden="1" customWidth="1"/>
    <col min="2564" max="2564" width="22.28515625" customWidth="1"/>
    <col min="2565" max="2565" width="15.42578125" bestFit="1" customWidth="1"/>
    <col min="2812" max="2812" width="8.28515625" customWidth="1"/>
    <col min="2813" max="2813" width="22.28515625" customWidth="1"/>
    <col min="2814" max="2814" width="51.7109375" customWidth="1"/>
    <col min="2815" max="2815" width="67.7109375" customWidth="1"/>
    <col min="2816" max="2816" width="30.85546875" customWidth="1"/>
    <col min="2817" max="2817" width="27.42578125" customWidth="1"/>
    <col min="2818" max="2818" width="31.85546875" customWidth="1"/>
    <col min="2819" max="2819" width="0" hidden="1" customWidth="1"/>
    <col min="2820" max="2820" width="22.28515625" customWidth="1"/>
    <col min="2821" max="2821" width="15.42578125" bestFit="1" customWidth="1"/>
    <col min="3068" max="3068" width="8.28515625" customWidth="1"/>
    <col min="3069" max="3069" width="22.28515625" customWidth="1"/>
    <col min="3070" max="3070" width="51.7109375" customWidth="1"/>
    <col min="3071" max="3071" width="67.7109375" customWidth="1"/>
    <col min="3072" max="3072" width="30.85546875" customWidth="1"/>
    <col min="3073" max="3073" width="27.42578125" customWidth="1"/>
    <col min="3074" max="3074" width="31.85546875" customWidth="1"/>
    <col min="3075" max="3075" width="0" hidden="1" customWidth="1"/>
    <col min="3076" max="3076" width="22.28515625" customWidth="1"/>
    <col min="3077" max="3077" width="15.42578125" bestFit="1" customWidth="1"/>
    <col min="3324" max="3324" width="8.28515625" customWidth="1"/>
    <col min="3325" max="3325" width="22.28515625" customWidth="1"/>
    <col min="3326" max="3326" width="51.7109375" customWidth="1"/>
    <col min="3327" max="3327" width="67.7109375" customWidth="1"/>
    <col min="3328" max="3328" width="30.85546875" customWidth="1"/>
    <col min="3329" max="3329" width="27.42578125" customWidth="1"/>
    <col min="3330" max="3330" width="31.85546875" customWidth="1"/>
    <col min="3331" max="3331" width="0" hidden="1" customWidth="1"/>
    <col min="3332" max="3332" width="22.28515625" customWidth="1"/>
    <col min="3333" max="3333" width="15.42578125" bestFit="1" customWidth="1"/>
    <col min="3580" max="3580" width="8.28515625" customWidth="1"/>
    <col min="3581" max="3581" width="22.28515625" customWidth="1"/>
    <col min="3582" max="3582" width="51.7109375" customWidth="1"/>
    <col min="3583" max="3583" width="67.7109375" customWidth="1"/>
    <col min="3584" max="3584" width="30.85546875" customWidth="1"/>
    <col min="3585" max="3585" width="27.42578125" customWidth="1"/>
    <col min="3586" max="3586" width="31.85546875" customWidth="1"/>
    <col min="3587" max="3587" width="0" hidden="1" customWidth="1"/>
    <col min="3588" max="3588" width="22.28515625" customWidth="1"/>
    <col min="3589" max="3589" width="15.42578125" bestFit="1" customWidth="1"/>
    <col min="3836" max="3836" width="8.28515625" customWidth="1"/>
    <col min="3837" max="3837" width="22.28515625" customWidth="1"/>
    <col min="3838" max="3838" width="51.7109375" customWidth="1"/>
    <col min="3839" max="3839" width="67.7109375" customWidth="1"/>
    <col min="3840" max="3840" width="30.85546875" customWidth="1"/>
    <col min="3841" max="3841" width="27.42578125" customWidth="1"/>
    <col min="3842" max="3842" width="31.85546875" customWidth="1"/>
    <col min="3843" max="3843" width="0" hidden="1" customWidth="1"/>
    <col min="3844" max="3844" width="22.28515625" customWidth="1"/>
    <col min="3845" max="3845" width="15.42578125" bestFit="1" customWidth="1"/>
    <col min="4092" max="4092" width="8.28515625" customWidth="1"/>
    <col min="4093" max="4093" width="22.28515625" customWidth="1"/>
    <col min="4094" max="4094" width="51.7109375" customWidth="1"/>
    <col min="4095" max="4095" width="67.7109375" customWidth="1"/>
    <col min="4096" max="4096" width="30.85546875" customWidth="1"/>
    <col min="4097" max="4097" width="27.42578125" customWidth="1"/>
    <col min="4098" max="4098" width="31.85546875" customWidth="1"/>
    <col min="4099" max="4099" width="0" hidden="1" customWidth="1"/>
    <col min="4100" max="4100" width="22.28515625" customWidth="1"/>
    <col min="4101" max="4101" width="15.42578125" bestFit="1" customWidth="1"/>
    <col min="4348" max="4348" width="8.28515625" customWidth="1"/>
    <col min="4349" max="4349" width="22.28515625" customWidth="1"/>
    <col min="4350" max="4350" width="51.7109375" customWidth="1"/>
    <col min="4351" max="4351" width="67.7109375" customWidth="1"/>
    <col min="4352" max="4352" width="30.85546875" customWidth="1"/>
    <col min="4353" max="4353" width="27.42578125" customWidth="1"/>
    <col min="4354" max="4354" width="31.85546875" customWidth="1"/>
    <col min="4355" max="4355" width="0" hidden="1" customWidth="1"/>
    <col min="4356" max="4356" width="22.28515625" customWidth="1"/>
    <col min="4357" max="4357" width="15.42578125" bestFit="1" customWidth="1"/>
    <col min="4604" max="4604" width="8.28515625" customWidth="1"/>
    <col min="4605" max="4605" width="22.28515625" customWidth="1"/>
    <col min="4606" max="4606" width="51.7109375" customWidth="1"/>
    <col min="4607" max="4607" width="67.7109375" customWidth="1"/>
    <col min="4608" max="4608" width="30.85546875" customWidth="1"/>
    <col min="4609" max="4609" width="27.42578125" customWidth="1"/>
    <col min="4610" max="4610" width="31.85546875" customWidth="1"/>
    <col min="4611" max="4611" width="0" hidden="1" customWidth="1"/>
    <col min="4612" max="4612" width="22.28515625" customWidth="1"/>
    <col min="4613" max="4613" width="15.42578125" bestFit="1" customWidth="1"/>
    <col min="4860" max="4860" width="8.28515625" customWidth="1"/>
    <col min="4861" max="4861" width="22.28515625" customWidth="1"/>
    <col min="4862" max="4862" width="51.7109375" customWidth="1"/>
    <col min="4863" max="4863" width="67.7109375" customWidth="1"/>
    <col min="4864" max="4864" width="30.85546875" customWidth="1"/>
    <col min="4865" max="4865" width="27.42578125" customWidth="1"/>
    <col min="4866" max="4866" width="31.85546875" customWidth="1"/>
    <col min="4867" max="4867" width="0" hidden="1" customWidth="1"/>
    <col min="4868" max="4868" width="22.28515625" customWidth="1"/>
    <col min="4869" max="4869" width="15.42578125" bestFit="1" customWidth="1"/>
    <col min="5116" max="5116" width="8.28515625" customWidth="1"/>
    <col min="5117" max="5117" width="22.28515625" customWidth="1"/>
    <col min="5118" max="5118" width="51.7109375" customWidth="1"/>
    <col min="5119" max="5119" width="67.7109375" customWidth="1"/>
    <col min="5120" max="5120" width="30.85546875" customWidth="1"/>
    <col min="5121" max="5121" width="27.42578125" customWidth="1"/>
    <col min="5122" max="5122" width="31.85546875" customWidth="1"/>
    <col min="5123" max="5123" width="0" hidden="1" customWidth="1"/>
    <col min="5124" max="5124" width="22.28515625" customWidth="1"/>
    <col min="5125" max="5125" width="15.42578125" bestFit="1" customWidth="1"/>
    <col min="5372" max="5372" width="8.28515625" customWidth="1"/>
    <col min="5373" max="5373" width="22.28515625" customWidth="1"/>
    <col min="5374" max="5374" width="51.7109375" customWidth="1"/>
    <col min="5375" max="5375" width="67.7109375" customWidth="1"/>
    <col min="5376" max="5376" width="30.85546875" customWidth="1"/>
    <col min="5377" max="5377" width="27.42578125" customWidth="1"/>
    <col min="5378" max="5378" width="31.85546875" customWidth="1"/>
    <col min="5379" max="5379" width="0" hidden="1" customWidth="1"/>
    <col min="5380" max="5380" width="22.28515625" customWidth="1"/>
    <col min="5381" max="5381" width="15.42578125" bestFit="1" customWidth="1"/>
    <col min="5628" max="5628" width="8.28515625" customWidth="1"/>
    <col min="5629" max="5629" width="22.28515625" customWidth="1"/>
    <col min="5630" max="5630" width="51.7109375" customWidth="1"/>
    <col min="5631" max="5631" width="67.7109375" customWidth="1"/>
    <col min="5632" max="5632" width="30.85546875" customWidth="1"/>
    <col min="5633" max="5633" width="27.42578125" customWidth="1"/>
    <col min="5634" max="5634" width="31.85546875" customWidth="1"/>
    <col min="5635" max="5635" width="0" hidden="1" customWidth="1"/>
    <col min="5636" max="5636" width="22.28515625" customWidth="1"/>
    <col min="5637" max="5637" width="15.42578125" bestFit="1" customWidth="1"/>
    <col min="5884" max="5884" width="8.28515625" customWidth="1"/>
    <col min="5885" max="5885" width="22.28515625" customWidth="1"/>
    <col min="5886" max="5886" width="51.7109375" customWidth="1"/>
    <col min="5887" max="5887" width="67.7109375" customWidth="1"/>
    <col min="5888" max="5888" width="30.85546875" customWidth="1"/>
    <col min="5889" max="5889" width="27.42578125" customWidth="1"/>
    <col min="5890" max="5890" width="31.85546875" customWidth="1"/>
    <col min="5891" max="5891" width="0" hidden="1" customWidth="1"/>
    <col min="5892" max="5892" width="22.28515625" customWidth="1"/>
    <col min="5893" max="5893" width="15.42578125" bestFit="1" customWidth="1"/>
    <col min="6140" max="6140" width="8.28515625" customWidth="1"/>
    <col min="6141" max="6141" width="22.28515625" customWidth="1"/>
    <col min="6142" max="6142" width="51.7109375" customWidth="1"/>
    <col min="6143" max="6143" width="67.7109375" customWidth="1"/>
    <col min="6144" max="6144" width="30.85546875" customWidth="1"/>
    <col min="6145" max="6145" width="27.42578125" customWidth="1"/>
    <col min="6146" max="6146" width="31.85546875" customWidth="1"/>
    <col min="6147" max="6147" width="0" hidden="1" customWidth="1"/>
    <col min="6148" max="6148" width="22.28515625" customWidth="1"/>
    <col min="6149" max="6149" width="15.42578125" bestFit="1" customWidth="1"/>
    <col min="6396" max="6396" width="8.28515625" customWidth="1"/>
    <col min="6397" max="6397" width="22.28515625" customWidth="1"/>
    <col min="6398" max="6398" width="51.7109375" customWidth="1"/>
    <col min="6399" max="6399" width="67.7109375" customWidth="1"/>
    <col min="6400" max="6400" width="30.85546875" customWidth="1"/>
    <col min="6401" max="6401" width="27.42578125" customWidth="1"/>
    <col min="6402" max="6402" width="31.85546875" customWidth="1"/>
    <col min="6403" max="6403" width="0" hidden="1" customWidth="1"/>
    <col min="6404" max="6404" width="22.28515625" customWidth="1"/>
    <col min="6405" max="6405" width="15.42578125" bestFit="1" customWidth="1"/>
    <col min="6652" max="6652" width="8.28515625" customWidth="1"/>
    <col min="6653" max="6653" width="22.28515625" customWidth="1"/>
    <col min="6654" max="6654" width="51.7109375" customWidth="1"/>
    <col min="6655" max="6655" width="67.7109375" customWidth="1"/>
    <col min="6656" max="6656" width="30.85546875" customWidth="1"/>
    <col min="6657" max="6657" width="27.42578125" customWidth="1"/>
    <col min="6658" max="6658" width="31.85546875" customWidth="1"/>
    <col min="6659" max="6659" width="0" hidden="1" customWidth="1"/>
    <col min="6660" max="6660" width="22.28515625" customWidth="1"/>
    <col min="6661" max="6661" width="15.42578125" bestFit="1" customWidth="1"/>
    <col min="6908" max="6908" width="8.28515625" customWidth="1"/>
    <col min="6909" max="6909" width="22.28515625" customWidth="1"/>
    <col min="6910" max="6910" width="51.7109375" customWidth="1"/>
    <col min="6911" max="6911" width="67.7109375" customWidth="1"/>
    <col min="6912" max="6912" width="30.85546875" customWidth="1"/>
    <col min="6913" max="6913" width="27.42578125" customWidth="1"/>
    <col min="6914" max="6914" width="31.85546875" customWidth="1"/>
    <col min="6915" max="6915" width="0" hidden="1" customWidth="1"/>
    <col min="6916" max="6916" width="22.28515625" customWidth="1"/>
    <col min="6917" max="6917" width="15.42578125" bestFit="1" customWidth="1"/>
    <col min="7164" max="7164" width="8.28515625" customWidth="1"/>
    <col min="7165" max="7165" width="22.28515625" customWidth="1"/>
    <col min="7166" max="7166" width="51.7109375" customWidth="1"/>
    <col min="7167" max="7167" width="67.7109375" customWidth="1"/>
    <col min="7168" max="7168" width="30.85546875" customWidth="1"/>
    <col min="7169" max="7169" width="27.42578125" customWidth="1"/>
    <col min="7170" max="7170" width="31.85546875" customWidth="1"/>
    <col min="7171" max="7171" width="0" hidden="1" customWidth="1"/>
    <col min="7172" max="7172" width="22.28515625" customWidth="1"/>
    <col min="7173" max="7173" width="15.42578125" bestFit="1" customWidth="1"/>
    <col min="7420" max="7420" width="8.28515625" customWidth="1"/>
    <col min="7421" max="7421" width="22.28515625" customWidth="1"/>
    <col min="7422" max="7422" width="51.7109375" customWidth="1"/>
    <col min="7423" max="7423" width="67.7109375" customWidth="1"/>
    <col min="7424" max="7424" width="30.85546875" customWidth="1"/>
    <col min="7425" max="7425" width="27.42578125" customWidth="1"/>
    <col min="7426" max="7426" width="31.85546875" customWidth="1"/>
    <col min="7427" max="7427" width="0" hidden="1" customWidth="1"/>
    <col min="7428" max="7428" width="22.28515625" customWidth="1"/>
    <col min="7429" max="7429" width="15.42578125" bestFit="1" customWidth="1"/>
    <col min="7676" max="7676" width="8.28515625" customWidth="1"/>
    <col min="7677" max="7677" width="22.28515625" customWidth="1"/>
    <col min="7678" max="7678" width="51.7109375" customWidth="1"/>
    <col min="7679" max="7679" width="67.7109375" customWidth="1"/>
    <col min="7680" max="7680" width="30.85546875" customWidth="1"/>
    <col min="7681" max="7681" width="27.42578125" customWidth="1"/>
    <col min="7682" max="7682" width="31.85546875" customWidth="1"/>
    <col min="7683" max="7683" width="0" hidden="1" customWidth="1"/>
    <col min="7684" max="7684" width="22.28515625" customWidth="1"/>
    <col min="7685" max="7685" width="15.42578125" bestFit="1" customWidth="1"/>
    <col min="7932" max="7932" width="8.28515625" customWidth="1"/>
    <col min="7933" max="7933" width="22.28515625" customWidth="1"/>
    <col min="7934" max="7934" width="51.7109375" customWidth="1"/>
    <col min="7935" max="7935" width="67.7109375" customWidth="1"/>
    <col min="7936" max="7936" width="30.85546875" customWidth="1"/>
    <col min="7937" max="7937" width="27.42578125" customWidth="1"/>
    <col min="7938" max="7938" width="31.85546875" customWidth="1"/>
    <col min="7939" max="7939" width="0" hidden="1" customWidth="1"/>
    <col min="7940" max="7940" width="22.28515625" customWidth="1"/>
    <col min="7941" max="7941" width="15.42578125" bestFit="1" customWidth="1"/>
    <col min="8188" max="8188" width="8.28515625" customWidth="1"/>
    <col min="8189" max="8189" width="22.28515625" customWidth="1"/>
    <col min="8190" max="8190" width="51.7109375" customWidth="1"/>
    <col min="8191" max="8191" width="67.7109375" customWidth="1"/>
    <col min="8192" max="8192" width="30.85546875" customWidth="1"/>
    <col min="8193" max="8193" width="27.42578125" customWidth="1"/>
    <col min="8194" max="8194" width="31.85546875" customWidth="1"/>
    <col min="8195" max="8195" width="0" hidden="1" customWidth="1"/>
    <col min="8196" max="8196" width="22.28515625" customWidth="1"/>
    <col min="8197" max="8197" width="15.42578125" bestFit="1" customWidth="1"/>
    <col min="8444" max="8444" width="8.28515625" customWidth="1"/>
    <col min="8445" max="8445" width="22.28515625" customWidth="1"/>
    <col min="8446" max="8446" width="51.7109375" customWidth="1"/>
    <col min="8447" max="8447" width="67.7109375" customWidth="1"/>
    <col min="8448" max="8448" width="30.85546875" customWidth="1"/>
    <col min="8449" max="8449" width="27.42578125" customWidth="1"/>
    <col min="8450" max="8450" width="31.85546875" customWidth="1"/>
    <col min="8451" max="8451" width="0" hidden="1" customWidth="1"/>
    <col min="8452" max="8452" width="22.28515625" customWidth="1"/>
    <col min="8453" max="8453" width="15.42578125" bestFit="1" customWidth="1"/>
    <col min="8700" max="8700" width="8.28515625" customWidth="1"/>
    <col min="8701" max="8701" width="22.28515625" customWidth="1"/>
    <col min="8702" max="8702" width="51.7109375" customWidth="1"/>
    <col min="8703" max="8703" width="67.7109375" customWidth="1"/>
    <col min="8704" max="8704" width="30.85546875" customWidth="1"/>
    <col min="8705" max="8705" width="27.42578125" customWidth="1"/>
    <col min="8706" max="8706" width="31.85546875" customWidth="1"/>
    <col min="8707" max="8707" width="0" hidden="1" customWidth="1"/>
    <col min="8708" max="8708" width="22.28515625" customWidth="1"/>
    <col min="8709" max="8709" width="15.42578125" bestFit="1" customWidth="1"/>
    <col min="8956" max="8956" width="8.28515625" customWidth="1"/>
    <col min="8957" max="8957" width="22.28515625" customWidth="1"/>
    <col min="8958" max="8958" width="51.7109375" customWidth="1"/>
    <col min="8959" max="8959" width="67.7109375" customWidth="1"/>
    <col min="8960" max="8960" width="30.85546875" customWidth="1"/>
    <col min="8961" max="8961" width="27.42578125" customWidth="1"/>
    <col min="8962" max="8962" width="31.85546875" customWidth="1"/>
    <col min="8963" max="8963" width="0" hidden="1" customWidth="1"/>
    <col min="8964" max="8964" width="22.28515625" customWidth="1"/>
    <col min="8965" max="8965" width="15.42578125" bestFit="1" customWidth="1"/>
    <col min="9212" max="9212" width="8.28515625" customWidth="1"/>
    <col min="9213" max="9213" width="22.28515625" customWidth="1"/>
    <col min="9214" max="9214" width="51.7109375" customWidth="1"/>
    <col min="9215" max="9215" width="67.7109375" customWidth="1"/>
    <col min="9216" max="9216" width="30.85546875" customWidth="1"/>
    <col min="9217" max="9217" width="27.42578125" customWidth="1"/>
    <col min="9218" max="9218" width="31.85546875" customWidth="1"/>
    <col min="9219" max="9219" width="0" hidden="1" customWidth="1"/>
    <col min="9220" max="9220" width="22.28515625" customWidth="1"/>
    <col min="9221" max="9221" width="15.42578125" bestFit="1" customWidth="1"/>
    <col min="9468" max="9468" width="8.28515625" customWidth="1"/>
    <col min="9469" max="9469" width="22.28515625" customWidth="1"/>
    <col min="9470" max="9470" width="51.7109375" customWidth="1"/>
    <col min="9471" max="9471" width="67.7109375" customWidth="1"/>
    <col min="9472" max="9472" width="30.85546875" customWidth="1"/>
    <col min="9473" max="9473" width="27.42578125" customWidth="1"/>
    <col min="9474" max="9474" width="31.85546875" customWidth="1"/>
    <col min="9475" max="9475" width="0" hidden="1" customWidth="1"/>
    <col min="9476" max="9476" width="22.28515625" customWidth="1"/>
    <col min="9477" max="9477" width="15.42578125" bestFit="1" customWidth="1"/>
    <col min="9724" max="9724" width="8.28515625" customWidth="1"/>
    <col min="9725" max="9725" width="22.28515625" customWidth="1"/>
    <col min="9726" max="9726" width="51.7109375" customWidth="1"/>
    <col min="9727" max="9727" width="67.7109375" customWidth="1"/>
    <col min="9728" max="9728" width="30.85546875" customWidth="1"/>
    <col min="9729" max="9729" width="27.42578125" customWidth="1"/>
    <col min="9730" max="9730" width="31.85546875" customWidth="1"/>
    <col min="9731" max="9731" width="0" hidden="1" customWidth="1"/>
    <col min="9732" max="9732" width="22.28515625" customWidth="1"/>
    <col min="9733" max="9733" width="15.42578125" bestFit="1" customWidth="1"/>
    <col min="9980" max="9980" width="8.28515625" customWidth="1"/>
    <col min="9981" max="9981" width="22.28515625" customWidth="1"/>
    <col min="9982" max="9982" width="51.7109375" customWidth="1"/>
    <col min="9983" max="9983" width="67.7109375" customWidth="1"/>
    <col min="9984" max="9984" width="30.85546875" customWidth="1"/>
    <col min="9985" max="9985" width="27.42578125" customWidth="1"/>
    <col min="9986" max="9986" width="31.85546875" customWidth="1"/>
    <col min="9987" max="9987" width="0" hidden="1" customWidth="1"/>
    <col min="9988" max="9988" width="22.28515625" customWidth="1"/>
    <col min="9989" max="9989" width="15.42578125" bestFit="1" customWidth="1"/>
    <col min="10236" max="10236" width="8.28515625" customWidth="1"/>
    <col min="10237" max="10237" width="22.28515625" customWidth="1"/>
    <col min="10238" max="10238" width="51.7109375" customWidth="1"/>
    <col min="10239" max="10239" width="67.7109375" customWidth="1"/>
    <col min="10240" max="10240" width="30.85546875" customWidth="1"/>
    <col min="10241" max="10241" width="27.42578125" customWidth="1"/>
    <col min="10242" max="10242" width="31.85546875" customWidth="1"/>
    <col min="10243" max="10243" width="0" hidden="1" customWidth="1"/>
    <col min="10244" max="10244" width="22.28515625" customWidth="1"/>
    <col min="10245" max="10245" width="15.42578125" bestFit="1" customWidth="1"/>
    <col min="10492" max="10492" width="8.28515625" customWidth="1"/>
    <col min="10493" max="10493" width="22.28515625" customWidth="1"/>
    <col min="10494" max="10494" width="51.7109375" customWidth="1"/>
    <col min="10495" max="10495" width="67.7109375" customWidth="1"/>
    <col min="10496" max="10496" width="30.85546875" customWidth="1"/>
    <col min="10497" max="10497" width="27.42578125" customWidth="1"/>
    <col min="10498" max="10498" width="31.85546875" customWidth="1"/>
    <col min="10499" max="10499" width="0" hidden="1" customWidth="1"/>
    <col min="10500" max="10500" width="22.28515625" customWidth="1"/>
    <col min="10501" max="10501" width="15.42578125" bestFit="1" customWidth="1"/>
    <col min="10748" max="10748" width="8.28515625" customWidth="1"/>
    <col min="10749" max="10749" width="22.28515625" customWidth="1"/>
    <col min="10750" max="10750" width="51.7109375" customWidth="1"/>
    <col min="10751" max="10751" width="67.7109375" customWidth="1"/>
    <col min="10752" max="10752" width="30.85546875" customWidth="1"/>
    <col min="10753" max="10753" width="27.42578125" customWidth="1"/>
    <col min="10754" max="10754" width="31.85546875" customWidth="1"/>
    <col min="10755" max="10755" width="0" hidden="1" customWidth="1"/>
    <col min="10756" max="10756" width="22.28515625" customWidth="1"/>
    <col min="10757" max="10757" width="15.42578125" bestFit="1" customWidth="1"/>
    <col min="11004" max="11004" width="8.28515625" customWidth="1"/>
    <col min="11005" max="11005" width="22.28515625" customWidth="1"/>
    <col min="11006" max="11006" width="51.7109375" customWidth="1"/>
    <col min="11007" max="11007" width="67.7109375" customWidth="1"/>
    <col min="11008" max="11008" width="30.85546875" customWidth="1"/>
    <col min="11009" max="11009" width="27.42578125" customWidth="1"/>
    <col min="11010" max="11010" width="31.85546875" customWidth="1"/>
    <col min="11011" max="11011" width="0" hidden="1" customWidth="1"/>
    <col min="11012" max="11012" width="22.28515625" customWidth="1"/>
    <col min="11013" max="11013" width="15.42578125" bestFit="1" customWidth="1"/>
    <col min="11260" max="11260" width="8.28515625" customWidth="1"/>
    <col min="11261" max="11261" width="22.28515625" customWidth="1"/>
    <col min="11262" max="11262" width="51.7109375" customWidth="1"/>
    <col min="11263" max="11263" width="67.7109375" customWidth="1"/>
    <col min="11264" max="11264" width="30.85546875" customWidth="1"/>
    <col min="11265" max="11265" width="27.42578125" customWidth="1"/>
    <col min="11266" max="11266" width="31.85546875" customWidth="1"/>
    <col min="11267" max="11267" width="0" hidden="1" customWidth="1"/>
    <col min="11268" max="11268" width="22.28515625" customWidth="1"/>
    <col min="11269" max="11269" width="15.42578125" bestFit="1" customWidth="1"/>
    <col min="11516" max="11516" width="8.28515625" customWidth="1"/>
    <col min="11517" max="11517" width="22.28515625" customWidth="1"/>
    <col min="11518" max="11518" width="51.7109375" customWidth="1"/>
    <col min="11519" max="11519" width="67.7109375" customWidth="1"/>
    <col min="11520" max="11520" width="30.85546875" customWidth="1"/>
    <col min="11521" max="11521" width="27.42578125" customWidth="1"/>
    <col min="11522" max="11522" width="31.85546875" customWidth="1"/>
    <col min="11523" max="11523" width="0" hidden="1" customWidth="1"/>
    <col min="11524" max="11524" width="22.28515625" customWidth="1"/>
    <col min="11525" max="11525" width="15.42578125" bestFit="1" customWidth="1"/>
    <col min="11772" max="11772" width="8.28515625" customWidth="1"/>
    <col min="11773" max="11773" width="22.28515625" customWidth="1"/>
    <col min="11774" max="11774" width="51.7109375" customWidth="1"/>
    <col min="11775" max="11775" width="67.7109375" customWidth="1"/>
    <col min="11776" max="11776" width="30.85546875" customWidth="1"/>
    <col min="11777" max="11777" width="27.42578125" customWidth="1"/>
    <col min="11778" max="11778" width="31.85546875" customWidth="1"/>
    <col min="11779" max="11779" width="0" hidden="1" customWidth="1"/>
    <col min="11780" max="11780" width="22.28515625" customWidth="1"/>
    <col min="11781" max="11781" width="15.42578125" bestFit="1" customWidth="1"/>
    <col min="12028" max="12028" width="8.28515625" customWidth="1"/>
    <col min="12029" max="12029" width="22.28515625" customWidth="1"/>
    <col min="12030" max="12030" width="51.7109375" customWidth="1"/>
    <col min="12031" max="12031" width="67.7109375" customWidth="1"/>
    <col min="12032" max="12032" width="30.85546875" customWidth="1"/>
    <col min="12033" max="12033" width="27.42578125" customWidth="1"/>
    <col min="12034" max="12034" width="31.85546875" customWidth="1"/>
    <col min="12035" max="12035" width="0" hidden="1" customWidth="1"/>
    <col min="12036" max="12036" width="22.28515625" customWidth="1"/>
    <col min="12037" max="12037" width="15.42578125" bestFit="1" customWidth="1"/>
    <col min="12284" max="12284" width="8.28515625" customWidth="1"/>
    <col min="12285" max="12285" width="22.28515625" customWidth="1"/>
    <col min="12286" max="12286" width="51.7109375" customWidth="1"/>
    <col min="12287" max="12287" width="67.7109375" customWidth="1"/>
    <col min="12288" max="12288" width="30.85546875" customWidth="1"/>
    <col min="12289" max="12289" width="27.42578125" customWidth="1"/>
    <col min="12290" max="12290" width="31.85546875" customWidth="1"/>
    <col min="12291" max="12291" width="0" hidden="1" customWidth="1"/>
    <col min="12292" max="12292" width="22.28515625" customWidth="1"/>
    <col min="12293" max="12293" width="15.42578125" bestFit="1" customWidth="1"/>
    <col min="12540" max="12540" width="8.28515625" customWidth="1"/>
    <col min="12541" max="12541" width="22.28515625" customWidth="1"/>
    <col min="12542" max="12542" width="51.7109375" customWidth="1"/>
    <col min="12543" max="12543" width="67.7109375" customWidth="1"/>
    <col min="12544" max="12544" width="30.85546875" customWidth="1"/>
    <col min="12545" max="12545" width="27.42578125" customWidth="1"/>
    <col min="12546" max="12546" width="31.85546875" customWidth="1"/>
    <col min="12547" max="12547" width="0" hidden="1" customWidth="1"/>
    <col min="12548" max="12548" width="22.28515625" customWidth="1"/>
    <col min="12549" max="12549" width="15.42578125" bestFit="1" customWidth="1"/>
    <col min="12796" max="12796" width="8.28515625" customWidth="1"/>
    <col min="12797" max="12797" width="22.28515625" customWidth="1"/>
    <col min="12798" max="12798" width="51.7109375" customWidth="1"/>
    <col min="12799" max="12799" width="67.7109375" customWidth="1"/>
    <col min="12800" max="12800" width="30.85546875" customWidth="1"/>
    <col min="12801" max="12801" width="27.42578125" customWidth="1"/>
    <col min="12802" max="12802" width="31.85546875" customWidth="1"/>
    <col min="12803" max="12803" width="0" hidden="1" customWidth="1"/>
    <col min="12804" max="12804" width="22.28515625" customWidth="1"/>
    <col min="12805" max="12805" width="15.42578125" bestFit="1" customWidth="1"/>
    <col min="13052" max="13052" width="8.28515625" customWidth="1"/>
    <col min="13053" max="13053" width="22.28515625" customWidth="1"/>
    <col min="13054" max="13054" width="51.7109375" customWidth="1"/>
    <col min="13055" max="13055" width="67.7109375" customWidth="1"/>
    <col min="13056" max="13056" width="30.85546875" customWidth="1"/>
    <col min="13057" max="13057" width="27.42578125" customWidth="1"/>
    <col min="13058" max="13058" width="31.85546875" customWidth="1"/>
    <col min="13059" max="13059" width="0" hidden="1" customWidth="1"/>
    <col min="13060" max="13060" width="22.28515625" customWidth="1"/>
    <col min="13061" max="13061" width="15.42578125" bestFit="1" customWidth="1"/>
    <col min="13308" max="13308" width="8.28515625" customWidth="1"/>
    <col min="13309" max="13309" width="22.28515625" customWidth="1"/>
    <col min="13310" max="13310" width="51.7109375" customWidth="1"/>
    <col min="13311" max="13311" width="67.7109375" customWidth="1"/>
    <col min="13312" max="13312" width="30.85546875" customWidth="1"/>
    <col min="13313" max="13313" width="27.42578125" customWidth="1"/>
    <col min="13314" max="13314" width="31.85546875" customWidth="1"/>
    <col min="13315" max="13315" width="0" hidden="1" customWidth="1"/>
    <col min="13316" max="13316" width="22.28515625" customWidth="1"/>
    <col min="13317" max="13317" width="15.42578125" bestFit="1" customWidth="1"/>
    <col min="13564" max="13564" width="8.28515625" customWidth="1"/>
    <col min="13565" max="13565" width="22.28515625" customWidth="1"/>
    <col min="13566" max="13566" width="51.7109375" customWidth="1"/>
    <col min="13567" max="13567" width="67.7109375" customWidth="1"/>
    <col min="13568" max="13568" width="30.85546875" customWidth="1"/>
    <col min="13569" max="13569" width="27.42578125" customWidth="1"/>
    <col min="13570" max="13570" width="31.85546875" customWidth="1"/>
    <col min="13571" max="13571" width="0" hidden="1" customWidth="1"/>
    <col min="13572" max="13572" width="22.28515625" customWidth="1"/>
    <col min="13573" max="13573" width="15.42578125" bestFit="1" customWidth="1"/>
    <col min="13820" max="13820" width="8.28515625" customWidth="1"/>
    <col min="13821" max="13821" width="22.28515625" customWidth="1"/>
    <col min="13822" max="13822" width="51.7109375" customWidth="1"/>
    <col min="13823" max="13823" width="67.7109375" customWidth="1"/>
    <col min="13824" max="13824" width="30.85546875" customWidth="1"/>
    <col min="13825" max="13825" width="27.42578125" customWidth="1"/>
    <col min="13826" max="13826" width="31.85546875" customWidth="1"/>
    <col min="13827" max="13827" width="0" hidden="1" customWidth="1"/>
    <col min="13828" max="13828" width="22.28515625" customWidth="1"/>
    <col min="13829" max="13829" width="15.42578125" bestFit="1" customWidth="1"/>
    <col min="14076" max="14076" width="8.28515625" customWidth="1"/>
    <col min="14077" max="14077" width="22.28515625" customWidth="1"/>
    <col min="14078" max="14078" width="51.7109375" customWidth="1"/>
    <col min="14079" max="14079" width="67.7109375" customWidth="1"/>
    <col min="14080" max="14080" width="30.85546875" customWidth="1"/>
    <col min="14081" max="14081" width="27.42578125" customWidth="1"/>
    <col min="14082" max="14082" width="31.85546875" customWidth="1"/>
    <col min="14083" max="14083" width="0" hidden="1" customWidth="1"/>
    <col min="14084" max="14084" width="22.28515625" customWidth="1"/>
    <col min="14085" max="14085" width="15.42578125" bestFit="1" customWidth="1"/>
    <col min="14332" max="14332" width="8.28515625" customWidth="1"/>
    <col min="14333" max="14333" width="22.28515625" customWidth="1"/>
    <col min="14334" max="14334" width="51.7109375" customWidth="1"/>
    <col min="14335" max="14335" width="67.7109375" customWidth="1"/>
    <col min="14336" max="14336" width="30.85546875" customWidth="1"/>
    <col min="14337" max="14337" width="27.42578125" customWidth="1"/>
    <col min="14338" max="14338" width="31.85546875" customWidth="1"/>
    <col min="14339" max="14339" width="0" hidden="1" customWidth="1"/>
    <col min="14340" max="14340" width="22.28515625" customWidth="1"/>
    <col min="14341" max="14341" width="15.42578125" bestFit="1" customWidth="1"/>
    <col min="14588" max="14588" width="8.28515625" customWidth="1"/>
    <col min="14589" max="14589" width="22.28515625" customWidth="1"/>
    <col min="14590" max="14590" width="51.7109375" customWidth="1"/>
    <col min="14591" max="14591" width="67.7109375" customWidth="1"/>
    <col min="14592" max="14592" width="30.85546875" customWidth="1"/>
    <col min="14593" max="14593" width="27.42578125" customWidth="1"/>
    <col min="14594" max="14594" width="31.85546875" customWidth="1"/>
    <col min="14595" max="14595" width="0" hidden="1" customWidth="1"/>
    <col min="14596" max="14596" width="22.28515625" customWidth="1"/>
    <col min="14597" max="14597" width="15.42578125" bestFit="1" customWidth="1"/>
    <col min="14844" max="14844" width="8.28515625" customWidth="1"/>
    <col min="14845" max="14845" width="22.28515625" customWidth="1"/>
    <col min="14846" max="14846" width="51.7109375" customWidth="1"/>
    <col min="14847" max="14847" width="67.7109375" customWidth="1"/>
    <col min="14848" max="14848" width="30.85546875" customWidth="1"/>
    <col min="14849" max="14849" width="27.42578125" customWidth="1"/>
    <col min="14850" max="14850" width="31.85546875" customWidth="1"/>
    <col min="14851" max="14851" width="0" hidden="1" customWidth="1"/>
    <col min="14852" max="14852" width="22.28515625" customWidth="1"/>
    <col min="14853" max="14853" width="15.42578125" bestFit="1" customWidth="1"/>
    <col min="15100" max="15100" width="8.28515625" customWidth="1"/>
    <col min="15101" max="15101" width="22.28515625" customWidth="1"/>
    <col min="15102" max="15102" width="51.7109375" customWidth="1"/>
    <col min="15103" max="15103" width="67.7109375" customWidth="1"/>
    <col min="15104" max="15104" width="30.85546875" customWidth="1"/>
    <col min="15105" max="15105" width="27.42578125" customWidth="1"/>
    <col min="15106" max="15106" width="31.85546875" customWidth="1"/>
    <col min="15107" max="15107" width="0" hidden="1" customWidth="1"/>
    <col min="15108" max="15108" width="22.28515625" customWidth="1"/>
    <col min="15109" max="15109" width="15.42578125" bestFit="1" customWidth="1"/>
    <col min="15356" max="15356" width="8.28515625" customWidth="1"/>
    <col min="15357" max="15357" width="22.28515625" customWidth="1"/>
    <col min="15358" max="15358" width="51.7109375" customWidth="1"/>
    <col min="15359" max="15359" width="67.7109375" customWidth="1"/>
    <col min="15360" max="15360" width="30.85546875" customWidth="1"/>
    <col min="15361" max="15361" width="27.42578125" customWidth="1"/>
    <col min="15362" max="15362" width="31.85546875" customWidth="1"/>
    <col min="15363" max="15363" width="0" hidden="1" customWidth="1"/>
    <col min="15364" max="15364" width="22.28515625" customWidth="1"/>
    <col min="15365" max="15365" width="15.42578125" bestFit="1" customWidth="1"/>
    <col min="15612" max="15612" width="8.28515625" customWidth="1"/>
    <col min="15613" max="15613" width="22.28515625" customWidth="1"/>
    <col min="15614" max="15614" width="51.7109375" customWidth="1"/>
    <col min="15615" max="15615" width="67.7109375" customWidth="1"/>
    <col min="15616" max="15616" width="30.85546875" customWidth="1"/>
    <col min="15617" max="15617" width="27.42578125" customWidth="1"/>
    <col min="15618" max="15618" width="31.85546875" customWidth="1"/>
    <col min="15619" max="15619" width="0" hidden="1" customWidth="1"/>
    <col min="15620" max="15620" width="22.28515625" customWidth="1"/>
    <col min="15621" max="15621" width="15.42578125" bestFit="1" customWidth="1"/>
    <col min="15868" max="15868" width="8.28515625" customWidth="1"/>
    <col min="15869" max="15869" width="22.28515625" customWidth="1"/>
    <col min="15870" max="15870" width="51.7109375" customWidth="1"/>
    <col min="15871" max="15871" width="67.7109375" customWidth="1"/>
    <col min="15872" max="15872" width="30.85546875" customWidth="1"/>
    <col min="15873" max="15873" width="27.42578125" customWidth="1"/>
    <col min="15874" max="15874" width="31.85546875" customWidth="1"/>
    <col min="15875" max="15875" width="0" hidden="1" customWidth="1"/>
    <col min="15876" max="15876" width="22.28515625" customWidth="1"/>
    <col min="15877" max="15877" width="15.42578125" bestFit="1" customWidth="1"/>
    <col min="16124" max="16124" width="8.28515625" customWidth="1"/>
    <col min="16125" max="16125" width="22.28515625" customWidth="1"/>
    <col min="16126" max="16126" width="51.7109375" customWidth="1"/>
    <col min="16127" max="16127" width="67.7109375" customWidth="1"/>
    <col min="16128" max="16128" width="30.85546875" customWidth="1"/>
    <col min="16129" max="16129" width="27.42578125" customWidth="1"/>
    <col min="16130" max="16130" width="31.85546875" customWidth="1"/>
    <col min="16131" max="16131" width="0" hidden="1" customWidth="1"/>
    <col min="16132" max="16132" width="22.28515625" customWidth="1"/>
    <col min="16133" max="16133" width="15.42578125" bestFit="1" customWidth="1"/>
  </cols>
  <sheetData>
    <row r="1" spans="1:7" x14ac:dyDescent="0.25">
      <c r="A1" s="1" t="s">
        <v>0</v>
      </c>
      <c r="B1" s="1"/>
      <c r="C1" s="1"/>
      <c r="D1" s="1"/>
      <c r="E1" s="15"/>
      <c r="F1" s="1"/>
    </row>
    <row r="2" spans="1:7" x14ac:dyDescent="0.25">
      <c r="A2" s="1" t="s">
        <v>9</v>
      </c>
      <c r="B2" s="1"/>
      <c r="C2" s="1"/>
      <c r="D2" s="1"/>
      <c r="E2" s="15"/>
      <c r="F2" s="1"/>
    </row>
    <row r="3" spans="1:7" x14ac:dyDescent="0.25">
      <c r="A3" s="2" t="s">
        <v>1</v>
      </c>
      <c r="B3" s="2"/>
      <c r="C3" s="2"/>
      <c r="D3" s="2"/>
      <c r="E3" s="15"/>
      <c r="F3" s="2"/>
    </row>
    <row r="4" spans="1:7" x14ac:dyDescent="0.25">
      <c r="A4" s="2" t="s">
        <v>11</v>
      </c>
      <c r="B4" s="2"/>
      <c r="C4" s="2"/>
      <c r="D4" s="2"/>
      <c r="E4" s="15"/>
      <c r="F4" s="2"/>
    </row>
    <row r="5" spans="1:7" x14ac:dyDescent="0.25">
      <c r="C5" s="5"/>
      <c r="D5" s="6"/>
    </row>
    <row r="6" spans="1:7" s="10" customFormat="1" ht="15.75" thickBot="1" x14ac:dyDescent="0.3">
      <c r="A6" s="8"/>
      <c r="B6" s="8"/>
      <c r="C6" s="8"/>
      <c r="D6" s="8"/>
      <c r="E6" s="17"/>
      <c r="F6" s="9"/>
    </row>
    <row r="7" spans="1:7" s="10" customFormat="1" ht="36" customHeight="1" thickTop="1" x14ac:dyDescent="0.25">
      <c r="A7" s="18" t="s">
        <v>2</v>
      </c>
      <c r="B7" s="19" t="s">
        <v>3</v>
      </c>
      <c r="C7" s="19" t="s">
        <v>4</v>
      </c>
      <c r="D7" s="19" t="s">
        <v>5</v>
      </c>
      <c r="E7" s="19" t="s">
        <v>10</v>
      </c>
      <c r="F7" s="20" t="s">
        <v>6</v>
      </c>
    </row>
    <row r="8" spans="1:7" ht="60" x14ac:dyDescent="0.25">
      <c r="A8" s="36">
        <v>1</v>
      </c>
      <c r="B8" s="26" t="s">
        <v>12</v>
      </c>
      <c r="C8" s="27" t="s">
        <v>13</v>
      </c>
      <c r="D8" s="31" t="s">
        <v>14</v>
      </c>
      <c r="E8" s="28">
        <v>45321</v>
      </c>
      <c r="F8" s="32">
        <v>221367413</v>
      </c>
      <c r="G8" s="30"/>
    </row>
    <row r="9" spans="1:7" ht="60" x14ac:dyDescent="0.25">
      <c r="A9" s="36">
        <v>2</v>
      </c>
      <c r="B9" s="26" t="s">
        <v>15</v>
      </c>
      <c r="C9" s="27" t="s">
        <v>16</v>
      </c>
      <c r="D9" s="31" t="s">
        <v>17</v>
      </c>
      <c r="E9" s="28">
        <v>45343</v>
      </c>
      <c r="F9" s="32">
        <v>2938355561</v>
      </c>
      <c r="G9" s="30"/>
    </row>
    <row r="10" spans="1:7" ht="30" x14ac:dyDescent="0.25">
      <c r="A10" s="36">
        <v>3</v>
      </c>
      <c r="B10" s="26" t="s">
        <v>18</v>
      </c>
      <c r="C10" s="27" t="s">
        <v>22</v>
      </c>
      <c r="D10" s="31" t="s">
        <v>26</v>
      </c>
      <c r="E10" s="28">
        <v>45359</v>
      </c>
      <c r="F10" s="32">
        <v>1368262</v>
      </c>
      <c r="G10" s="30"/>
    </row>
    <row r="11" spans="1:7" ht="60" x14ac:dyDescent="0.25">
      <c r="A11" s="36">
        <v>4</v>
      </c>
      <c r="B11" s="26" t="s">
        <v>19</v>
      </c>
      <c r="C11" s="27" t="s">
        <v>23</v>
      </c>
      <c r="D11" s="31" t="s">
        <v>28</v>
      </c>
      <c r="E11" s="28">
        <v>45366</v>
      </c>
      <c r="F11" s="44">
        <v>2499951074</v>
      </c>
      <c r="G11" s="30"/>
    </row>
    <row r="12" spans="1:7" ht="45" x14ac:dyDescent="0.25">
      <c r="A12" s="36">
        <v>5</v>
      </c>
      <c r="B12" s="26" t="s">
        <v>20</v>
      </c>
      <c r="C12" s="27" t="s">
        <v>24</v>
      </c>
      <c r="D12" s="31" t="s">
        <v>27</v>
      </c>
      <c r="E12" s="28">
        <v>45372</v>
      </c>
      <c r="F12" s="32">
        <v>67702323680</v>
      </c>
      <c r="G12" s="30"/>
    </row>
    <row r="13" spans="1:7" ht="45" x14ac:dyDescent="0.25">
      <c r="A13" s="36">
        <v>6</v>
      </c>
      <c r="B13" s="26" t="s">
        <v>21</v>
      </c>
      <c r="C13" s="27" t="s">
        <v>25</v>
      </c>
      <c r="D13" s="31" t="s">
        <v>29</v>
      </c>
      <c r="E13" s="28">
        <v>45373</v>
      </c>
      <c r="F13" s="32">
        <v>6498659400</v>
      </c>
      <c r="G13" s="30"/>
    </row>
    <row r="14" spans="1:7" ht="45" x14ac:dyDescent="0.25">
      <c r="A14" s="36">
        <v>7</v>
      </c>
      <c r="B14" s="33" t="s">
        <v>30</v>
      </c>
      <c r="C14" s="34" t="s">
        <v>34</v>
      </c>
      <c r="D14" s="31" t="s">
        <v>37</v>
      </c>
      <c r="E14" s="28">
        <v>45436</v>
      </c>
      <c r="F14" s="32">
        <v>115627676</v>
      </c>
      <c r="G14" s="30"/>
    </row>
    <row r="15" spans="1:7" ht="285" x14ac:dyDescent="0.25">
      <c r="A15" s="36">
        <v>8</v>
      </c>
      <c r="B15" s="35" t="s">
        <v>31</v>
      </c>
      <c r="C15" s="34" t="s">
        <v>33</v>
      </c>
      <c r="D15" s="31" t="s">
        <v>38</v>
      </c>
      <c r="E15" s="28">
        <v>45441</v>
      </c>
      <c r="F15" s="44">
        <v>17863419375</v>
      </c>
      <c r="G15" s="30"/>
    </row>
    <row r="16" spans="1:7" ht="45" x14ac:dyDescent="0.25">
      <c r="A16" s="36">
        <v>9</v>
      </c>
      <c r="B16" s="33" t="s">
        <v>32</v>
      </c>
      <c r="C16" s="34" t="s">
        <v>35</v>
      </c>
      <c r="D16" s="31" t="s">
        <v>36</v>
      </c>
      <c r="E16" s="28">
        <v>45441</v>
      </c>
      <c r="F16" s="44">
        <v>28357700</v>
      </c>
      <c r="G16" s="30"/>
    </row>
    <row r="17" spans="1:7" ht="45" x14ac:dyDescent="0.25">
      <c r="A17" s="36">
        <v>10</v>
      </c>
      <c r="B17" s="33" t="s">
        <v>39</v>
      </c>
      <c r="C17" s="34" t="s">
        <v>40</v>
      </c>
      <c r="D17" s="37" t="s">
        <v>50</v>
      </c>
      <c r="E17" s="28">
        <v>45477</v>
      </c>
      <c r="F17" s="32">
        <v>57405600</v>
      </c>
      <c r="G17" s="30"/>
    </row>
    <row r="18" spans="1:7" ht="30" x14ac:dyDescent="0.25">
      <c r="A18" s="36">
        <v>11</v>
      </c>
      <c r="B18" s="35" t="s">
        <v>41</v>
      </c>
      <c r="C18" s="34" t="s">
        <v>42</v>
      </c>
      <c r="D18" s="31" t="s">
        <v>49</v>
      </c>
      <c r="E18" s="28">
        <v>45483</v>
      </c>
      <c r="F18" s="32">
        <v>191607328</v>
      </c>
      <c r="G18" s="30"/>
    </row>
    <row r="19" spans="1:7" ht="30" x14ac:dyDescent="0.25">
      <c r="A19" s="36">
        <v>12</v>
      </c>
      <c r="B19" s="33" t="s">
        <v>43</v>
      </c>
      <c r="C19" s="34" t="s">
        <v>44</v>
      </c>
      <c r="D19" s="37" t="s">
        <v>48</v>
      </c>
      <c r="E19" s="28">
        <v>45485</v>
      </c>
      <c r="F19" s="32">
        <v>434659400</v>
      </c>
      <c r="G19" s="30"/>
    </row>
    <row r="20" spans="1:7" ht="42" customHeight="1" x14ac:dyDescent="0.25">
      <c r="A20" s="36">
        <v>13</v>
      </c>
      <c r="B20" s="33" t="s">
        <v>45</v>
      </c>
      <c r="C20" s="34" t="s">
        <v>46</v>
      </c>
      <c r="D20" s="37" t="s">
        <v>47</v>
      </c>
      <c r="E20" s="28">
        <v>45491</v>
      </c>
      <c r="F20" s="32">
        <v>265697325</v>
      </c>
      <c r="G20" s="30"/>
    </row>
    <row r="21" spans="1:7" ht="45" x14ac:dyDescent="0.25">
      <c r="A21" s="38">
        <v>14</v>
      </c>
      <c r="B21" s="39" t="s">
        <v>51</v>
      </c>
      <c r="C21" s="40" t="s">
        <v>52</v>
      </c>
      <c r="D21" s="41" t="s">
        <v>59</v>
      </c>
      <c r="E21" s="42">
        <v>45512</v>
      </c>
      <c r="F21" s="45">
        <v>53786220195</v>
      </c>
      <c r="G21" s="30"/>
    </row>
    <row r="22" spans="1:7" ht="180" x14ac:dyDescent="0.25">
      <c r="A22" s="38">
        <v>15</v>
      </c>
      <c r="B22" s="39" t="s">
        <v>53</v>
      </c>
      <c r="C22" s="40" t="s">
        <v>54</v>
      </c>
      <c r="D22" s="41" t="s">
        <v>60</v>
      </c>
      <c r="E22" s="42">
        <v>45513</v>
      </c>
      <c r="F22" s="45">
        <v>6211290564</v>
      </c>
      <c r="G22" s="30"/>
    </row>
    <row r="23" spans="1:7" ht="42" customHeight="1" x14ac:dyDescent="0.25">
      <c r="A23" s="38">
        <v>16</v>
      </c>
      <c r="B23" s="39" t="s">
        <v>55</v>
      </c>
      <c r="C23" s="40" t="s">
        <v>56</v>
      </c>
      <c r="D23" s="41" t="s">
        <v>61</v>
      </c>
      <c r="E23" s="42">
        <v>45520</v>
      </c>
      <c r="F23" s="43">
        <v>4246000</v>
      </c>
      <c r="G23" s="30"/>
    </row>
    <row r="24" spans="1:7" ht="42" customHeight="1" x14ac:dyDescent="0.25">
      <c r="A24" s="38">
        <v>17</v>
      </c>
      <c r="B24" s="39" t="s">
        <v>57</v>
      </c>
      <c r="C24" s="40" t="s">
        <v>58</v>
      </c>
      <c r="D24" s="41" t="s">
        <v>62</v>
      </c>
      <c r="E24" s="42">
        <v>45533</v>
      </c>
      <c r="F24" s="43">
        <v>45470487</v>
      </c>
      <c r="G24" s="30"/>
    </row>
    <row r="25" spans="1:7" ht="42" customHeight="1" x14ac:dyDescent="0.25">
      <c r="A25" s="38">
        <v>18</v>
      </c>
      <c r="B25" s="39" t="s">
        <v>63</v>
      </c>
      <c r="C25" s="40" t="s">
        <v>74</v>
      </c>
      <c r="D25" s="41" t="s">
        <v>85</v>
      </c>
      <c r="E25" s="42">
        <v>45569</v>
      </c>
      <c r="F25" s="43">
        <v>890111075</v>
      </c>
      <c r="G25" s="30"/>
    </row>
    <row r="26" spans="1:7" ht="42" customHeight="1" x14ac:dyDescent="0.25">
      <c r="A26" s="38">
        <v>19</v>
      </c>
      <c r="B26" s="39" t="s">
        <v>64</v>
      </c>
      <c r="C26" s="40" t="s">
        <v>75</v>
      </c>
      <c r="D26" s="41" t="s">
        <v>86</v>
      </c>
      <c r="E26" s="42">
        <v>45580</v>
      </c>
      <c r="F26" s="43">
        <v>19687123</v>
      </c>
      <c r="G26" s="30"/>
    </row>
    <row r="27" spans="1:7" ht="42" customHeight="1" x14ac:dyDescent="0.25">
      <c r="A27" s="38">
        <v>20</v>
      </c>
      <c r="B27" s="39" t="s">
        <v>65</v>
      </c>
      <c r="C27" s="40" t="s">
        <v>76</v>
      </c>
      <c r="D27" s="41" t="s">
        <v>87</v>
      </c>
      <c r="E27" s="42">
        <v>45582</v>
      </c>
      <c r="F27" s="43">
        <v>33848360</v>
      </c>
      <c r="G27" s="30"/>
    </row>
    <row r="28" spans="1:7" ht="42" customHeight="1" x14ac:dyDescent="0.25">
      <c r="A28" s="38">
        <v>21</v>
      </c>
      <c r="B28" s="39" t="s">
        <v>66</v>
      </c>
      <c r="C28" s="40" t="s">
        <v>77</v>
      </c>
      <c r="D28" s="41" t="s">
        <v>88</v>
      </c>
      <c r="E28" s="42">
        <v>45583</v>
      </c>
      <c r="F28" s="43">
        <v>69690985</v>
      </c>
      <c r="G28" s="30"/>
    </row>
    <row r="29" spans="1:7" ht="42" customHeight="1" x14ac:dyDescent="0.25">
      <c r="A29" s="38">
        <v>22</v>
      </c>
      <c r="B29" s="39" t="s">
        <v>67</v>
      </c>
      <c r="C29" s="40" t="s">
        <v>78</v>
      </c>
      <c r="D29" s="41" t="s">
        <v>89</v>
      </c>
      <c r="E29" s="42">
        <v>45589</v>
      </c>
      <c r="F29" s="43">
        <v>44903510</v>
      </c>
      <c r="G29" s="30"/>
    </row>
    <row r="30" spans="1:7" ht="42" customHeight="1" x14ac:dyDescent="0.25">
      <c r="A30" s="38">
        <v>23</v>
      </c>
      <c r="B30" s="39" t="s">
        <v>68</v>
      </c>
      <c r="C30" s="40" t="s">
        <v>79</v>
      </c>
      <c r="D30" s="41" t="s">
        <v>90</v>
      </c>
      <c r="E30" s="42">
        <v>45583</v>
      </c>
      <c r="F30" s="43">
        <v>2245709</v>
      </c>
      <c r="G30" s="30"/>
    </row>
    <row r="31" spans="1:7" ht="42" customHeight="1" x14ac:dyDescent="0.25">
      <c r="A31" s="38">
        <v>24</v>
      </c>
      <c r="B31" s="39" t="s">
        <v>69</v>
      </c>
      <c r="C31" s="40" t="s">
        <v>80</v>
      </c>
      <c r="D31" s="41" t="s">
        <v>91</v>
      </c>
      <c r="E31" s="42">
        <v>45582</v>
      </c>
      <c r="F31" s="43">
        <v>79998975</v>
      </c>
      <c r="G31" s="30"/>
    </row>
    <row r="32" spans="1:7" ht="42" customHeight="1" x14ac:dyDescent="0.25">
      <c r="A32" s="38">
        <v>25</v>
      </c>
      <c r="B32" s="39" t="s">
        <v>70</v>
      </c>
      <c r="C32" s="40" t="s">
        <v>81</v>
      </c>
      <c r="D32" s="41" t="s">
        <v>92</v>
      </c>
      <c r="E32" s="42">
        <v>45589</v>
      </c>
      <c r="F32" s="43">
        <v>21699443</v>
      </c>
      <c r="G32" s="30"/>
    </row>
    <row r="33" spans="1:11" ht="42" customHeight="1" x14ac:dyDescent="0.25">
      <c r="A33" s="38">
        <v>26</v>
      </c>
      <c r="B33" s="39" t="s">
        <v>71</v>
      </c>
      <c r="C33" s="40" t="s">
        <v>82</v>
      </c>
      <c r="D33" s="41" t="s">
        <v>94</v>
      </c>
      <c r="E33" s="42">
        <v>45594</v>
      </c>
      <c r="F33" s="43">
        <v>21621178697</v>
      </c>
      <c r="G33" s="30"/>
    </row>
    <row r="34" spans="1:11" ht="42" customHeight="1" x14ac:dyDescent="0.25">
      <c r="A34" s="38">
        <v>27</v>
      </c>
      <c r="B34" s="39" t="s">
        <v>72</v>
      </c>
      <c r="C34" s="40" t="s">
        <v>83</v>
      </c>
      <c r="D34" s="41" t="s">
        <v>93</v>
      </c>
      <c r="E34" s="42">
        <v>45594</v>
      </c>
      <c r="F34" s="43">
        <v>974999814</v>
      </c>
      <c r="G34" s="30"/>
    </row>
    <row r="35" spans="1:11" ht="42" customHeight="1" x14ac:dyDescent="0.25">
      <c r="A35" s="38">
        <v>28</v>
      </c>
      <c r="B35" s="39" t="s">
        <v>73</v>
      </c>
      <c r="C35" s="40" t="s">
        <v>84</v>
      </c>
      <c r="D35" s="41" t="s">
        <v>95</v>
      </c>
      <c r="E35" s="42">
        <v>45594</v>
      </c>
      <c r="F35" s="43">
        <v>419943650</v>
      </c>
      <c r="G35" s="30"/>
    </row>
    <row r="36" spans="1:11" ht="42" customHeight="1" x14ac:dyDescent="0.25">
      <c r="A36" s="38">
        <v>29</v>
      </c>
      <c r="B36" s="33" t="s">
        <v>96</v>
      </c>
      <c r="C36" s="34" t="s">
        <v>103</v>
      </c>
      <c r="D36" s="37" t="s">
        <v>110</v>
      </c>
      <c r="E36" s="28">
        <v>45625</v>
      </c>
      <c r="F36" s="32">
        <v>2999946829</v>
      </c>
      <c r="G36" s="30"/>
    </row>
    <row r="37" spans="1:11" ht="42" customHeight="1" x14ac:dyDescent="0.25">
      <c r="A37" s="38">
        <v>30</v>
      </c>
      <c r="B37" s="35" t="s">
        <v>97</v>
      </c>
      <c r="C37" s="34" t="s">
        <v>104</v>
      </c>
      <c r="D37" s="31" t="s">
        <v>111</v>
      </c>
      <c r="E37" s="28">
        <v>45597</v>
      </c>
      <c r="F37" s="32">
        <v>655309493</v>
      </c>
      <c r="G37" s="30"/>
    </row>
    <row r="38" spans="1:11" ht="42" customHeight="1" x14ac:dyDescent="0.25">
      <c r="A38" s="38">
        <v>31</v>
      </c>
      <c r="B38" s="33" t="s">
        <v>98</v>
      </c>
      <c r="C38" s="34" t="s">
        <v>105</v>
      </c>
      <c r="D38" s="37" t="s">
        <v>112</v>
      </c>
      <c r="E38" s="28">
        <v>45608</v>
      </c>
      <c r="F38" s="32">
        <v>298612650</v>
      </c>
      <c r="G38" s="30"/>
    </row>
    <row r="39" spans="1:11" ht="42" customHeight="1" x14ac:dyDescent="0.25">
      <c r="A39" s="38">
        <v>32</v>
      </c>
      <c r="B39" s="33" t="s">
        <v>99</v>
      </c>
      <c r="C39" s="34" t="s">
        <v>106</v>
      </c>
      <c r="D39" s="37" t="s">
        <v>113</v>
      </c>
      <c r="E39" s="28">
        <v>45622</v>
      </c>
      <c r="F39" s="32">
        <v>1578677603</v>
      </c>
      <c r="G39" s="30"/>
      <c r="K39" s="47"/>
    </row>
    <row r="40" spans="1:11" ht="42" customHeight="1" x14ac:dyDescent="0.25">
      <c r="A40" s="38">
        <v>33</v>
      </c>
      <c r="B40" s="39" t="s">
        <v>100</v>
      </c>
      <c r="C40" s="40" t="s">
        <v>107</v>
      </c>
      <c r="D40" s="41" t="s">
        <v>114</v>
      </c>
      <c r="E40" s="42">
        <v>45618</v>
      </c>
      <c r="F40" s="43">
        <v>3177916235</v>
      </c>
      <c r="G40" s="30"/>
    </row>
    <row r="41" spans="1:11" ht="42" customHeight="1" x14ac:dyDescent="0.25">
      <c r="A41" s="38">
        <v>34</v>
      </c>
      <c r="B41" s="39" t="s">
        <v>101</v>
      </c>
      <c r="C41" s="40" t="s">
        <v>108</v>
      </c>
      <c r="D41" s="41" t="s">
        <v>115</v>
      </c>
      <c r="E41" s="42">
        <v>45609</v>
      </c>
      <c r="F41" s="43">
        <v>127497071</v>
      </c>
      <c r="G41" s="30"/>
    </row>
    <row r="42" spans="1:11" ht="42" customHeight="1" x14ac:dyDescent="0.25">
      <c r="A42" s="38">
        <v>35</v>
      </c>
      <c r="B42" s="39" t="s">
        <v>102</v>
      </c>
      <c r="C42" s="40" t="s">
        <v>109</v>
      </c>
      <c r="D42" s="41" t="s">
        <v>116</v>
      </c>
      <c r="E42" s="42">
        <v>45611</v>
      </c>
      <c r="F42" s="43">
        <v>40000000</v>
      </c>
      <c r="G42" s="30"/>
    </row>
    <row r="43" spans="1:11" ht="42" customHeight="1" x14ac:dyDescent="0.25">
      <c r="A43" s="38">
        <v>36</v>
      </c>
      <c r="B43" s="39" t="s">
        <v>118</v>
      </c>
      <c r="C43" s="40" t="s">
        <v>150</v>
      </c>
      <c r="D43" s="41" t="s">
        <v>164</v>
      </c>
      <c r="E43" s="42">
        <v>45635</v>
      </c>
      <c r="F43" s="43">
        <v>8206408196</v>
      </c>
      <c r="G43" s="30"/>
    </row>
    <row r="44" spans="1:11" ht="42" customHeight="1" x14ac:dyDescent="0.25">
      <c r="A44" s="38">
        <v>37</v>
      </c>
      <c r="B44" s="39" t="s">
        <v>119</v>
      </c>
      <c r="C44" s="40" t="s">
        <v>151</v>
      </c>
      <c r="D44" s="41" t="s">
        <v>165</v>
      </c>
      <c r="E44" s="42">
        <v>45630</v>
      </c>
      <c r="F44" s="43">
        <v>13838897757</v>
      </c>
      <c r="G44" s="30"/>
    </row>
    <row r="45" spans="1:11" ht="42" customHeight="1" x14ac:dyDescent="0.25">
      <c r="A45" s="38">
        <v>38</v>
      </c>
      <c r="B45" s="39" t="s">
        <v>120</v>
      </c>
      <c r="C45" s="40" t="s">
        <v>152</v>
      </c>
      <c r="D45" s="41" t="s">
        <v>166</v>
      </c>
      <c r="E45" s="42">
        <v>45630</v>
      </c>
      <c r="F45" s="43">
        <v>14838703834</v>
      </c>
      <c r="G45" s="30"/>
    </row>
    <row r="46" spans="1:11" ht="42" customHeight="1" x14ac:dyDescent="0.25">
      <c r="A46" s="38">
        <v>39</v>
      </c>
      <c r="B46" s="39" t="s">
        <v>121</v>
      </c>
      <c r="C46" s="40" t="s">
        <v>153</v>
      </c>
      <c r="D46" s="41" t="s">
        <v>167</v>
      </c>
      <c r="E46" s="42">
        <v>45629</v>
      </c>
      <c r="F46" s="43">
        <v>34181262498</v>
      </c>
      <c r="G46" s="30"/>
    </row>
    <row r="47" spans="1:11" ht="42" customHeight="1" x14ac:dyDescent="0.25">
      <c r="A47" s="38">
        <v>40</v>
      </c>
      <c r="B47" s="39" t="s">
        <v>122</v>
      </c>
      <c r="C47" s="40" t="s">
        <v>154</v>
      </c>
      <c r="D47" s="41" t="s">
        <v>168</v>
      </c>
      <c r="E47" s="42">
        <v>45632</v>
      </c>
      <c r="F47" s="43">
        <v>4918737502</v>
      </c>
      <c r="G47" s="30"/>
    </row>
    <row r="48" spans="1:11" ht="42" customHeight="1" x14ac:dyDescent="0.25">
      <c r="A48" s="38">
        <v>41</v>
      </c>
      <c r="B48" s="39" t="s">
        <v>123</v>
      </c>
      <c r="C48" s="40" t="s">
        <v>155</v>
      </c>
      <c r="D48" s="41" t="s">
        <v>169</v>
      </c>
      <c r="E48" s="42">
        <v>45643</v>
      </c>
      <c r="F48" s="43">
        <v>2734076177</v>
      </c>
      <c r="G48" s="30"/>
    </row>
    <row r="49" spans="1:7" ht="42" customHeight="1" x14ac:dyDescent="0.25">
      <c r="A49" s="38">
        <v>42</v>
      </c>
      <c r="B49" s="39" t="s">
        <v>124</v>
      </c>
      <c r="C49" s="40" t="s">
        <v>156</v>
      </c>
      <c r="D49" s="41" t="s">
        <v>170</v>
      </c>
      <c r="E49" s="42">
        <v>45644</v>
      </c>
      <c r="F49" s="43">
        <v>22661403436</v>
      </c>
      <c r="G49" s="30"/>
    </row>
    <row r="50" spans="1:7" ht="42" customHeight="1" x14ac:dyDescent="0.25">
      <c r="A50" s="38">
        <v>43</v>
      </c>
      <c r="B50" s="39" t="s">
        <v>125</v>
      </c>
      <c r="C50" s="40" t="s">
        <v>157</v>
      </c>
      <c r="D50" s="41" t="s">
        <v>171</v>
      </c>
      <c r="E50" s="42">
        <v>45639</v>
      </c>
      <c r="F50" s="43">
        <v>27576394413</v>
      </c>
      <c r="G50" s="30"/>
    </row>
    <row r="51" spans="1:7" ht="42" customHeight="1" x14ac:dyDescent="0.25">
      <c r="A51" s="38">
        <v>44</v>
      </c>
      <c r="B51" s="39" t="s">
        <v>126</v>
      </c>
      <c r="C51" s="40" t="s">
        <v>158</v>
      </c>
      <c r="D51" s="41" t="s">
        <v>172</v>
      </c>
      <c r="E51" s="42">
        <v>45644</v>
      </c>
      <c r="F51" s="43">
        <v>4866445893</v>
      </c>
      <c r="G51" s="30"/>
    </row>
    <row r="52" spans="1:7" ht="42" customHeight="1" x14ac:dyDescent="0.25">
      <c r="A52" s="38">
        <v>45</v>
      </c>
      <c r="B52" s="39" t="s">
        <v>127</v>
      </c>
      <c r="C52" s="40" t="s">
        <v>159</v>
      </c>
      <c r="D52" s="41" t="s">
        <v>173</v>
      </c>
      <c r="E52" s="42">
        <v>45645</v>
      </c>
      <c r="F52" s="43">
        <v>6800449952</v>
      </c>
      <c r="G52" s="30"/>
    </row>
    <row r="53" spans="1:7" ht="42" customHeight="1" x14ac:dyDescent="0.25">
      <c r="A53" s="38">
        <v>46</v>
      </c>
      <c r="B53" s="39" t="s">
        <v>128</v>
      </c>
      <c r="C53" s="40" t="s">
        <v>160</v>
      </c>
      <c r="D53" s="41" t="s">
        <v>174</v>
      </c>
      <c r="E53" s="42">
        <v>45646</v>
      </c>
      <c r="F53" s="43">
        <v>2199550048</v>
      </c>
      <c r="G53" s="30"/>
    </row>
    <row r="54" spans="1:7" ht="42" customHeight="1" x14ac:dyDescent="0.25">
      <c r="A54" s="38">
        <v>47</v>
      </c>
      <c r="B54" s="39" t="s">
        <v>129</v>
      </c>
      <c r="C54" s="40" t="s">
        <v>161</v>
      </c>
      <c r="D54" s="41" t="s">
        <v>175</v>
      </c>
      <c r="E54" s="42">
        <v>45646</v>
      </c>
      <c r="F54" s="43">
        <v>3285227756</v>
      </c>
      <c r="G54" s="30"/>
    </row>
    <row r="55" spans="1:7" ht="42" customHeight="1" x14ac:dyDescent="0.25">
      <c r="A55" s="38">
        <v>48</v>
      </c>
      <c r="B55" s="39" t="s">
        <v>130</v>
      </c>
      <c r="C55" s="40" t="s">
        <v>162</v>
      </c>
      <c r="D55" s="41" t="s">
        <v>176</v>
      </c>
      <c r="E55" s="42">
        <v>45639</v>
      </c>
      <c r="F55" s="43">
        <v>28640426106</v>
      </c>
      <c r="G55" s="30"/>
    </row>
    <row r="56" spans="1:7" ht="42" customHeight="1" x14ac:dyDescent="0.25">
      <c r="A56" s="38">
        <v>49</v>
      </c>
      <c r="B56" s="39" t="s">
        <v>131</v>
      </c>
      <c r="C56" s="40" t="s">
        <v>163</v>
      </c>
      <c r="D56" s="41" t="s">
        <v>177</v>
      </c>
      <c r="E56" s="42">
        <v>45643</v>
      </c>
      <c r="F56" s="43">
        <v>13331560035</v>
      </c>
      <c r="G56" s="30"/>
    </row>
    <row r="57" spans="1:7" ht="42" customHeight="1" x14ac:dyDescent="0.25">
      <c r="A57" s="38">
        <v>50</v>
      </c>
      <c r="B57" s="39" t="s">
        <v>132</v>
      </c>
      <c r="C57" s="40" t="s">
        <v>141</v>
      </c>
      <c r="D57" s="41" t="s">
        <v>178</v>
      </c>
      <c r="E57" s="42">
        <v>45652</v>
      </c>
      <c r="F57" s="43">
        <v>171996237603</v>
      </c>
      <c r="G57" s="30"/>
    </row>
    <row r="58" spans="1:7" ht="42" customHeight="1" x14ac:dyDescent="0.25">
      <c r="A58" s="38">
        <v>51</v>
      </c>
      <c r="B58" s="39" t="s">
        <v>133</v>
      </c>
      <c r="C58" s="40" t="s">
        <v>142</v>
      </c>
      <c r="D58" s="41" t="s">
        <v>179</v>
      </c>
      <c r="E58" s="42">
        <v>45652</v>
      </c>
      <c r="F58" s="43">
        <v>27798354110</v>
      </c>
      <c r="G58" s="30"/>
    </row>
    <row r="59" spans="1:7" ht="42" customHeight="1" x14ac:dyDescent="0.25">
      <c r="A59" s="38">
        <v>52</v>
      </c>
      <c r="B59" s="39" t="s">
        <v>134</v>
      </c>
      <c r="C59" s="40" t="s">
        <v>143</v>
      </c>
      <c r="D59" s="41" t="s">
        <v>180</v>
      </c>
      <c r="E59" s="42">
        <v>45646</v>
      </c>
      <c r="F59" s="43">
        <v>2666312007</v>
      </c>
      <c r="G59" s="30"/>
    </row>
    <row r="60" spans="1:7" ht="42" customHeight="1" x14ac:dyDescent="0.25">
      <c r="A60" s="38">
        <v>53</v>
      </c>
      <c r="B60" s="39" t="s">
        <v>135</v>
      </c>
      <c r="C60" s="40" t="s">
        <v>144</v>
      </c>
      <c r="D60" s="41" t="s">
        <v>181</v>
      </c>
      <c r="E60" s="42">
        <v>45635</v>
      </c>
      <c r="F60" s="43">
        <v>81875330</v>
      </c>
      <c r="G60" s="30"/>
    </row>
    <row r="61" spans="1:7" ht="42" customHeight="1" x14ac:dyDescent="0.25">
      <c r="A61" s="38">
        <v>54</v>
      </c>
      <c r="B61" s="39" t="s">
        <v>136</v>
      </c>
      <c r="C61" s="40" t="s">
        <v>145</v>
      </c>
      <c r="D61" s="41" t="s">
        <v>182</v>
      </c>
      <c r="E61" s="42">
        <v>45635</v>
      </c>
      <c r="F61" s="43">
        <v>19717424</v>
      </c>
      <c r="G61" s="30"/>
    </row>
    <row r="62" spans="1:7" ht="42" customHeight="1" x14ac:dyDescent="0.25">
      <c r="A62" s="38">
        <v>55</v>
      </c>
      <c r="B62" s="39" t="s">
        <v>137</v>
      </c>
      <c r="C62" s="40" t="s">
        <v>146</v>
      </c>
      <c r="D62" s="41" t="s">
        <v>183</v>
      </c>
      <c r="E62" s="42">
        <v>45650</v>
      </c>
      <c r="F62" s="43">
        <v>762499457</v>
      </c>
      <c r="G62" s="30"/>
    </row>
    <row r="63" spans="1:7" ht="42" customHeight="1" x14ac:dyDescent="0.25">
      <c r="A63" s="38">
        <v>56</v>
      </c>
      <c r="B63" s="39" t="s">
        <v>138</v>
      </c>
      <c r="C63" s="40" t="s">
        <v>147</v>
      </c>
      <c r="D63" s="41" t="s">
        <v>184</v>
      </c>
      <c r="E63" s="42">
        <v>45644</v>
      </c>
      <c r="F63" s="43">
        <v>2463300</v>
      </c>
      <c r="G63" s="30"/>
    </row>
    <row r="64" spans="1:7" ht="42" customHeight="1" x14ac:dyDescent="0.25">
      <c r="A64" s="38">
        <v>57</v>
      </c>
      <c r="B64" s="39" t="s">
        <v>139</v>
      </c>
      <c r="C64" s="40" t="s">
        <v>148</v>
      </c>
      <c r="D64" s="41" t="s">
        <v>185</v>
      </c>
      <c r="E64" s="42">
        <v>45644</v>
      </c>
      <c r="F64" s="43">
        <v>117567071</v>
      </c>
      <c r="G64" s="30"/>
    </row>
    <row r="65" spans="1:7" ht="42" customHeight="1" x14ac:dyDescent="0.25">
      <c r="A65" s="38">
        <v>58</v>
      </c>
      <c r="B65" s="39" t="s">
        <v>140</v>
      </c>
      <c r="C65" s="40" t="s">
        <v>149</v>
      </c>
      <c r="D65" s="41" t="s">
        <v>186</v>
      </c>
      <c r="E65" s="42">
        <v>45649</v>
      </c>
      <c r="F65" s="43">
        <v>1298879458</v>
      </c>
      <c r="G65" s="30"/>
    </row>
    <row r="66" spans="1:7" ht="15.75" thickBot="1" x14ac:dyDescent="0.3">
      <c r="A66" s="21"/>
      <c r="B66" s="22"/>
      <c r="C66" s="23"/>
      <c r="D66" s="24"/>
      <c r="E66" s="25"/>
      <c r="F66" s="29"/>
    </row>
    <row r="67" spans="1:7" ht="15.75" thickTop="1" x14ac:dyDescent="0.25"/>
    <row r="69" spans="1:7" x14ac:dyDescent="0.25">
      <c r="C69" s="11" t="s">
        <v>7</v>
      </c>
      <c r="D69" s="12">
        <f>+COUNT(A8:A66)</f>
        <v>58</v>
      </c>
    </row>
    <row r="71" spans="1:7" s="16" customFormat="1" x14ac:dyDescent="0.25">
      <c r="A71" s="3"/>
      <c r="B71" s="4"/>
      <c r="C71" s="11" t="s">
        <v>8</v>
      </c>
      <c r="D71" s="14">
        <f>SUM(F8:F66)</f>
        <v>584745743625</v>
      </c>
      <c r="F71"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55" zoomScaleNormal="55" workbookViewId="0">
      <selection activeCell="E14" sqref="E14"/>
    </sheetView>
  </sheetViews>
  <sheetFormatPr baseColWidth="10" defaultRowHeight="15" x14ac:dyDescent="0.25"/>
  <cols>
    <col min="1" max="1" width="6.7109375" style="3" customWidth="1"/>
    <col min="2" max="2" width="31.140625" style="4" bestFit="1" customWidth="1"/>
    <col min="3" max="3" width="97" style="13" customWidth="1"/>
    <col min="4" max="4" width="111" customWidth="1"/>
    <col min="5" max="5" width="23.140625" style="16" customWidth="1"/>
    <col min="6" max="6" width="26.42578125" style="7" customWidth="1"/>
    <col min="7" max="7" width="15.42578125" bestFit="1" customWidth="1"/>
    <col min="8" max="8" width="24.85546875" customWidth="1"/>
    <col min="252" max="252" width="8.28515625" customWidth="1"/>
    <col min="253" max="253" width="22.28515625" customWidth="1"/>
    <col min="254" max="254" width="51.7109375" customWidth="1"/>
    <col min="255" max="255" width="67.7109375" customWidth="1"/>
    <col min="256" max="256" width="30.85546875" customWidth="1"/>
    <col min="257" max="257" width="27.42578125" customWidth="1"/>
    <col min="258" max="258" width="31.85546875" customWidth="1"/>
    <col min="259" max="259" width="0" hidden="1" customWidth="1"/>
    <col min="260" max="260" width="22.28515625" customWidth="1"/>
    <col min="261" max="261" width="15.42578125" bestFit="1" customWidth="1"/>
    <col min="508" max="508" width="8.28515625" customWidth="1"/>
    <col min="509" max="509" width="22.28515625" customWidth="1"/>
    <col min="510" max="510" width="51.7109375" customWidth="1"/>
    <col min="511" max="511" width="67.7109375" customWidth="1"/>
    <col min="512" max="512" width="30.85546875" customWidth="1"/>
    <col min="513" max="513" width="27.42578125" customWidth="1"/>
    <col min="514" max="514" width="31.85546875" customWidth="1"/>
    <col min="515" max="515" width="0" hidden="1" customWidth="1"/>
    <col min="516" max="516" width="22.28515625" customWidth="1"/>
    <col min="517" max="517" width="15.42578125" bestFit="1" customWidth="1"/>
    <col min="764" max="764" width="8.28515625" customWidth="1"/>
    <col min="765" max="765" width="22.28515625" customWidth="1"/>
    <col min="766" max="766" width="51.7109375" customWidth="1"/>
    <col min="767" max="767" width="67.7109375" customWidth="1"/>
    <col min="768" max="768" width="30.85546875" customWidth="1"/>
    <col min="769" max="769" width="27.42578125" customWidth="1"/>
    <col min="770" max="770" width="31.85546875" customWidth="1"/>
    <col min="771" max="771" width="0" hidden="1" customWidth="1"/>
    <col min="772" max="772" width="22.28515625" customWidth="1"/>
    <col min="773" max="773" width="15.42578125" bestFit="1" customWidth="1"/>
    <col min="1020" max="1020" width="8.28515625" customWidth="1"/>
    <col min="1021" max="1021" width="22.28515625" customWidth="1"/>
    <col min="1022" max="1022" width="51.7109375" customWidth="1"/>
    <col min="1023" max="1023" width="67.7109375" customWidth="1"/>
    <col min="1024" max="1024" width="30.85546875" customWidth="1"/>
    <col min="1025" max="1025" width="27.42578125" customWidth="1"/>
    <col min="1026" max="1026" width="31.85546875" customWidth="1"/>
    <col min="1027" max="1027" width="0" hidden="1" customWidth="1"/>
    <col min="1028" max="1028" width="22.28515625" customWidth="1"/>
    <col min="1029" max="1029" width="15.42578125" bestFit="1" customWidth="1"/>
    <col min="1276" max="1276" width="8.28515625" customWidth="1"/>
    <col min="1277" max="1277" width="22.28515625" customWidth="1"/>
    <col min="1278" max="1278" width="51.7109375" customWidth="1"/>
    <col min="1279" max="1279" width="67.7109375" customWidth="1"/>
    <col min="1280" max="1280" width="30.85546875" customWidth="1"/>
    <col min="1281" max="1281" width="27.42578125" customWidth="1"/>
    <col min="1282" max="1282" width="31.85546875" customWidth="1"/>
    <col min="1283" max="1283" width="0" hidden="1" customWidth="1"/>
    <col min="1284" max="1284" width="22.28515625" customWidth="1"/>
    <col min="1285" max="1285" width="15.42578125" bestFit="1" customWidth="1"/>
    <col min="1532" max="1532" width="8.28515625" customWidth="1"/>
    <col min="1533" max="1533" width="22.28515625" customWidth="1"/>
    <col min="1534" max="1534" width="51.7109375" customWidth="1"/>
    <col min="1535" max="1535" width="67.7109375" customWidth="1"/>
    <col min="1536" max="1536" width="30.85546875" customWidth="1"/>
    <col min="1537" max="1537" width="27.42578125" customWidth="1"/>
    <col min="1538" max="1538" width="31.85546875" customWidth="1"/>
    <col min="1539" max="1539" width="0" hidden="1" customWidth="1"/>
    <col min="1540" max="1540" width="22.28515625" customWidth="1"/>
    <col min="1541" max="1541" width="15.42578125" bestFit="1" customWidth="1"/>
    <col min="1788" max="1788" width="8.28515625" customWidth="1"/>
    <col min="1789" max="1789" width="22.28515625" customWidth="1"/>
    <col min="1790" max="1790" width="51.7109375" customWidth="1"/>
    <col min="1791" max="1791" width="67.7109375" customWidth="1"/>
    <col min="1792" max="1792" width="30.85546875" customWidth="1"/>
    <col min="1793" max="1793" width="27.42578125" customWidth="1"/>
    <col min="1794" max="1794" width="31.85546875" customWidth="1"/>
    <col min="1795" max="1795" width="0" hidden="1" customWidth="1"/>
    <col min="1796" max="1796" width="22.28515625" customWidth="1"/>
    <col min="1797" max="1797" width="15.42578125" bestFit="1" customWidth="1"/>
    <col min="2044" max="2044" width="8.28515625" customWidth="1"/>
    <col min="2045" max="2045" width="22.28515625" customWidth="1"/>
    <col min="2046" max="2046" width="51.7109375" customWidth="1"/>
    <col min="2047" max="2047" width="67.7109375" customWidth="1"/>
    <col min="2048" max="2048" width="30.85546875" customWidth="1"/>
    <col min="2049" max="2049" width="27.42578125" customWidth="1"/>
    <col min="2050" max="2050" width="31.85546875" customWidth="1"/>
    <col min="2051" max="2051" width="0" hidden="1" customWidth="1"/>
    <col min="2052" max="2052" width="22.28515625" customWidth="1"/>
    <col min="2053" max="2053" width="15.42578125" bestFit="1" customWidth="1"/>
    <col min="2300" max="2300" width="8.28515625" customWidth="1"/>
    <col min="2301" max="2301" width="22.28515625" customWidth="1"/>
    <col min="2302" max="2302" width="51.7109375" customWidth="1"/>
    <col min="2303" max="2303" width="67.7109375" customWidth="1"/>
    <col min="2304" max="2304" width="30.85546875" customWidth="1"/>
    <col min="2305" max="2305" width="27.42578125" customWidth="1"/>
    <col min="2306" max="2306" width="31.85546875" customWidth="1"/>
    <col min="2307" max="2307" width="0" hidden="1" customWidth="1"/>
    <col min="2308" max="2308" width="22.28515625" customWidth="1"/>
    <col min="2309" max="2309" width="15.42578125" bestFit="1" customWidth="1"/>
    <col min="2556" max="2556" width="8.28515625" customWidth="1"/>
    <col min="2557" max="2557" width="22.28515625" customWidth="1"/>
    <col min="2558" max="2558" width="51.7109375" customWidth="1"/>
    <col min="2559" max="2559" width="67.7109375" customWidth="1"/>
    <col min="2560" max="2560" width="30.85546875" customWidth="1"/>
    <col min="2561" max="2561" width="27.42578125" customWidth="1"/>
    <col min="2562" max="2562" width="31.85546875" customWidth="1"/>
    <col min="2563" max="2563" width="0" hidden="1" customWidth="1"/>
    <col min="2564" max="2564" width="22.28515625" customWidth="1"/>
    <col min="2565" max="2565" width="15.42578125" bestFit="1" customWidth="1"/>
    <col min="2812" max="2812" width="8.28515625" customWidth="1"/>
    <col min="2813" max="2813" width="22.28515625" customWidth="1"/>
    <col min="2814" max="2814" width="51.7109375" customWidth="1"/>
    <col min="2815" max="2815" width="67.7109375" customWidth="1"/>
    <col min="2816" max="2816" width="30.85546875" customWidth="1"/>
    <col min="2817" max="2817" width="27.42578125" customWidth="1"/>
    <col min="2818" max="2818" width="31.85546875" customWidth="1"/>
    <col min="2819" max="2819" width="0" hidden="1" customWidth="1"/>
    <col min="2820" max="2820" width="22.28515625" customWidth="1"/>
    <col min="2821" max="2821" width="15.42578125" bestFit="1" customWidth="1"/>
    <col min="3068" max="3068" width="8.28515625" customWidth="1"/>
    <col min="3069" max="3069" width="22.28515625" customWidth="1"/>
    <col min="3070" max="3070" width="51.7109375" customWidth="1"/>
    <col min="3071" max="3071" width="67.7109375" customWidth="1"/>
    <col min="3072" max="3072" width="30.85546875" customWidth="1"/>
    <col min="3073" max="3073" width="27.42578125" customWidth="1"/>
    <col min="3074" max="3074" width="31.85546875" customWidth="1"/>
    <col min="3075" max="3075" width="0" hidden="1" customWidth="1"/>
    <col min="3076" max="3076" width="22.28515625" customWidth="1"/>
    <col min="3077" max="3077" width="15.42578125" bestFit="1" customWidth="1"/>
    <col min="3324" max="3324" width="8.28515625" customWidth="1"/>
    <col min="3325" max="3325" width="22.28515625" customWidth="1"/>
    <col min="3326" max="3326" width="51.7109375" customWidth="1"/>
    <col min="3327" max="3327" width="67.7109375" customWidth="1"/>
    <col min="3328" max="3328" width="30.85546875" customWidth="1"/>
    <col min="3329" max="3329" width="27.42578125" customWidth="1"/>
    <col min="3330" max="3330" width="31.85546875" customWidth="1"/>
    <col min="3331" max="3331" width="0" hidden="1" customWidth="1"/>
    <col min="3332" max="3332" width="22.28515625" customWidth="1"/>
    <col min="3333" max="3333" width="15.42578125" bestFit="1" customWidth="1"/>
    <col min="3580" max="3580" width="8.28515625" customWidth="1"/>
    <col min="3581" max="3581" width="22.28515625" customWidth="1"/>
    <col min="3582" max="3582" width="51.7109375" customWidth="1"/>
    <col min="3583" max="3583" width="67.7109375" customWidth="1"/>
    <col min="3584" max="3584" width="30.85546875" customWidth="1"/>
    <col min="3585" max="3585" width="27.42578125" customWidth="1"/>
    <col min="3586" max="3586" width="31.85546875" customWidth="1"/>
    <col min="3587" max="3587" width="0" hidden="1" customWidth="1"/>
    <col min="3588" max="3588" width="22.28515625" customWidth="1"/>
    <col min="3589" max="3589" width="15.42578125" bestFit="1" customWidth="1"/>
    <col min="3836" max="3836" width="8.28515625" customWidth="1"/>
    <col min="3837" max="3837" width="22.28515625" customWidth="1"/>
    <col min="3838" max="3838" width="51.7109375" customWidth="1"/>
    <col min="3839" max="3839" width="67.7109375" customWidth="1"/>
    <col min="3840" max="3840" width="30.85546875" customWidth="1"/>
    <col min="3841" max="3841" width="27.42578125" customWidth="1"/>
    <col min="3842" max="3842" width="31.85546875" customWidth="1"/>
    <col min="3843" max="3843" width="0" hidden="1" customWidth="1"/>
    <col min="3844" max="3844" width="22.28515625" customWidth="1"/>
    <col min="3845" max="3845" width="15.42578125" bestFit="1" customWidth="1"/>
    <col min="4092" max="4092" width="8.28515625" customWidth="1"/>
    <col min="4093" max="4093" width="22.28515625" customWidth="1"/>
    <col min="4094" max="4094" width="51.7109375" customWidth="1"/>
    <col min="4095" max="4095" width="67.7109375" customWidth="1"/>
    <col min="4096" max="4096" width="30.85546875" customWidth="1"/>
    <col min="4097" max="4097" width="27.42578125" customWidth="1"/>
    <col min="4098" max="4098" width="31.85546875" customWidth="1"/>
    <col min="4099" max="4099" width="0" hidden="1" customWidth="1"/>
    <col min="4100" max="4100" width="22.28515625" customWidth="1"/>
    <col min="4101" max="4101" width="15.42578125" bestFit="1" customWidth="1"/>
    <col min="4348" max="4348" width="8.28515625" customWidth="1"/>
    <col min="4349" max="4349" width="22.28515625" customWidth="1"/>
    <col min="4350" max="4350" width="51.7109375" customWidth="1"/>
    <col min="4351" max="4351" width="67.7109375" customWidth="1"/>
    <col min="4352" max="4352" width="30.85546875" customWidth="1"/>
    <col min="4353" max="4353" width="27.42578125" customWidth="1"/>
    <col min="4354" max="4354" width="31.85546875" customWidth="1"/>
    <col min="4355" max="4355" width="0" hidden="1" customWidth="1"/>
    <col min="4356" max="4356" width="22.28515625" customWidth="1"/>
    <col min="4357" max="4357" width="15.42578125" bestFit="1" customWidth="1"/>
    <col min="4604" max="4604" width="8.28515625" customWidth="1"/>
    <col min="4605" max="4605" width="22.28515625" customWidth="1"/>
    <col min="4606" max="4606" width="51.7109375" customWidth="1"/>
    <col min="4607" max="4607" width="67.7109375" customWidth="1"/>
    <col min="4608" max="4608" width="30.85546875" customWidth="1"/>
    <col min="4609" max="4609" width="27.42578125" customWidth="1"/>
    <col min="4610" max="4610" width="31.85546875" customWidth="1"/>
    <col min="4611" max="4611" width="0" hidden="1" customWidth="1"/>
    <col min="4612" max="4612" width="22.28515625" customWidth="1"/>
    <col min="4613" max="4613" width="15.42578125" bestFit="1" customWidth="1"/>
    <col min="4860" max="4860" width="8.28515625" customWidth="1"/>
    <col min="4861" max="4861" width="22.28515625" customWidth="1"/>
    <col min="4862" max="4862" width="51.7109375" customWidth="1"/>
    <col min="4863" max="4863" width="67.7109375" customWidth="1"/>
    <col min="4864" max="4864" width="30.85546875" customWidth="1"/>
    <col min="4865" max="4865" width="27.42578125" customWidth="1"/>
    <col min="4866" max="4866" width="31.85546875" customWidth="1"/>
    <col min="4867" max="4867" width="0" hidden="1" customWidth="1"/>
    <col min="4868" max="4868" width="22.28515625" customWidth="1"/>
    <col min="4869" max="4869" width="15.42578125" bestFit="1" customWidth="1"/>
    <col min="5116" max="5116" width="8.28515625" customWidth="1"/>
    <col min="5117" max="5117" width="22.28515625" customWidth="1"/>
    <col min="5118" max="5118" width="51.7109375" customWidth="1"/>
    <col min="5119" max="5119" width="67.7109375" customWidth="1"/>
    <col min="5120" max="5120" width="30.85546875" customWidth="1"/>
    <col min="5121" max="5121" width="27.42578125" customWidth="1"/>
    <col min="5122" max="5122" width="31.85546875" customWidth="1"/>
    <col min="5123" max="5123" width="0" hidden="1" customWidth="1"/>
    <col min="5124" max="5124" width="22.28515625" customWidth="1"/>
    <col min="5125" max="5125" width="15.42578125" bestFit="1" customWidth="1"/>
    <col min="5372" max="5372" width="8.28515625" customWidth="1"/>
    <col min="5373" max="5373" width="22.28515625" customWidth="1"/>
    <col min="5374" max="5374" width="51.7109375" customWidth="1"/>
    <col min="5375" max="5375" width="67.7109375" customWidth="1"/>
    <col min="5376" max="5376" width="30.85546875" customWidth="1"/>
    <col min="5377" max="5377" width="27.42578125" customWidth="1"/>
    <col min="5378" max="5378" width="31.85546875" customWidth="1"/>
    <col min="5379" max="5379" width="0" hidden="1" customWidth="1"/>
    <col min="5380" max="5380" width="22.28515625" customWidth="1"/>
    <col min="5381" max="5381" width="15.42578125" bestFit="1" customWidth="1"/>
    <col min="5628" max="5628" width="8.28515625" customWidth="1"/>
    <col min="5629" max="5629" width="22.28515625" customWidth="1"/>
    <col min="5630" max="5630" width="51.7109375" customWidth="1"/>
    <col min="5631" max="5631" width="67.7109375" customWidth="1"/>
    <col min="5632" max="5632" width="30.85546875" customWidth="1"/>
    <col min="5633" max="5633" width="27.42578125" customWidth="1"/>
    <col min="5634" max="5634" width="31.85546875" customWidth="1"/>
    <col min="5635" max="5635" width="0" hidden="1" customWidth="1"/>
    <col min="5636" max="5636" width="22.28515625" customWidth="1"/>
    <col min="5637" max="5637" width="15.42578125" bestFit="1" customWidth="1"/>
    <col min="5884" max="5884" width="8.28515625" customWidth="1"/>
    <col min="5885" max="5885" width="22.28515625" customWidth="1"/>
    <col min="5886" max="5886" width="51.7109375" customWidth="1"/>
    <col min="5887" max="5887" width="67.7109375" customWidth="1"/>
    <col min="5888" max="5888" width="30.85546875" customWidth="1"/>
    <col min="5889" max="5889" width="27.42578125" customWidth="1"/>
    <col min="5890" max="5890" width="31.85546875" customWidth="1"/>
    <col min="5891" max="5891" width="0" hidden="1" customWidth="1"/>
    <col min="5892" max="5892" width="22.28515625" customWidth="1"/>
    <col min="5893" max="5893" width="15.42578125" bestFit="1" customWidth="1"/>
    <col min="6140" max="6140" width="8.28515625" customWidth="1"/>
    <col min="6141" max="6141" width="22.28515625" customWidth="1"/>
    <col min="6142" max="6142" width="51.7109375" customWidth="1"/>
    <col min="6143" max="6143" width="67.7109375" customWidth="1"/>
    <col min="6144" max="6144" width="30.85546875" customWidth="1"/>
    <col min="6145" max="6145" width="27.42578125" customWidth="1"/>
    <col min="6146" max="6146" width="31.85546875" customWidth="1"/>
    <col min="6147" max="6147" width="0" hidden="1" customWidth="1"/>
    <col min="6148" max="6148" width="22.28515625" customWidth="1"/>
    <col min="6149" max="6149" width="15.42578125" bestFit="1" customWidth="1"/>
    <col min="6396" max="6396" width="8.28515625" customWidth="1"/>
    <col min="6397" max="6397" width="22.28515625" customWidth="1"/>
    <col min="6398" max="6398" width="51.7109375" customWidth="1"/>
    <col min="6399" max="6399" width="67.7109375" customWidth="1"/>
    <col min="6400" max="6400" width="30.85546875" customWidth="1"/>
    <col min="6401" max="6401" width="27.42578125" customWidth="1"/>
    <col min="6402" max="6402" width="31.85546875" customWidth="1"/>
    <col min="6403" max="6403" width="0" hidden="1" customWidth="1"/>
    <col min="6404" max="6404" width="22.28515625" customWidth="1"/>
    <col min="6405" max="6405" width="15.42578125" bestFit="1" customWidth="1"/>
    <col min="6652" max="6652" width="8.28515625" customWidth="1"/>
    <col min="6653" max="6653" width="22.28515625" customWidth="1"/>
    <col min="6654" max="6654" width="51.7109375" customWidth="1"/>
    <col min="6655" max="6655" width="67.7109375" customWidth="1"/>
    <col min="6656" max="6656" width="30.85546875" customWidth="1"/>
    <col min="6657" max="6657" width="27.42578125" customWidth="1"/>
    <col min="6658" max="6658" width="31.85546875" customWidth="1"/>
    <col min="6659" max="6659" width="0" hidden="1" customWidth="1"/>
    <col min="6660" max="6660" width="22.28515625" customWidth="1"/>
    <col min="6661" max="6661" width="15.42578125" bestFit="1" customWidth="1"/>
    <col min="6908" max="6908" width="8.28515625" customWidth="1"/>
    <col min="6909" max="6909" width="22.28515625" customWidth="1"/>
    <col min="6910" max="6910" width="51.7109375" customWidth="1"/>
    <col min="6911" max="6911" width="67.7109375" customWidth="1"/>
    <col min="6912" max="6912" width="30.85546875" customWidth="1"/>
    <col min="6913" max="6913" width="27.42578125" customWidth="1"/>
    <col min="6914" max="6914" width="31.85546875" customWidth="1"/>
    <col min="6915" max="6915" width="0" hidden="1" customWidth="1"/>
    <col min="6916" max="6916" width="22.28515625" customWidth="1"/>
    <col min="6917" max="6917" width="15.42578125" bestFit="1" customWidth="1"/>
    <col min="7164" max="7164" width="8.28515625" customWidth="1"/>
    <col min="7165" max="7165" width="22.28515625" customWidth="1"/>
    <col min="7166" max="7166" width="51.7109375" customWidth="1"/>
    <col min="7167" max="7167" width="67.7109375" customWidth="1"/>
    <col min="7168" max="7168" width="30.85546875" customWidth="1"/>
    <col min="7169" max="7169" width="27.42578125" customWidth="1"/>
    <col min="7170" max="7170" width="31.85546875" customWidth="1"/>
    <col min="7171" max="7171" width="0" hidden="1" customWidth="1"/>
    <col min="7172" max="7172" width="22.28515625" customWidth="1"/>
    <col min="7173" max="7173" width="15.42578125" bestFit="1" customWidth="1"/>
    <col min="7420" max="7420" width="8.28515625" customWidth="1"/>
    <col min="7421" max="7421" width="22.28515625" customWidth="1"/>
    <col min="7422" max="7422" width="51.7109375" customWidth="1"/>
    <col min="7423" max="7423" width="67.7109375" customWidth="1"/>
    <col min="7424" max="7424" width="30.85546875" customWidth="1"/>
    <col min="7425" max="7425" width="27.42578125" customWidth="1"/>
    <col min="7426" max="7426" width="31.85546875" customWidth="1"/>
    <col min="7427" max="7427" width="0" hidden="1" customWidth="1"/>
    <col min="7428" max="7428" width="22.28515625" customWidth="1"/>
    <col min="7429" max="7429" width="15.42578125" bestFit="1" customWidth="1"/>
    <col min="7676" max="7676" width="8.28515625" customWidth="1"/>
    <col min="7677" max="7677" width="22.28515625" customWidth="1"/>
    <col min="7678" max="7678" width="51.7109375" customWidth="1"/>
    <col min="7679" max="7679" width="67.7109375" customWidth="1"/>
    <col min="7680" max="7680" width="30.85546875" customWidth="1"/>
    <col min="7681" max="7681" width="27.42578125" customWidth="1"/>
    <col min="7682" max="7682" width="31.85546875" customWidth="1"/>
    <col min="7683" max="7683" width="0" hidden="1" customWidth="1"/>
    <col min="7684" max="7684" width="22.28515625" customWidth="1"/>
    <col min="7685" max="7685" width="15.42578125" bestFit="1" customWidth="1"/>
    <col min="7932" max="7932" width="8.28515625" customWidth="1"/>
    <col min="7933" max="7933" width="22.28515625" customWidth="1"/>
    <col min="7934" max="7934" width="51.7109375" customWidth="1"/>
    <col min="7935" max="7935" width="67.7109375" customWidth="1"/>
    <col min="7936" max="7936" width="30.85546875" customWidth="1"/>
    <col min="7937" max="7937" width="27.42578125" customWidth="1"/>
    <col min="7938" max="7938" width="31.85546875" customWidth="1"/>
    <col min="7939" max="7939" width="0" hidden="1" customWidth="1"/>
    <col min="7940" max="7940" width="22.28515625" customWidth="1"/>
    <col min="7941" max="7941" width="15.42578125" bestFit="1" customWidth="1"/>
    <col min="8188" max="8188" width="8.28515625" customWidth="1"/>
    <col min="8189" max="8189" width="22.28515625" customWidth="1"/>
    <col min="8190" max="8190" width="51.7109375" customWidth="1"/>
    <col min="8191" max="8191" width="67.7109375" customWidth="1"/>
    <col min="8192" max="8192" width="30.85546875" customWidth="1"/>
    <col min="8193" max="8193" width="27.42578125" customWidth="1"/>
    <col min="8194" max="8194" width="31.85546875" customWidth="1"/>
    <col min="8195" max="8195" width="0" hidden="1" customWidth="1"/>
    <col min="8196" max="8196" width="22.28515625" customWidth="1"/>
    <col min="8197" max="8197" width="15.42578125" bestFit="1" customWidth="1"/>
    <col min="8444" max="8444" width="8.28515625" customWidth="1"/>
    <col min="8445" max="8445" width="22.28515625" customWidth="1"/>
    <col min="8446" max="8446" width="51.7109375" customWidth="1"/>
    <col min="8447" max="8447" width="67.7109375" customWidth="1"/>
    <col min="8448" max="8448" width="30.85546875" customWidth="1"/>
    <col min="8449" max="8449" width="27.42578125" customWidth="1"/>
    <col min="8450" max="8450" width="31.85546875" customWidth="1"/>
    <col min="8451" max="8451" width="0" hidden="1" customWidth="1"/>
    <col min="8452" max="8452" width="22.28515625" customWidth="1"/>
    <col min="8453" max="8453" width="15.42578125" bestFit="1" customWidth="1"/>
    <col min="8700" max="8700" width="8.28515625" customWidth="1"/>
    <col min="8701" max="8701" width="22.28515625" customWidth="1"/>
    <col min="8702" max="8702" width="51.7109375" customWidth="1"/>
    <col min="8703" max="8703" width="67.7109375" customWidth="1"/>
    <col min="8704" max="8704" width="30.85546875" customWidth="1"/>
    <col min="8705" max="8705" width="27.42578125" customWidth="1"/>
    <col min="8706" max="8706" width="31.85546875" customWidth="1"/>
    <col min="8707" max="8707" width="0" hidden="1" customWidth="1"/>
    <col min="8708" max="8708" width="22.28515625" customWidth="1"/>
    <col min="8709" max="8709" width="15.42578125" bestFit="1" customWidth="1"/>
    <col min="8956" max="8956" width="8.28515625" customWidth="1"/>
    <col min="8957" max="8957" width="22.28515625" customWidth="1"/>
    <col min="8958" max="8958" width="51.7109375" customWidth="1"/>
    <col min="8959" max="8959" width="67.7109375" customWidth="1"/>
    <col min="8960" max="8960" width="30.85546875" customWidth="1"/>
    <col min="8961" max="8961" width="27.42578125" customWidth="1"/>
    <col min="8962" max="8962" width="31.85546875" customWidth="1"/>
    <col min="8963" max="8963" width="0" hidden="1" customWidth="1"/>
    <col min="8964" max="8964" width="22.28515625" customWidth="1"/>
    <col min="8965" max="8965" width="15.42578125" bestFit="1" customWidth="1"/>
    <col min="9212" max="9212" width="8.28515625" customWidth="1"/>
    <col min="9213" max="9213" width="22.28515625" customWidth="1"/>
    <col min="9214" max="9214" width="51.7109375" customWidth="1"/>
    <col min="9215" max="9215" width="67.7109375" customWidth="1"/>
    <col min="9216" max="9216" width="30.85546875" customWidth="1"/>
    <col min="9217" max="9217" width="27.42578125" customWidth="1"/>
    <col min="9218" max="9218" width="31.85546875" customWidth="1"/>
    <col min="9219" max="9219" width="0" hidden="1" customWidth="1"/>
    <col min="9220" max="9220" width="22.28515625" customWidth="1"/>
    <col min="9221" max="9221" width="15.42578125" bestFit="1" customWidth="1"/>
    <col min="9468" max="9468" width="8.28515625" customWidth="1"/>
    <col min="9469" max="9469" width="22.28515625" customWidth="1"/>
    <col min="9470" max="9470" width="51.7109375" customWidth="1"/>
    <col min="9471" max="9471" width="67.7109375" customWidth="1"/>
    <col min="9472" max="9472" width="30.85546875" customWidth="1"/>
    <col min="9473" max="9473" width="27.42578125" customWidth="1"/>
    <col min="9474" max="9474" width="31.85546875" customWidth="1"/>
    <col min="9475" max="9475" width="0" hidden="1" customWidth="1"/>
    <col min="9476" max="9476" width="22.28515625" customWidth="1"/>
    <col min="9477" max="9477" width="15.42578125" bestFit="1" customWidth="1"/>
    <col min="9724" max="9724" width="8.28515625" customWidth="1"/>
    <col min="9725" max="9725" width="22.28515625" customWidth="1"/>
    <col min="9726" max="9726" width="51.7109375" customWidth="1"/>
    <col min="9727" max="9727" width="67.7109375" customWidth="1"/>
    <col min="9728" max="9728" width="30.85546875" customWidth="1"/>
    <col min="9729" max="9729" width="27.42578125" customWidth="1"/>
    <col min="9730" max="9730" width="31.85546875" customWidth="1"/>
    <col min="9731" max="9731" width="0" hidden="1" customWidth="1"/>
    <col min="9732" max="9732" width="22.28515625" customWidth="1"/>
    <col min="9733" max="9733" width="15.42578125" bestFit="1" customWidth="1"/>
    <col min="9980" max="9980" width="8.28515625" customWidth="1"/>
    <col min="9981" max="9981" width="22.28515625" customWidth="1"/>
    <col min="9982" max="9982" width="51.7109375" customWidth="1"/>
    <col min="9983" max="9983" width="67.7109375" customWidth="1"/>
    <col min="9984" max="9984" width="30.85546875" customWidth="1"/>
    <col min="9985" max="9985" width="27.42578125" customWidth="1"/>
    <col min="9986" max="9986" width="31.85546875" customWidth="1"/>
    <col min="9987" max="9987" width="0" hidden="1" customWidth="1"/>
    <col min="9988" max="9988" width="22.28515625" customWidth="1"/>
    <col min="9989" max="9989" width="15.42578125" bestFit="1" customWidth="1"/>
    <col min="10236" max="10236" width="8.28515625" customWidth="1"/>
    <col min="10237" max="10237" width="22.28515625" customWidth="1"/>
    <col min="10238" max="10238" width="51.7109375" customWidth="1"/>
    <col min="10239" max="10239" width="67.7109375" customWidth="1"/>
    <col min="10240" max="10240" width="30.85546875" customWidth="1"/>
    <col min="10241" max="10241" width="27.42578125" customWidth="1"/>
    <col min="10242" max="10242" width="31.85546875" customWidth="1"/>
    <col min="10243" max="10243" width="0" hidden="1" customWidth="1"/>
    <col min="10244" max="10244" width="22.28515625" customWidth="1"/>
    <col min="10245" max="10245" width="15.42578125" bestFit="1" customWidth="1"/>
    <col min="10492" max="10492" width="8.28515625" customWidth="1"/>
    <col min="10493" max="10493" width="22.28515625" customWidth="1"/>
    <col min="10494" max="10494" width="51.7109375" customWidth="1"/>
    <col min="10495" max="10495" width="67.7109375" customWidth="1"/>
    <col min="10496" max="10496" width="30.85546875" customWidth="1"/>
    <col min="10497" max="10497" width="27.42578125" customWidth="1"/>
    <col min="10498" max="10498" width="31.85546875" customWidth="1"/>
    <col min="10499" max="10499" width="0" hidden="1" customWidth="1"/>
    <col min="10500" max="10500" width="22.28515625" customWidth="1"/>
    <col min="10501" max="10501" width="15.42578125" bestFit="1" customWidth="1"/>
    <col min="10748" max="10748" width="8.28515625" customWidth="1"/>
    <col min="10749" max="10749" width="22.28515625" customWidth="1"/>
    <col min="10750" max="10750" width="51.7109375" customWidth="1"/>
    <col min="10751" max="10751" width="67.7109375" customWidth="1"/>
    <col min="10752" max="10752" width="30.85546875" customWidth="1"/>
    <col min="10753" max="10753" width="27.42578125" customWidth="1"/>
    <col min="10754" max="10754" width="31.85546875" customWidth="1"/>
    <col min="10755" max="10755" width="0" hidden="1" customWidth="1"/>
    <col min="10756" max="10756" width="22.28515625" customWidth="1"/>
    <col min="10757" max="10757" width="15.42578125" bestFit="1" customWidth="1"/>
    <col min="11004" max="11004" width="8.28515625" customWidth="1"/>
    <col min="11005" max="11005" width="22.28515625" customWidth="1"/>
    <col min="11006" max="11006" width="51.7109375" customWidth="1"/>
    <col min="11007" max="11007" width="67.7109375" customWidth="1"/>
    <col min="11008" max="11008" width="30.85546875" customWidth="1"/>
    <col min="11009" max="11009" width="27.42578125" customWidth="1"/>
    <col min="11010" max="11010" width="31.85546875" customWidth="1"/>
    <col min="11011" max="11011" width="0" hidden="1" customWidth="1"/>
    <col min="11012" max="11012" width="22.28515625" customWidth="1"/>
    <col min="11013" max="11013" width="15.42578125" bestFit="1" customWidth="1"/>
    <col min="11260" max="11260" width="8.28515625" customWidth="1"/>
    <col min="11261" max="11261" width="22.28515625" customWidth="1"/>
    <col min="11262" max="11262" width="51.7109375" customWidth="1"/>
    <col min="11263" max="11263" width="67.7109375" customWidth="1"/>
    <col min="11264" max="11264" width="30.85546875" customWidth="1"/>
    <col min="11265" max="11265" width="27.42578125" customWidth="1"/>
    <col min="11266" max="11266" width="31.85546875" customWidth="1"/>
    <col min="11267" max="11267" width="0" hidden="1" customWidth="1"/>
    <col min="11268" max="11268" width="22.28515625" customWidth="1"/>
    <col min="11269" max="11269" width="15.42578125" bestFit="1" customWidth="1"/>
    <col min="11516" max="11516" width="8.28515625" customWidth="1"/>
    <col min="11517" max="11517" width="22.28515625" customWidth="1"/>
    <col min="11518" max="11518" width="51.7109375" customWidth="1"/>
    <col min="11519" max="11519" width="67.7109375" customWidth="1"/>
    <col min="11520" max="11520" width="30.85546875" customWidth="1"/>
    <col min="11521" max="11521" width="27.42578125" customWidth="1"/>
    <col min="11522" max="11522" width="31.85546875" customWidth="1"/>
    <col min="11523" max="11523" width="0" hidden="1" customWidth="1"/>
    <col min="11524" max="11524" width="22.28515625" customWidth="1"/>
    <col min="11525" max="11525" width="15.42578125" bestFit="1" customWidth="1"/>
    <col min="11772" max="11772" width="8.28515625" customWidth="1"/>
    <col min="11773" max="11773" width="22.28515625" customWidth="1"/>
    <col min="11774" max="11774" width="51.7109375" customWidth="1"/>
    <col min="11775" max="11775" width="67.7109375" customWidth="1"/>
    <col min="11776" max="11776" width="30.85546875" customWidth="1"/>
    <col min="11777" max="11777" width="27.42578125" customWidth="1"/>
    <col min="11778" max="11778" width="31.85546875" customWidth="1"/>
    <col min="11779" max="11779" width="0" hidden="1" customWidth="1"/>
    <col min="11780" max="11780" width="22.28515625" customWidth="1"/>
    <col min="11781" max="11781" width="15.42578125" bestFit="1" customWidth="1"/>
    <col min="12028" max="12028" width="8.28515625" customWidth="1"/>
    <col min="12029" max="12029" width="22.28515625" customWidth="1"/>
    <col min="12030" max="12030" width="51.7109375" customWidth="1"/>
    <col min="12031" max="12031" width="67.7109375" customWidth="1"/>
    <col min="12032" max="12032" width="30.85546875" customWidth="1"/>
    <col min="12033" max="12033" width="27.42578125" customWidth="1"/>
    <col min="12034" max="12034" width="31.85546875" customWidth="1"/>
    <col min="12035" max="12035" width="0" hidden="1" customWidth="1"/>
    <col min="12036" max="12036" width="22.28515625" customWidth="1"/>
    <col min="12037" max="12037" width="15.42578125" bestFit="1" customWidth="1"/>
    <col min="12284" max="12284" width="8.28515625" customWidth="1"/>
    <col min="12285" max="12285" width="22.28515625" customWidth="1"/>
    <col min="12286" max="12286" width="51.7109375" customWidth="1"/>
    <col min="12287" max="12287" width="67.7109375" customWidth="1"/>
    <col min="12288" max="12288" width="30.85546875" customWidth="1"/>
    <col min="12289" max="12289" width="27.42578125" customWidth="1"/>
    <col min="12290" max="12290" width="31.85546875" customWidth="1"/>
    <col min="12291" max="12291" width="0" hidden="1" customWidth="1"/>
    <col min="12292" max="12292" width="22.28515625" customWidth="1"/>
    <col min="12293" max="12293" width="15.42578125" bestFit="1" customWidth="1"/>
    <col min="12540" max="12540" width="8.28515625" customWidth="1"/>
    <col min="12541" max="12541" width="22.28515625" customWidth="1"/>
    <col min="12542" max="12542" width="51.7109375" customWidth="1"/>
    <col min="12543" max="12543" width="67.7109375" customWidth="1"/>
    <col min="12544" max="12544" width="30.85546875" customWidth="1"/>
    <col min="12545" max="12545" width="27.42578125" customWidth="1"/>
    <col min="12546" max="12546" width="31.85546875" customWidth="1"/>
    <col min="12547" max="12547" width="0" hidden="1" customWidth="1"/>
    <col min="12548" max="12548" width="22.28515625" customWidth="1"/>
    <col min="12549" max="12549" width="15.42578125" bestFit="1" customWidth="1"/>
    <col min="12796" max="12796" width="8.28515625" customWidth="1"/>
    <col min="12797" max="12797" width="22.28515625" customWidth="1"/>
    <col min="12798" max="12798" width="51.7109375" customWidth="1"/>
    <col min="12799" max="12799" width="67.7109375" customWidth="1"/>
    <col min="12800" max="12800" width="30.85546875" customWidth="1"/>
    <col min="12801" max="12801" width="27.42578125" customWidth="1"/>
    <col min="12802" max="12802" width="31.85546875" customWidth="1"/>
    <col min="12803" max="12803" width="0" hidden="1" customWidth="1"/>
    <col min="12804" max="12804" width="22.28515625" customWidth="1"/>
    <col min="12805" max="12805" width="15.42578125" bestFit="1" customWidth="1"/>
    <col min="13052" max="13052" width="8.28515625" customWidth="1"/>
    <col min="13053" max="13053" width="22.28515625" customWidth="1"/>
    <col min="13054" max="13054" width="51.7109375" customWidth="1"/>
    <col min="13055" max="13055" width="67.7109375" customWidth="1"/>
    <col min="13056" max="13056" width="30.85546875" customWidth="1"/>
    <col min="13057" max="13057" width="27.42578125" customWidth="1"/>
    <col min="13058" max="13058" width="31.85546875" customWidth="1"/>
    <col min="13059" max="13059" width="0" hidden="1" customWidth="1"/>
    <col min="13060" max="13060" width="22.28515625" customWidth="1"/>
    <col min="13061" max="13061" width="15.42578125" bestFit="1" customWidth="1"/>
    <col min="13308" max="13308" width="8.28515625" customWidth="1"/>
    <col min="13309" max="13309" width="22.28515625" customWidth="1"/>
    <col min="13310" max="13310" width="51.7109375" customWidth="1"/>
    <col min="13311" max="13311" width="67.7109375" customWidth="1"/>
    <col min="13312" max="13312" width="30.85546875" customWidth="1"/>
    <col min="13313" max="13313" width="27.42578125" customWidth="1"/>
    <col min="13314" max="13314" width="31.85546875" customWidth="1"/>
    <col min="13315" max="13315" width="0" hidden="1" customWidth="1"/>
    <col min="13316" max="13316" width="22.28515625" customWidth="1"/>
    <col min="13317" max="13317" width="15.42578125" bestFit="1" customWidth="1"/>
    <col min="13564" max="13564" width="8.28515625" customWidth="1"/>
    <col min="13565" max="13565" width="22.28515625" customWidth="1"/>
    <col min="13566" max="13566" width="51.7109375" customWidth="1"/>
    <col min="13567" max="13567" width="67.7109375" customWidth="1"/>
    <col min="13568" max="13568" width="30.85546875" customWidth="1"/>
    <col min="13569" max="13569" width="27.42578125" customWidth="1"/>
    <col min="13570" max="13570" width="31.85546875" customWidth="1"/>
    <col min="13571" max="13571" width="0" hidden="1" customWidth="1"/>
    <col min="13572" max="13572" width="22.28515625" customWidth="1"/>
    <col min="13573" max="13573" width="15.42578125" bestFit="1" customWidth="1"/>
    <col min="13820" max="13820" width="8.28515625" customWidth="1"/>
    <col min="13821" max="13821" width="22.28515625" customWidth="1"/>
    <col min="13822" max="13822" width="51.7109375" customWidth="1"/>
    <col min="13823" max="13823" width="67.7109375" customWidth="1"/>
    <col min="13824" max="13824" width="30.85546875" customWidth="1"/>
    <col min="13825" max="13825" width="27.42578125" customWidth="1"/>
    <col min="13826" max="13826" width="31.85546875" customWidth="1"/>
    <col min="13827" max="13827" width="0" hidden="1" customWidth="1"/>
    <col min="13828" max="13828" width="22.28515625" customWidth="1"/>
    <col min="13829" max="13829" width="15.42578125" bestFit="1" customWidth="1"/>
    <col min="14076" max="14076" width="8.28515625" customWidth="1"/>
    <col min="14077" max="14077" width="22.28515625" customWidth="1"/>
    <col min="14078" max="14078" width="51.7109375" customWidth="1"/>
    <col min="14079" max="14079" width="67.7109375" customWidth="1"/>
    <col min="14080" max="14080" width="30.85546875" customWidth="1"/>
    <col min="14081" max="14081" width="27.42578125" customWidth="1"/>
    <col min="14082" max="14082" width="31.85546875" customWidth="1"/>
    <col min="14083" max="14083" width="0" hidden="1" customWidth="1"/>
    <col min="14084" max="14084" width="22.28515625" customWidth="1"/>
    <col min="14085" max="14085" width="15.42578125" bestFit="1" customWidth="1"/>
    <col min="14332" max="14332" width="8.28515625" customWidth="1"/>
    <col min="14333" max="14333" width="22.28515625" customWidth="1"/>
    <col min="14334" max="14334" width="51.7109375" customWidth="1"/>
    <col min="14335" max="14335" width="67.7109375" customWidth="1"/>
    <col min="14336" max="14336" width="30.85546875" customWidth="1"/>
    <col min="14337" max="14337" width="27.42578125" customWidth="1"/>
    <col min="14338" max="14338" width="31.85546875" customWidth="1"/>
    <col min="14339" max="14339" width="0" hidden="1" customWidth="1"/>
    <col min="14340" max="14340" width="22.28515625" customWidth="1"/>
    <col min="14341" max="14341" width="15.42578125" bestFit="1" customWidth="1"/>
    <col min="14588" max="14588" width="8.28515625" customWidth="1"/>
    <col min="14589" max="14589" width="22.28515625" customWidth="1"/>
    <col min="14590" max="14590" width="51.7109375" customWidth="1"/>
    <col min="14591" max="14591" width="67.7109375" customWidth="1"/>
    <col min="14592" max="14592" width="30.85546875" customWidth="1"/>
    <col min="14593" max="14593" width="27.42578125" customWidth="1"/>
    <col min="14594" max="14594" width="31.85546875" customWidth="1"/>
    <col min="14595" max="14595" width="0" hidden="1" customWidth="1"/>
    <col min="14596" max="14596" width="22.28515625" customWidth="1"/>
    <col min="14597" max="14597" width="15.42578125" bestFit="1" customWidth="1"/>
    <col min="14844" max="14844" width="8.28515625" customWidth="1"/>
    <col min="14845" max="14845" width="22.28515625" customWidth="1"/>
    <col min="14846" max="14846" width="51.7109375" customWidth="1"/>
    <col min="14847" max="14847" width="67.7109375" customWidth="1"/>
    <col min="14848" max="14848" width="30.85546875" customWidth="1"/>
    <col min="14849" max="14849" width="27.42578125" customWidth="1"/>
    <col min="14850" max="14850" width="31.85546875" customWidth="1"/>
    <col min="14851" max="14851" width="0" hidden="1" customWidth="1"/>
    <col min="14852" max="14852" width="22.28515625" customWidth="1"/>
    <col min="14853" max="14853" width="15.42578125" bestFit="1" customWidth="1"/>
    <col min="15100" max="15100" width="8.28515625" customWidth="1"/>
    <col min="15101" max="15101" width="22.28515625" customWidth="1"/>
    <col min="15102" max="15102" width="51.7109375" customWidth="1"/>
    <col min="15103" max="15103" width="67.7109375" customWidth="1"/>
    <col min="15104" max="15104" width="30.85546875" customWidth="1"/>
    <col min="15105" max="15105" width="27.42578125" customWidth="1"/>
    <col min="15106" max="15106" width="31.85546875" customWidth="1"/>
    <col min="15107" max="15107" width="0" hidden="1" customWidth="1"/>
    <col min="15108" max="15108" width="22.28515625" customWidth="1"/>
    <col min="15109" max="15109" width="15.42578125" bestFit="1" customWidth="1"/>
    <col min="15356" max="15356" width="8.28515625" customWidth="1"/>
    <col min="15357" max="15357" width="22.28515625" customWidth="1"/>
    <col min="15358" max="15358" width="51.7109375" customWidth="1"/>
    <col min="15359" max="15359" width="67.7109375" customWidth="1"/>
    <col min="15360" max="15360" width="30.85546875" customWidth="1"/>
    <col min="15361" max="15361" width="27.42578125" customWidth="1"/>
    <col min="15362" max="15362" width="31.85546875" customWidth="1"/>
    <col min="15363" max="15363" width="0" hidden="1" customWidth="1"/>
    <col min="15364" max="15364" width="22.28515625" customWidth="1"/>
    <col min="15365" max="15365" width="15.42578125" bestFit="1" customWidth="1"/>
    <col min="15612" max="15612" width="8.28515625" customWidth="1"/>
    <col min="15613" max="15613" width="22.28515625" customWidth="1"/>
    <col min="15614" max="15614" width="51.7109375" customWidth="1"/>
    <col min="15615" max="15615" width="67.7109375" customWidth="1"/>
    <col min="15616" max="15616" width="30.85546875" customWidth="1"/>
    <col min="15617" max="15617" width="27.42578125" customWidth="1"/>
    <col min="15618" max="15618" width="31.85546875" customWidth="1"/>
    <col min="15619" max="15619" width="0" hidden="1" customWidth="1"/>
    <col min="15620" max="15620" width="22.28515625" customWidth="1"/>
    <col min="15621" max="15621" width="15.42578125" bestFit="1" customWidth="1"/>
    <col min="15868" max="15868" width="8.28515625" customWidth="1"/>
    <col min="15869" max="15869" width="22.28515625" customWidth="1"/>
    <col min="15870" max="15870" width="51.7109375" customWidth="1"/>
    <col min="15871" max="15871" width="67.7109375" customWidth="1"/>
    <col min="15872" max="15872" width="30.85546875" customWidth="1"/>
    <col min="15873" max="15873" width="27.42578125" customWidth="1"/>
    <col min="15874" max="15874" width="31.85546875" customWidth="1"/>
    <col min="15875" max="15875" width="0" hidden="1" customWidth="1"/>
    <col min="15876" max="15876" width="22.28515625" customWidth="1"/>
    <col min="15877" max="15877" width="15.42578125" bestFit="1" customWidth="1"/>
    <col min="16124" max="16124" width="8.28515625" customWidth="1"/>
    <col min="16125" max="16125" width="22.28515625" customWidth="1"/>
    <col min="16126" max="16126" width="51.7109375" customWidth="1"/>
    <col min="16127" max="16127" width="67.7109375" customWidth="1"/>
    <col min="16128" max="16128" width="30.85546875" customWidth="1"/>
    <col min="16129" max="16129" width="27.42578125" customWidth="1"/>
    <col min="16130" max="16130" width="31.85546875" customWidth="1"/>
    <col min="16131" max="16131" width="0" hidden="1" customWidth="1"/>
    <col min="16132" max="16132" width="22.28515625" customWidth="1"/>
    <col min="16133" max="16133" width="15.42578125" bestFit="1" customWidth="1"/>
  </cols>
  <sheetData>
    <row r="1" spans="1:7" x14ac:dyDescent="0.25">
      <c r="A1" s="1" t="s">
        <v>0</v>
      </c>
      <c r="B1" s="1"/>
      <c r="C1" s="1"/>
      <c r="D1" s="1"/>
      <c r="E1" s="15"/>
      <c r="F1" s="1"/>
    </row>
    <row r="2" spans="1:7" x14ac:dyDescent="0.25">
      <c r="A2" s="1" t="s">
        <v>9</v>
      </c>
      <c r="B2" s="1"/>
      <c r="C2" s="1"/>
      <c r="D2" s="1"/>
      <c r="E2" s="15"/>
      <c r="F2" s="1"/>
    </row>
    <row r="3" spans="1:7" x14ac:dyDescent="0.25">
      <c r="A3" s="2" t="s">
        <v>117</v>
      </c>
      <c r="B3" s="2"/>
      <c r="C3" s="2"/>
      <c r="D3" s="2"/>
      <c r="E3" s="15"/>
      <c r="F3" s="2"/>
    </row>
    <row r="4" spans="1:7" x14ac:dyDescent="0.25">
      <c r="A4" s="2" t="s">
        <v>11</v>
      </c>
      <c r="B4" s="2"/>
      <c r="C4" s="2"/>
      <c r="D4" s="2"/>
      <c r="E4" s="15"/>
      <c r="F4" s="2"/>
    </row>
    <row r="5" spans="1:7" x14ac:dyDescent="0.25">
      <c r="C5" s="5"/>
      <c r="D5" s="6"/>
    </row>
    <row r="6" spans="1:7" s="10" customFormat="1" ht="15.75" thickBot="1" x14ac:dyDescent="0.3">
      <c r="A6" s="8"/>
      <c r="B6" s="8"/>
      <c r="C6" s="8"/>
      <c r="D6" s="8"/>
      <c r="E6" s="17"/>
      <c r="F6" s="9"/>
    </row>
    <row r="7" spans="1:7" s="10" customFormat="1" ht="36" customHeight="1" thickTop="1" x14ac:dyDescent="0.25">
      <c r="A7" s="18" t="s">
        <v>2</v>
      </c>
      <c r="B7" s="19" t="s">
        <v>3</v>
      </c>
      <c r="C7" s="19" t="s">
        <v>4</v>
      </c>
      <c r="D7" s="19" t="s">
        <v>5</v>
      </c>
      <c r="E7" s="19" t="s">
        <v>10</v>
      </c>
      <c r="F7" s="20" t="s">
        <v>6</v>
      </c>
    </row>
    <row r="8" spans="1:7" ht="115.5" customHeight="1" x14ac:dyDescent="0.25">
      <c r="A8" s="36">
        <v>1</v>
      </c>
      <c r="B8" s="33" t="s">
        <v>118</v>
      </c>
      <c r="C8" s="34" t="s">
        <v>150</v>
      </c>
      <c r="D8" s="37" t="s">
        <v>164</v>
      </c>
      <c r="E8" s="28">
        <v>45635</v>
      </c>
      <c r="F8" s="32">
        <v>8206408196</v>
      </c>
      <c r="G8" s="30"/>
    </row>
    <row r="9" spans="1:7" ht="154.5" customHeight="1" x14ac:dyDescent="0.25">
      <c r="A9" s="36">
        <v>2</v>
      </c>
      <c r="B9" s="35" t="s">
        <v>119</v>
      </c>
      <c r="C9" s="34" t="s">
        <v>151</v>
      </c>
      <c r="D9" s="31" t="s">
        <v>165</v>
      </c>
      <c r="E9" s="28">
        <v>45630</v>
      </c>
      <c r="F9" s="32">
        <v>13838897757</v>
      </c>
      <c r="G9" s="30"/>
    </row>
    <row r="10" spans="1:7" ht="66.75" customHeight="1" x14ac:dyDescent="0.25">
      <c r="A10" s="36">
        <v>3</v>
      </c>
      <c r="B10" s="33" t="s">
        <v>120</v>
      </c>
      <c r="C10" s="34" t="s">
        <v>152</v>
      </c>
      <c r="D10" s="37" t="s">
        <v>166</v>
      </c>
      <c r="E10" s="28">
        <v>45630</v>
      </c>
      <c r="F10" s="32">
        <v>14838703834</v>
      </c>
      <c r="G10" s="30"/>
    </row>
    <row r="11" spans="1:7" ht="66.75" customHeight="1" x14ac:dyDescent="0.25">
      <c r="A11" s="36">
        <v>4</v>
      </c>
      <c r="B11" s="33" t="s">
        <v>121</v>
      </c>
      <c r="C11" s="34" t="s">
        <v>153</v>
      </c>
      <c r="D11" s="37" t="s">
        <v>167</v>
      </c>
      <c r="E11" s="28">
        <v>45629</v>
      </c>
      <c r="F11" s="32">
        <v>34181262498</v>
      </c>
      <c r="G11" s="30"/>
    </row>
    <row r="12" spans="1:7" ht="66.75" customHeight="1" x14ac:dyDescent="0.25">
      <c r="A12" s="36">
        <v>5</v>
      </c>
      <c r="B12" s="39" t="s">
        <v>122</v>
      </c>
      <c r="C12" s="40" t="s">
        <v>154</v>
      </c>
      <c r="D12" s="41" t="s">
        <v>168</v>
      </c>
      <c r="E12" s="42">
        <v>45632</v>
      </c>
      <c r="F12" s="43">
        <v>4918737502</v>
      </c>
      <c r="G12" s="30"/>
    </row>
    <row r="13" spans="1:7" ht="66.75" customHeight="1" x14ac:dyDescent="0.25">
      <c r="A13" s="36">
        <v>6</v>
      </c>
      <c r="B13" s="39" t="s">
        <v>123</v>
      </c>
      <c r="C13" s="40" t="s">
        <v>155</v>
      </c>
      <c r="D13" s="41" t="s">
        <v>169</v>
      </c>
      <c r="E13" s="42">
        <v>45643</v>
      </c>
      <c r="F13" s="43">
        <v>2734076177</v>
      </c>
      <c r="G13" s="30"/>
    </row>
    <row r="14" spans="1:7" ht="66.75" customHeight="1" x14ac:dyDescent="0.25">
      <c r="A14" s="36">
        <v>7</v>
      </c>
      <c r="B14" s="39" t="s">
        <v>124</v>
      </c>
      <c r="C14" s="40" t="s">
        <v>156</v>
      </c>
      <c r="D14" s="41" t="s">
        <v>170</v>
      </c>
      <c r="E14" s="42">
        <v>45644</v>
      </c>
      <c r="F14" s="43">
        <v>22661403436</v>
      </c>
      <c r="G14" s="30"/>
    </row>
    <row r="15" spans="1:7" ht="66.75" customHeight="1" x14ac:dyDescent="0.25">
      <c r="A15" s="36">
        <v>8</v>
      </c>
      <c r="B15" s="39" t="s">
        <v>125</v>
      </c>
      <c r="C15" s="40" t="s">
        <v>157</v>
      </c>
      <c r="D15" s="41" t="s">
        <v>171</v>
      </c>
      <c r="E15" s="42">
        <v>45639</v>
      </c>
      <c r="F15" s="43">
        <v>27576394413</v>
      </c>
      <c r="G15" s="30"/>
    </row>
    <row r="16" spans="1:7" ht="66.75" customHeight="1" x14ac:dyDescent="0.25">
      <c r="A16" s="36">
        <v>9</v>
      </c>
      <c r="B16" s="39" t="s">
        <v>126</v>
      </c>
      <c r="C16" s="40" t="s">
        <v>158</v>
      </c>
      <c r="D16" s="41" t="s">
        <v>172</v>
      </c>
      <c r="E16" s="42">
        <v>45644</v>
      </c>
      <c r="F16" s="43">
        <v>4866445893</v>
      </c>
      <c r="G16" s="30"/>
    </row>
    <row r="17" spans="1:8" ht="66.75" customHeight="1" x14ac:dyDescent="0.25">
      <c r="A17" s="36">
        <v>10</v>
      </c>
      <c r="B17" s="39" t="s">
        <v>127</v>
      </c>
      <c r="C17" s="40" t="s">
        <v>159</v>
      </c>
      <c r="D17" s="41" t="s">
        <v>173</v>
      </c>
      <c r="E17" s="42">
        <v>45645</v>
      </c>
      <c r="F17" s="43">
        <v>6800449952</v>
      </c>
      <c r="G17" s="30"/>
    </row>
    <row r="18" spans="1:8" ht="66.75" customHeight="1" x14ac:dyDescent="0.25">
      <c r="A18" s="36">
        <v>11</v>
      </c>
      <c r="B18" s="39" t="s">
        <v>128</v>
      </c>
      <c r="C18" s="40" t="s">
        <v>160</v>
      </c>
      <c r="D18" s="41" t="s">
        <v>174</v>
      </c>
      <c r="E18" s="42">
        <v>45646</v>
      </c>
      <c r="F18" s="43">
        <v>2199550048</v>
      </c>
      <c r="G18" s="30"/>
    </row>
    <row r="19" spans="1:8" ht="66.75" customHeight="1" x14ac:dyDescent="0.25">
      <c r="A19" s="36">
        <v>12</v>
      </c>
      <c r="B19" s="39" t="s">
        <v>129</v>
      </c>
      <c r="C19" s="40" t="s">
        <v>161</v>
      </c>
      <c r="D19" s="41" t="s">
        <v>175</v>
      </c>
      <c r="E19" s="42">
        <v>45646</v>
      </c>
      <c r="F19" s="43">
        <v>3285227756</v>
      </c>
      <c r="G19" s="30"/>
      <c r="H19" s="13"/>
    </row>
    <row r="20" spans="1:8" ht="66.75" customHeight="1" x14ac:dyDescent="0.25">
      <c r="A20" s="36">
        <v>13</v>
      </c>
      <c r="B20" s="39" t="s">
        <v>130</v>
      </c>
      <c r="C20" s="40" t="s">
        <v>162</v>
      </c>
      <c r="D20" s="41" t="s">
        <v>176</v>
      </c>
      <c r="E20" s="42">
        <v>45639</v>
      </c>
      <c r="F20" s="43">
        <v>28640426106</v>
      </c>
      <c r="G20" s="30"/>
    </row>
    <row r="21" spans="1:8" ht="66.75" customHeight="1" x14ac:dyDescent="0.25">
      <c r="A21" s="36">
        <v>14</v>
      </c>
      <c r="B21" s="39" t="s">
        <v>131</v>
      </c>
      <c r="C21" s="40" t="s">
        <v>163</v>
      </c>
      <c r="D21" s="41" t="s">
        <v>177</v>
      </c>
      <c r="E21" s="42">
        <v>45643</v>
      </c>
      <c r="F21" s="43">
        <v>13331560035</v>
      </c>
      <c r="G21" s="30"/>
    </row>
    <row r="22" spans="1:8" ht="66.75" customHeight="1" x14ac:dyDescent="0.25">
      <c r="A22" s="36">
        <v>15</v>
      </c>
      <c r="B22" s="39" t="s">
        <v>132</v>
      </c>
      <c r="C22" s="40" t="s">
        <v>141</v>
      </c>
      <c r="D22" s="41" t="s">
        <v>178</v>
      </c>
      <c r="E22" s="42">
        <v>45652</v>
      </c>
      <c r="F22" s="43">
        <v>171996237603</v>
      </c>
      <c r="G22" s="30"/>
      <c r="H22" s="46"/>
    </row>
    <row r="23" spans="1:8" ht="66.75" customHeight="1" x14ac:dyDescent="0.25">
      <c r="A23" s="36">
        <v>16</v>
      </c>
      <c r="B23" s="39" t="s">
        <v>133</v>
      </c>
      <c r="C23" s="40" t="s">
        <v>142</v>
      </c>
      <c r="D23" s="41" t="s">
        <v>179</v>
      </c>
      <c r="E23" s="42">
        <v>45652</v>
      </c>
      <c r="F23" s="43">
        <v>27798354110</v>
      </c>
      <c r="G23" s="30"/>
      <c r="H23" s="46"/>
    </row>
    <row r="24" spans="1:8" ht="66.75" customHeight="1" x14ac:dyDescent="0.25">
      <c r="A24" s="36">
        <v>17</v>
      </c>
      <c r="B24" s="39" t="s">
        <v>134</v>
      </c>
      <c r="C24" s="40" t="s">
        <v>143</v>
      </c>
      <c r="D24" s="41" t="s">
        <v>180</v>
      </c>
      <c r="E24" s="42">
        <v>45646</v>
      </c>
      <c r="F24" s="43">
        <v>2666312007</v>
      </c>
      <c r="G24" s="30"/>
    </row>
    <row r="25" spans="1:8" ht="66.75" customHeight="1" x14ac:dyDescent="0.25">
      <c r="A25" s="36">
        <v>18</v>
      </c>
      <c r="B25" s="39" t="s">
        <v>135</v>
      </c>
      <c r="C25" s="40" t="s">
        <v>144</v>
      </c>
      <c r="D25" s="41" t="s">
        <v>181</v>
      </c>
      <c r="E25" s="42">
        <v>45635</v>
      </c>
      <c r="F25" s="43">
        <v>81875330</v>
      </c>
      <c r="G25" s="30"/>
    </row>
    <row r="26" spans="1:8" ht="66.75" customHeight="1" x14ac:dyDescent="0.25">
      <c r="A26" s="36">
        <v>19</v>
      </c>
      <c r="B26" s="39" t="s">
        <v>136</v>
      </c>
      <c r="C26" s="40" t="s">
        <v>145</v>
      </c>
      <c r="D26" s="41" t="s">
        <v>182</v>
      </c>
      <c r="E26" s="42">
        <v>45635</v>
      </c>
      <c r="F26" s="43">
        <v>19717424</v>
      </c>
      <c r="G26" s="30"/>
    </row>
    <row r="27" spans="1:8" ht="66.75" customHeight="1" x14ac:dyDescent="0.25">
      <c r="A27" s="36">
        <v>20</v>
      </c>
      <c r="B27" s="39" t="s">
        <v>137</v>
      </c>
      <c r="C27" s="40" t="s">
        <v>146</v>
      </c>
      <c r="D27" s="41" t="s">
        <v>183</v>
      </c>
      <c r="E27" s="42">
        <v>45650</v>
      </c>
      <c r="F27" s="43">
        <v>762499457</v>
      </c>
      <c r="G27" s="30"/>
    </row>
    <row r="28" spans="1:8" ht="66.75" customHeight="1" x14ac:dyDescent="0.25">
      <c r="A28" s="36">
        <v>21</v>
      </c>
      <c r="B28" s="39" t="s">
        <v>138</v>
      </c>
      <c r="C28" s="40" t="s">
        <v>147</v>
      </c>
      <c r="D28" s="41" t="s">
        <v>184</v>
      </c>
      <c r="E28" s="42">
        <v>45644</v>
      </c>
      <c r="F28" s="43">
        <v>2463300</v>
      </c>
      <c r="G28" s="30"/>
    </row>
    <row r="29" spans="1:8" ht="66.75" customHeight="1" x14ac:dyDescent="0.25">
      <c r="A29" s="36">
        <v>22</v>
      </c>
      <c r="B29" s="39" t="s">
        <v>139</v>
      </c>
      <c r="C29" s="40" t="s">
        <v>148</v>
      </c>
      <c r="D29" s="41" t="s">
        <v>185</v>
      </c>
      <c r="E29" s="42">
        <v>45644</v>
      </c>
      <c r="F29" s="43">
        <v>117567071</v>
      </c>
      <c r="G29" s="30"/>
    </row>
    <row r="30" spans="1:8" ht="66.75" customHeight="1" x14ac:dyDescent="0.25">
      <c r="A30" s="36">
        <v>23</v>
      </c>
      <c r="B30" s="39" t="s">
        <v>140</v>
      </c>
      <c r="C30" s="40" t="s">
        <v>149</v>
      </c>
      <c r="D30" s="41" t="s">
        <v>186</v>
      </c>
      <c r="E30" s="42">
        <v>45649</v>
      </c>
      <c r="F30" s="43">
        <v>1298879458</v>
      </c>
      <c r="G30" s="30"/>
    </row>
    <row r="31" spans="1:8" ht="15.75" thickBot="1" x14ac:dyDescent="0.3">
      <c r="A31" s="21"/>
      <c r="B31" s="22"/>
      <c r="C31" s="23"/>
      <c r="D31" s="24"/>
      <c r="E31" s="25"/>
      <c r="F31" s="29"/>
    </row>
    <row r="32" spans="1:8" ht="15.75" thickTop="1" x14ac:dyDescent="0.25"/>
    <row r="34" spans="1:6" x14ac:dyDescent="0.25">
      <c r="C34" s="11" t="s">
        <v>7</v>
      </c>
      <c r="D34" s="12">
        <f>+COUNT(A8:A31)</f>
        <v>23</v>
      </c>
    </row>
    <row r="36" spans="1:6" s="16" customFormat="1" x14ac:dyDescent="0.25">
      <c r="A36" s="3"/>
      <c r="B36" s="4"/>
      <c r="C36" s="11" t="s">
        <v>8</v>
      </c>
      <c r="D36" s="14">
        <f>SUM(F8:F31)</f>
        <v>392823449363</v>
      </c>
      <c r="F36" s="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ADJUDICADOS CONS</vt:lpstr>
      <vt:lpstr>ADJ DICIEMBRE</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July Paola Pineros Correa</cp:lastModifiedBy>
  <cp:lastPrinted>2016-03-08T14:46:35Z</cp:lastPrinted>
  <dcterms:created xsi:type="dcterms:W3CDTF">2013-01-14T13:53:18Z</dcterms:created>
  <dcterms:modified xsi:type="dcterms:W3CDTF">2025-01-14T21:31:06Z</dcterms:modified>
</cp:coreProperties>
</file>