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Mi unidad\Backup equipo I-3819\Documents\Documentos DTPS 2024\Cuadros Control DTPS\Informes Adjudicados\"/>
    </mc:Choice>
  </mc:AlternateContent>
  <bookViews>
    <workbookView xWindow="0" yWindow="0" windowWidth="28800" windowHeight="11730" activeTab="1"/>
  </bookViews>
  <sheets>
    <sheet name="ADJUDICADOS CONS" sheetId="4" r:id="rId1"/>
    <sheet name="ADJ AGOSTO" sheetId="5"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4" l="1"/>
  <c r="D17" i="5" l="1"/>
  <c r="D15" i="5" l="1"/>
  <c r="D28" i="4" l="1"/>
</calcChain>
</file>

<file path=xl/sharedStrings.xml><?xml version="1.0" encoding="utf-8"?>
<sst xmlns="http://schemas.openxmlformats.org/spreadsheetml/2006/main" count="87" uniqueCount="64">
  <si>
    <t xml:space="preserve"> </t>
  </si>
  <si>
    <t>PROCESOS DE SELECCIÓN ADJUDICADOS</t>
  </si>
  <si>
    <t>ID</t>
  </si>
  <si>
    <t>PROCESO DE SELECCIÓN</t>
  </si>
  <si>
    <t>OBJETO</t>
  </si>
  <si>
    <t>ADJUDICADO A:</t>
  </si>
  <si>
    <t>VALOR ADJUDICADO</t>
  </si>
  <si>
    <t>TOTAL DE PROCESOS ADJUDICADOS</t>
  </si>
  <si>
    <t>VALOR TOTAL ADJUDICADO</t>
  </si>
  <si>
    <t>DIRECCIÓN TÉCNICA DE PROCESOS SELECTIVOS</t>
  </si>
  <si>
    <t>FECHA DE ADJUDICACIÓN</t>
  </si>
  <si>
    <t>AÑO 2024</t>
  </si>
  <si>
    <t>IDU-CMA-ORSC-027-2023</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</si>
  <si>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</si>
  <si>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CONSORCIO CONSULTORES 9010 (INGEPLAN.CO S.A.S BIC ; INGEPLAN.CO INFRAESTRUCTURA S.A.S BIC)</t>
  </si>
  <si>
    <t>IDU-LP-SGDU-023-2023</t>
  </si>
  <si>
    <t>PRESTACIÓN DEL SERVICIO DE VIGILANCIA Y SEGURIDAD PRIVADA EN LA MODALIDAD DE VIGILANCIA MÓVIL Y FIJA, PARA LOS PREDIOS ADQUIRIDOS POR EL INSTITUTO DE DESARROLLO URBANO – IDU, PARA LA EJECUCIÓN DE PROYECTOS VIALES Y DE ESPACIO PÚBLICO QUE SE ENCUENTRAN EN ADMINISTRACIÓN A CARGO DE LA DIRECCIÓN TÉCNICA DE PREDIOS– PROYECTOS VARIOS, EN BOGOTÁ D.C.</t>
  </si>
  <si>
    <t>RONDA DE COLOMBIA PROTECCIÓN Y SEGURIDAD LTDA</t>
  </si>
  <si>
    <t>IDU-MC10%-DTAF-001-2024</t>
  </si>
  <si>
    <t>IDU-CMA-SGDU-031-2023</t>
  </si>
  <si>
    <t>IDU-LP-SGDU-020-2023</t>
  </si>
  <si>
    <t>IDU-CMA-SGDU-030-2023</t>
  </si>
  <si>
    <t>ADQUISICIÓN DE CERTIFICADOS DIGITALES DE SITIOS SEGUROS SSL.</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</si>
  <si>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</si>
  <si>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</si>
  <si>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INTERVENTORÍA INTEGRAL A LA ELABORACIÓN DE LOS ESTUDIOS, DISEÑOS Y CONSTRUCCIÓN DEL INTERCAMBIADOR VIAL EN LA INTERSECCIÓN DE LA AVENIDA MEDELLÍN (CALLE 80) CON AVENIDA LAS QUINTAS (CARRERA 119) Y LA CARRERA 120 EN BOGOTÁ D.C.</t>
  </si>
  <si>
    <t>SOCIEDAD CAMERAL DE CERTIFICACION DIGITAL CERTICAMARA SA – CERTICAMARA SA</t>
  </si>
  <si>
    <t>CONSORCIO PROBOGOTA 20 (JMV INGENIEROS SAS, TECCIVIL SAS)</t>
  </si>
  <si>
    <t>CONSORCIO VIAL UG-ING (CONSULTORES DE INGENIERÍA UG21 SL SUCURSAL EN COLOMBIA, INGENNYA S.A.S.)</t>
  </si>
  <si>
    <t>CONSORCIO CONSULTECNICOS (CONSULTORES TÉCNICOS Y ECONÓMICOS S.A.S., CONSULTORES E INTERVENTORES TÉCNICOS S.A.S.)</t>
  </si>
  <si>
    <t>IDU-MC10%-DTAF-002-2024</t>
  </si>
  <si>
    <t>IDU-LP-SGGC-001-2024</t>
  </si>
  <si>
    <t>IDU-MC10%-DTAF-003-2024</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</si>
  <si>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</si>
  <si>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CONTRATAR A PRECIOS UNITARIOS FIJOS Y A MONTO AGOTABLE EXÁMENES MÉDICOS OCUPACIONALES PARA FUNCIONARIOS DEL INSTITUTO DE DESARROLLO URBANO – IDU Y EXFUNCIONARIOS DEL IDU, (EN LOS CASOS DE REINTEGRO Y/O QUE DETERMINE LA LEY), ENTRE OTROS.</t>
  </si>
  <si>
    <t>SERVICIO DE SOPORTE, ACTUALIZACIÓN Y MANTENIMIENTO AL SISTEMA PMB SISTEMA INTEGRADO PARA BIBLIOTECAS.</t>
  </si>
  <si>
    <t>Proponente ganador: BITECA S.A.S.
Vr Adjudicado: $ 28.357.700
Fecha Adjudicación: 29/05/2024</t>
  </si>
  <si>
    <t>QUALITAS SALUD LTDA</t>
  </si>
  <si>
    <t xml:space="preserve"> 
GRUPOS I, II, III y IV a:
UNIÓN TEMPORAL LA PREVISORA – SBS – CHUBB – AXA - HDI - MAPFRE - No. IDU-LP-SGGC-001-2024 
integrada por 
LA PREVISORA S.A. COMPAÑÍA DE SEGUROS NIT 860.002.400-2 con 62% de participación, 
SBS SEGUROS COLOMBIA S.A NIT 860.037.707-9 con 11% de participación, 
CHUBB SEGUROS COLOMBIA S.A NIT 860.026.518-6 con 17% de participación, 
AXA COLPATRIA SEGUROS S.A. NIT 860.002.184–6 con 4% de participación, 
HDI SEGUROS S.A. NIT 860.004.875-6 con 1% de participación y 
MAPFRE SEGUROS GENERALES DE COLOMBIA S.A NIT 891.700.037-9 con 5% de participación
Grupos V y VI a: 
LA PREVISORA S.A. COMPAÑÍA DE SEGUROS NIT 860.002.400-2,</t>
  </si>
  <si>
    <t>IDU-MC10%-DTAF-004-2024</t>
  </si>
  <si>
    <t>ADQUIRIR EL LICENCIAMIENTO, SOPORTE Y GARANTÍA PARA EL ARUBA CLEARPASS, COMPONENTE DE RED QUE AUTENTICA LA IDENTIDAD DE LOS USUARIOS O DISPOSITIVOS DENTRO DE LA ORGANIZACIÓN, BRINDANDO ACCESO A SERVICIOS DE LA RED INTERNA DEL INSTITUTO DE DESARROLLO URBANO - IDU.</t>
  </si>
  <si>
    <t>IDU-SASI-DTAF-001-2024</t>
  </si>
  <si>
    <t>ADQUIRIR LA ACTUALIZACIÓN Y EL SOPORTE DE LAS LICENCIAS DE SOFTWARE DELPHI, DE LOS SISTEMAS QUE SE ADMINISTRAN A TRAVÉS DEL FRAMEWORK BOTÓN AZUL.</t>
  </si>
  <si>
    <t>IDU-SASI-DTAF-003-2024</t>
  </si>
  <si>
    <t>RENOVAR EL SOPORTE DEL SOFTWARE ESPECIALIZADO VARONIS.</t>
  </si>
  <si>
    <t>IDU-SASI-DTAF-002-2024</t>
  </si>
  <si>
    <t>CONTRATAR EL SUMINISTRO A PRECIOS FIJOS UNITARIOS Y A MONTO AGOTABLE, DE LOS CONSUMIBLES DE IMPRESIÓN ORIGINALES PARA LAS DIFERENTES IMPRESORAS Y PLOTTER ASÍ COMO, EL SUMINISTRO DE REPUESTOS ORIGINALES PARA LOS ESCÁNERES PROPIEDAD DEL IDU.</t>
  </si>
  <si>
    <t>PROSUTEC SAS</t>
  </si>
  <si>
    <t xml:space="preserve">GLOBAL TECHNOLOGY SERVICES GTS SA 
</t>
  </si>
  <si>
    <t xml:space="preserve">SOFTWARE SHOP DE COLOMBIA S.A.S.
</t>
  </si>
  <si>
    <t>GLOBAL TECHNOLOGY SERVICES GTS S.A.</t>
  </si>
  <si>
    <t>IDU-LP-SGI-002-2024</t>
  </si>
  <si>
    <t>BRIGADA DE REACCIÓN VIAL PARA ATENDER LA MALLA VIAL DE LA CIUDAD DE BOGOTÁ D.C. GRUPO 1, GRUPO 2 Y GRUPO 3</t>
  </si>
  <si>
    <t>IDU-CMA-SGI-001-2024</t>
  </si>
  <si>
    <t>“INTERVENTORÍA A LA BRIGADA DE REACCIÓN VIAL PARA LA EJECUCIÓN DE ACTIVIDADES PUNTUALES EN LA MALLA VIAL DE LA CIUDAD DE BOGOTÁ D.C. GRUPO 1, GRUPO 2 Y GRUPO 3.”</t>
  </si>
  <si>
    <t>IDU-MC10%-DTAF-005-2024</t>
  </si>
  <si>
    <t>CONTRATAR UNA SUSCRIPCIÓN POR UN AÑO A UNA APLICACIÓN WEB CON CONTENIDO NORMATIVO, LEGISLATIVO Y JURISPRUDENCIAL PARA DAR SOPORTE EN EL DESARROLLO DE ACTIVIDADES DEL IDU.</t>
  </si>
  <si>
    <t>IDU-SA-DTDP-002-2024</t>
  </si>
  <si>
    <t>ENAJENACIÓN DIRECTA DE INMUEBLES DE PROPIEDAD DEL INSTITUTO DE DESARROLLO URBANO – IDU</t>
  </si>
  <si>
    <t>Grupo 1: CONSORCIO BYR -SG
Grupo 2: CONSORCIO DAI
Grupo 3: CONSORCIO VIAS ICH 2024</t>
  </si>
  <si>
    <t>Grupo 1 
 CONSORCIO CCC-GRUCON BOGOTA 
(COMPAÑÍACOLOMBIANA DE CONSULTORES S.A.S -CCC – 60%; GRUPO CONSULTOR DE INGENIERIA SAS –GRUCON INGENIERÍASAS – 40%).
 Grupo 2 
 CONSORCIO INT. VIAL BOGOTÁ 2024 
(DIRAC INGENIEROS CONSULTORES SAS – 50%; PC INTERVENTORES SAS – 50%)
Grupo 3 
 CONSORCIO AESA-CB 
(AESA PROYECTOS SAS –50%; CB INGENIERIA Y DESARROLLO SAS BIC – 50%)</t>
  </si>
  <si>
    <t>REDJURISTA SAS</t>
  </si>
  <si>
    <t>CARLOS VIDAUL CADENA RIOS</t>
  </si>
  <si>
    <t>PROCESOS DE SELECCIÓN ADJUDICADOS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</si>
</sst>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7" x14ac:knownFonts="1">
    <font>
      <sz val="11"/>
      <color theme="1"/>
      <name val="Calibri"/>
      <family val="2"/>
      <scheme val="minor"/>
    </font>
    <font>
      <b/>
      <sz val="11"/>
      <name val="Arial"/>
      <family val="2"/>
    </font>
    <font>
      <sz val="11"/>
      <name val="Arial"/>
      <family val="2"/>
    </font>
    <font>
      <b/>
      <sz val="11"/>
      <color indexed="1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4" fillId="0" borderId="0" applyFont="0" applyFill="0" applyBorder="0" applyAlignment="0" applyProtection="0"/>
  </cellStyleXfs>
  <cellXfs count="44">
    <xf numFmtId="0" fontId="0" fillId="0" borderId="0" xfId="0"/>
    <xf numFmtId="0" fontId="1" fillId="0" borderId="0" xfId="0" applyFont="1" applyAlignment="1">
      <alignment horizontal="centerContinuous" vertical="center"/>
    </xf>
    <xf numFmtId="165" fontId="1" fillId="0" borderId="0" xfId="0" applyNumberFormat="1" applyFont="1" applyAlignment="1">
      <alignment horizontal="centerContinuous" vertical="center"/>
    </xf>
    <xf numFmtId="0" fontId="0" fillId="0" borderId="0" xfId="0" applyAlignment="1">
      <alignment horizontal="center" vertical="top"/>
    </xf>
    <xf numFmtId="0" fontId="0" fillId="0" borderId="0" xfId="0"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165" fontId="0" fillId="0" borderId="0" xfId="0" applyNumberFormat="1" applyAlignment="1">
      <alignment horizontal="center"/>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0" fontId="0" fillId="0" borderId="0" xfId="0" applyAlignment="1">
      <alignment horizontal="justify" vertical="center"/>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Alignment="1">
      <alignment horizontal="center"/>
    </xf>
    <xf numFmtId="168" fontId="1" fillId="0" borderId="0" xfId="0" applyNumberFormat="1" applyFont="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applyAlignment="1">
      <alignment wrapText="1"/>
    </xf>
    <xf numFmtId="0" fontId="2" fillId="0" borderId="8" xfId="0" applyFont="1" applyBorder="1" applyAlignment="1">
      <alignment horizontal="center" vertical="center" wrapText="1"/>
    </xf>
    <xf numFmtId="168" fontId="0" fillId="0" borderId="8" xfId="0" applyNumberFormat="1" applyBorder="1"/>
    <xf numFmtId="0" fontId="0" fillId="0" borderId="2" xfId="0" applyBorder="1" applyAlignment="1">
      <alignment vertical="center"/>
    </xf>
    <xf numFmtId="0" fontId="0" fillId="0" borderId="2" xfId="0" applyBorder="1" applyAlignment="1">
      <alignment horizontal="justify" vertical="center" wrapText="1"/>
    </xf>
    <xf numFmtId="14" fontId="0" fillId="3" borderId="2" xfId="0" applyNumberFormat="1" applyFill="1" applyBorder="1" applyAlignment="1">
      <alignment horizontal="center" vertical="center"/>
    </xf>
    <xf numFmtId="167" fontId="2" fillId="0" borderId="9" xfId="0" applyNumberFormat="1" applyFont="1" applyBorder="1" applyAlignment="1">
      <alignment horizontal="right" vertical="center" wrapText="1"/>
    </xf>
    <xf numFmtId="0" fontId="6" fillId="0" borderId="0" xfId="0" applyFont="1"/>
    <xf numFmtId="0" fontId="5" fillId="0" borderId="2" xfId="0" applyFont="1" applyBorder="1" applyAlignment="1">
      <alignment horizontal="center" vertical="center" wrapText="1"/>
    </xf>
    <xf numFmtId="169" fontId="0" fillId="3" borderId="6" xfId="1" applyNumberFormat="1" applyFont="1" applyFill="1" applyBorder="1" applyAlignment="1">
      <alignment horizontal="center" vertical="center" wrapText="1"/>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0" fillId="0" borderId="2" xfId="0" applyFont="1" applyBorder="1" applyAlignment="1">
      <alignment vertical="center"/>
    </xf>
    <xf numFmtId="0" fontId="2" fillId="0" borderId="10" xfId="0" applyFont="1" applyBorder="1" applyAlignment="1">
      <alignment horizontal="center" vertical="center"/>
    </xf>
    <xf numFmtId="0" fontId="5" fillId="0" borderId="2" xfId="0" applyFont="1" applyFill="1" applyBorder="1" applyAlignment="1">
      <alignment horizontal="center" vertical="center" wrapText="1"/>
    </xf>
    <xf numFmtId="0" fontId="2" fillId="0" borderId="11" xfId="0" applyFont="1" applyBorder="1" applyAlignment="1">
      <alignment horizontal="center" vertical="center"/>
    </xf>
    <xf numFmtId="0" fontId="0" fillId="0" borderId="12" xfId="0" applyFont="1" applyFill="1" applyBorder="1" applyAlignment="1">
      <alignment vertical="center"/>
    </xf>
    <xf numFmtId="0" fontId="0" fillId="0" borderId="12" xfId="0" applyFont="1" applyFill="1" applyBorder="1" applyAlignment="1">
      <alignment vertical="center" wrapText="1"/>
    </xf>
    <xf numFmtId="0" fontId="5" fillId="0" borderId="12" xfId="0" applyFont="1" applyFill="1" applyBorder="1" applyAlignment="1">
      <alignment horizontal="center" vertical="center" wrapText="1"/>
    </xf>
    <xf numFmtId="14" fontId="0" fillId="3" borderId="12" xfId="0" applyNumberFormat="1" applyFill="1" applyBorder="1" applyAlignment="1">
      <alignment horizontal="center" vertical="center"/>
    </xf>
    <xf numFmtId="169" fontId="0" fillId="3" borderId="13" xfId="1"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6</xdr:col>
      <xdr:colOff>0</xdr:colOff>
      <xdr:row>24</xdr:row>
      <xdr:rowOff>0</xdr:rowOff>
    </xdr:from>
    <xdr:to>
      <xdr:col>6</xdr:col>
      <xdr:colOff>0</xdr:colOff>
      <xdr:row>24</xdr:row>
      <xdr:rowOff>0</xdr:rowOff>
    </xdr:to>
    <xdr:sp macro="" textlink="">
      <xdr:nvSpPr>
        <xdr:cNvPr id="3" name="AutoShape 155">
          <a:extLst>
            <a:ext uri="{FF2B5EF4-FFF2-40B4-BE49-F238E27FC236}">
              <a16:creationId xmlns:a16="http://schemas.microsoft.com/office/drawing/2014/main" id="{00000000-0008-0000-0000-000003000000}"/>
            </a:ext>
          </a:extLst>
        </xdr:cNvPr>
        <xdr:cNvSpPr>
          <a:spLocks noChangeArrowheads="1"/>
        </xdr:cNvSpPr>
      </xdr:nvSpPr>
      <xdr:spPr bwMode="auto">
        <a:xfrm>
          <a:off x="17049750" y="125063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6</xdr:col>
      <xdr:colOff>0</xdr:colOff>
      <xdr:row>11</xdr:row>
      <xdr:rowOff>0</xdr:rowOff>
    </xdr:from>
    <xdr:to>
      <xdr:col>6</xdr:col>
      <xdr:colOff>0</xdr:colOff>
      <xdr:row>11</xdr:row>
      <xdr:rowOff>0</xdr:rowOff>
    </xdr:to>
    <xdr:sp macro="" textlink="">
      <xdr:nvSpPr>
        <xdr:cNvPr id="3" name="AutoShape 155">
          <a:extLst>
            <a:ext uri="{FF2B5EF4-FFF2-40B4-BE49-F238E27FC236}">
              <a16:creationId xmlns:a16="http://schemas.microsoft.com/office/drawing/2014/main" id="{00000000-0008-0000-0100-000003000000}"/>
            </a:ext>
          </a:extLst>
        </xdr:cNvPr>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13" zoomScale="55" zoomScaleNormal="55" workbookViewId="0">
      <selection activeCell="F17" sqref="F17"/>
    </sheetView>
  </sheetViews>
  <sheetFormatPr baseColWidth="10" defaultRowHeight="15" x14ac:dyDescent="0.25"/>
  <cols>
    <col min="1" max="1" width="6.7109375" style="3" customWidth="1"/>
    <col min="2" max="2" width="31.140625" style="4" bestFit="1" customWidth="1"/>
    <col min="3" max="3" width="95.7109375" style="13" customWidth="1"/>
    <col min="4" max="4" width="67.140625" customWidth="1"/>
    <col min="5" max="5" width="24.42578125" style="16" customWidth="1"/>
    <col min="6" max="6" width="32.28515625" style="7" customWidth="1"/>
    <col min="7" max="7" width="15.42578125" bestFit="1"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1</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0" x14ac:dyDescent="0.25">
      <c r="A8" s="36">
        <v>1</v>
      </c>
      <c r="B8" s="26" t="s">
        <v>12</v>
      </c>
      <c r="C8" s="27" t="s">
        <v>13</v>
      </c>
      <c r="D8" s="31" t="s">
        <v>14</v>
      </c>
      <c r="E8" s="28">
        <v>44956</v>
      </c>
      <c r="F8" s="32">
        <v>221367413</v>
      </c>
      <c r="G8" s="30"/>
    </row>
    <row r="9" spans="1:7" ht="60" x14ac:dyDescent="0.25">
      <c r="A9" s="36">
        <v>2</v>
      </c>
      <c r="B9" s="26" t="s">
        <v>15</v>
      </c>
      <c r="C9" s="27" t="s">
        <v>16</v>
      </c>
      <c r="D9" s="31" t="s">
        <v>17</v>
      </c>
      <c r="E9" s="28">
        <v>44978</v>
      </c>
      <c r="F9" s="32">
        <v>2938355651</v>
      </c>
      <c r="G9" s="30"/>
    </row>
    <row r="10" spans="1:7" ht="30" x14ac:dyDescent="0.25">
      <c r="A10" s="36">
        <v>3</v>
      </c>
      <c r="B10" s="26" t="s">
        <v>18</v>
      </c>
      <c r="C10" s="27" t="s">
        <v>22</v>
      </c>
      <c r="D10" s="31" t="s">
        <v>26</v>
      </c>
      <c r="E10" s="28">
        <v>45359</v>
      </c>
      <c r="F10" s="32">
        <v>1368262</v>
      </c>
      <c r="G10" s="30"/>
    </row>
    <row r="11" spans="1:7" ht="60" x14ac:dyDescent="0.25">
      <c r="A11" s="36">
        <v>4</v>
      </c>
      <c r="B11" s="26" t="s">
        <v>19</v>
      </c>
      <c r="C11" s="27" t="s">
        <v>23</v>
      </c>
      <c r="D11" s="31" t="s">
        <v>28</v>
      </c>
      <c r="E11" s="28">
        <v>45366</v>
      </c>
      <c r="F11" s="32">
        <v>2499951074</v>
      </c>
      <c r="G11" s="30"/>
    </row>
    <row r="12" spans="1:7" ht="45" x14ac:dyDescent="0.25">
      <c r="A12" s="36">
        <v>5</v>
      </c>
      <c r="B12" s="26" t="s">
        <v>20</v>
      </c>
      <c r="C12" s="27" t="s">
        <v>24</v>
      </c>
      <c r="D12" s="31" t="s">
        <v>27</v>
      </c>
      <c r="E12" s="28">
        <v>45372</v>
      </c>
      <c r="F12" s="32">
        <v>67702323680</v>
      </c>
      <c r="G12" s="30"/>
    </row>
    <row r="13" spans="1:7" ht="45" x14ac:dyDescent="0.25">
      <c r="A13" s="36">
        <v>6</v>
      </c>
      <c r="B13" s="26" t="s">
        <v>21</v>
      </c>
      <c r="C13" s="27" t="s">
        <v>25</v>
      </c>
      <c r="D13" s="31" t="s">
        <v>29</v>
      </c>
      <c r="E13" s="28">
        <v>45373</v>
      </c>
      <c r="F13" s="32">
        <v>6498659400</v>
      </c>
      <c r="G13" s="30"/>
    </row>
    <row r="14" spans="1:7" ht="45" x14ac:dyDescent="0.25">
      <c r="A14" s="36">
        <v>7</v>
      </c>
      <c r="B14" s="33" t="s">
        <v>30</v>
      </c>
      <c r="C14" s="34" t="s">
        <v>34</v>
      </c>
      <c r="D14" s="31" t="s">
        <v>37</v>
      </c>
      <c r="E14" s="28">
        <v>45436</v>
      </c>
      <c r="F14" s="32">
        <v>115627676</v>
      </c>
      <c r="G14" s="30"/>
    </row>
    <row r="15" spans="1:7" ht="285" x14ac:dyDescent="0.25">
      <c r="A15" s="36">
        <v>8</v>
      </c>
      <c r="B15" s="35" t="s">
        <v>31</v>
      </c>
      <c r="C15" s="34" t="s">
        <v>33</v>
      </c>
      <c r="D15" s="31" t="s">
        <v>38</v>
      </c>
      <c r="E15" s="28">
        <v>45441</v>
      </c>
      <c r="F15" s="32">
        <v>17863419375</v>
      </c>
      <c r="G15" s="30"/>
    </row>
    <row r="16" spans="1:7" ht="45" x14ac:dyDescent="0.25">
      <c r="A16" s="36">
        <v>9</v>
      </c>
      <c r="B16" s="33" t="s">
        <v>32</v>
      </c>
      <c r="C16" s="34" t="s">
        <v>35</v>
      </c>
      <c r="D16" s="31" t="s">
        <v>36</v>
      </c>
      <c r="E16" s="28">
        <v>45441</v>
      </c>
      <c r="F16" s="32">
        <v>28357700</v>
      </c>
      <c r="G16" s="30"/>
    </row>
    <row r="17" spans="1:7" ht="45" x14ac:dyDescent="0.25">
      <c r="A17" s="36">
        <v>10</v>
      </c>
      <c r="B17" s="33" t="s">
        <v>39</v>
      </c>
      <c r="C17" s="34" t="s">
        <v>40</v>
      </c>
      <c r="D17" s="37" t="s">
        <v>50</v>
      </c>
      <c r="E17" s="28">
        <v>45477</v>
      </c>
      <c r="F17" s="32">
        <v>57405600</v>
      </c>
      <c r="G17" s="30"/>
    </row>
    <row r="18" spans="1:7" ht="30" x14ac:dyDescent="0.25">
      <c r="A18" s="36">
        <v>11</v>
      </c>
      <c r="B18" s="35" t="s">
        <v>41</v>
      </c>
      <c r="C18" s="34" t="s">
        <v>42</v>
      </c>
      <c r="D18" s="31" t="s">
        <v>49</v>
      </c>
      <c r="E18" s="28">
        <v>45483</v>
      </c>
      <c r="F18" s="32">
        <v>191607328</v>
      </c>
      <c r="G18" s="30"/>
    </row>
    <row r="19" spans="1:7" ht="30" x14ac:dyDescent="0.25">
      <c r="A19" s="36">
        <v>12</v>
      </c>
      <c r="B19" s="33" t="s">
        <v>43</v>
      </c>
      <c r="C19" s="34" t="s">
        <v>44</v>
      </c>
      <c r="D19" s="37" t="s">
        <v>48</v>
      </c>
      <c r="E19" s="28">
        <v>45485</v>
      </c>
      <c r="F19" s="32">
        <v>434659400</v>
      </c>
      <c r="G19" s="30"/>
    </row>
    <row r="20" spans="1:7" ht="42" customHeight="1" x14ac:dyDescent="0.25">
      <c r="A20" s="36">
        <v>13</v>
      </c>
      <c r="B20" s="33" t="s">
        <v>45</v>
      </c>
      <c r="C20" s="34" t="s">
        <v>46</v>
      </c>
      <c r="D20" s="37" t="s">
        <v>47</v>
      </c>
      <c r="E20" s="28">
        <v>45491</v>
      </c>
      <c r="F20" s="32">
        <v>265697325</v>
      </c>
      <c r="G20" s="30"/>
    </row>
    <row r="21" spans="1:7" ht="45" x14ac:dyDescent="0.25">
      <c r="A21" s="38">
        <v>14</v>
      </c>
      <c r="B21" s="39" t="s">
        <v>51</v>
      </c>
      <c r="C21" s="40" t="s">
        <v>52</v>
      </c>
      <c r="D21" s="41" t="s">
        <v>59</v>
      </c>
      <c r="E21" s="42">
        <v>45512</v>
      </c>
      <c r="F21" s="43">
        <v>53786220195</v>
      </c>
      <c r="G21" s="30"/>
    </row>
    <row r="22" spans="1:7" ht="180" x14ac:dyDescent="0.25">
      <c r="A22" s="38">
        <v>15</v>
      </c>
      <c r="B22" s="39" t="s">
        <v>53</v>
      </c>
      <c r="C22" s="40" t="s">
        <v>54</v>
      </c>
      <c r="D22" s="41" t="s">
        <v>60</v>
      </c>
      <c r="E22" s="42">
        <v>45513</v>
      </c>
      <c r="F22" s="43">
        <v>6211290564</v>
      </c>
      <c r="G22" s="30"/>
    </row>
    <row r="23" spans="1:7" ht="42" customHeight="1" x14ac:dyDescent="0.25">
      <c r="A23" s="38">
        <v>16</v>
      </c>
      <c r="B23" s="39" t="s">
        <v>55</v>
      </c>
      <c r="C23" s="40" t="s">
        <v>56</v>
      </c>
      <c r="D23" s="41" t="s">
        <v>61</v>
      </c>
      <c r="E23" s="42">
        <v>45520</v>
      </c>
      <c r="F23" s="43">
        <v>4246000</v>
      </c>
      <c r="G23" s="30"/>
    </row>
    <row r="24" spans="1:7" ht="42" customHeight="1" x14ac:dyDescent="0.25">
      <c r="A24" s="38">
        <v>17</v>
      </c>
      <c r="B24" s="39" t="s">
        <v>57</v>
      </c>
      <c r="C24" s="40" t="s">
        <v>58</v>
      </c>
      <c r="D24" s="41" t="s">
        <v>62</v>
      </c>
      <c r="E24" s="42">
        <v>45533</v>
      </c>
      <c r="F24" s="43">
        <v>45470487</v>
      </c>
      <c r="G24" s="30"/>
    </row>
    <row r="25" spans="1:7" ht="15.75" thickBot="1" x14ac:dyDescent="0.3">
      <c r="A25" s="21"/>
      <c r="B25" s="22"/>
      <c r="C25" s="23"/>
      <c r="D25" s="24"/>
      <c r="E25" s="25"/>
      <c r="F25" s="29"/>
    </row>
    <row r="26" spans="1:7" ht="15.75" thickTop="1" x14ac:dyDescent="0.25"/>
    <row r="28" spans="1:7" x14ac:dyDescent="0.25">
      <c r="C28" s="11" t="s">
        <v>7</v>
      </c>
      <c r="D28" s="12">
        <f>+COUNT(A8:A25)</f>
        <v>17</v>
      </c>
    </row>
    <row r="30" spans="1:7" s="16" customFormat="1" x14ac:dyDescent="0.25">
      <c r="A30" s="3"/>
      <c r="B30" s="4"/>
      <c r="C30" s="11" t="s">
        <v>8</v>
      </c>
      <c r="D30" s="14">
        <f>SUM(F8:F25)</f>
        <v>158866027130</v>
      </c>
      <c r="F30"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zoomScale="55" zoomScaleNormal="55" workbookViewId="0"/>
  </sheetViews>
  <sheetFormatPr baseColWidth="10" defaultRowHeight="15" x14ac:dyDescent="0.25"/>
  <cols>
    <col min="1" max="1" width="6.7109375" style="3" customWidth="1"/>
    <col min="2" max="2" width="31.140625" style="4" bestFit="1" customWidth="1"/>
    <col min="3" max="3" width="97" style="13" customWidth="1"/>
    <col min="4" max="4" width="111" customWidth="1"/>
    <col min="5" max="5" width="23.140625" style="16" customWidth="1"/>
    <col min="6" max="6" width="26.42578125" style="7" customWidth="1"/>
    <col min="7" max="7" width="15.42578125" bestFit="1" customWidth="1"/>
    <col min="252" max="252" width="8.28515625" customWidth="1"/>
    <col min="253" max="253" width="22.28515625" customWidth="1"/>
    <col min="254" max="254" width="51.7109375" customWidth="1"/>
    <col min="255" max="255" width="67.7109375" customWidth="1"/>
    <col min="256" max="256" width="30.85546875" customWidth="1"/>
    <col min="257" max="257" width="27.42578125" customWidth="1"/>
    <col min="258" max="258" width="31.85546875" customWidth="1"/>
    <col min="259" max="259" width="0" hidden="1" customWidth="1"/>
    <col min="260" max="260" width="22.28515625" customWidth="1"/>
    <col min="261" max="261" width="15.42578125" bestFit="1" customWidth="1"/>
    <col min="508" max="508" width="8.28515625" customWidth="1"/>
    <col min="509" max="509" width="22.28515625" customWidth="1"/>
    <col min="510" max="510" width="51.7109375" customWidth="1"/>
    <col min="511" max="511" width="67.7109375" customWidth="1"/>
    <col min="512" max="512" width="30.85546875" customWidth="1"/>
    <col min="513" max="513" width="27.42578125" customWidth="1"/>
    <col min="514" max="514" width="31.85546875" customWidth="1"/>
    <col min="515" max="515" width="0" hidden="1" customWidth="1"/>
    <col min="516" max="516" width="22.28515625" customWidth="1"/>
    <col min="517" max="517" width="15.42578125" bestFit="1" customWidth="1"/>
    <col min="764" max="764" width="8.28515625" customWidth="1"/>
    <col min="765" max="765" width="22.28515625" customWidth="1"/>
    <col min="766" max="766" width="51.7109375" customWidth="1"/>
    <col min="767" max="767" width="67.7109375" customWidth="1"/>
    <col min="768" max="768" width="30.85546875" customWidth="1"/>
    <col min="769" max="769" width="27.42578125" customWidth="1"/>
    <col min="770" max="770" width="31.85546875" customWidth="1"/>
    <col min="771" max="771" width="0" hidden="1" customWidth="1"/>
    <col min="772" max="772" width="22.28515625" customWidth="1"/>
    <col min="773" max="773" width="15.42578125" bestFit="1" customWidth="1"/>
    <col min="1020" max="1020" width="8.28515625" customWidth="1"/>
    <col min="1021" max="1021" width="22.28515625" customWidth="1"/>
    <col min="1022" max="1022" width="51.7109375" customWidth="1"/>
    <col min="1023" max="1023" width="67.7109375" customWidth="1"/>
    <col min="1024" max="1024" width="30.85546875" customWidth="1"/>
    <col min="1025" max="1025" width="27.42578125" customWidth="1"/>
    <col min="1026" max="1026" width="31.85546875" customWidth="1"/>
    <col min="1027" max="1027" width="0" hidden="1" customWidth="1"/>
    <col min="1028" max="1028" width="22.28515625" customWidth="1"/>
    <col min="1029" max="1029" width="15.42578125" bestFit="1" customWidth="1"/>
    <col min="1276" max="1276" width="8.28515625" customWidth="1"/>
    <col min="1277" max="1277" width="22.28515625" customWidth="1"/>
    <col min="1278" max="1278" width="51.7109375" customWidth="1"/>
    <col min="1279" max="1279" width="67.7109375" customWidth="1"/>
    <col min="1280" max="1280" width="30.85546875" customWidth="1"/>
    <col min="1281" max="1281" width="27.42578125" customWidth="1"/>
    <col min="1282" max="1282" width="31.85546875" customWidth="1"/>
    <col min="1283" max="1283" width="0" hidden="1" customWidth="1"/>
    <col min="1284" max="1284" width="22.28515625" customWidth="1"/>
    <col min="1285" max="1285" width="15.42578125" bestFit="1" customWidth="1"/>
    <col min="1532" max="1532" width="8.28515625" customWidth="1"/>
    <col min="1533" max="1533" width="22.28515625" customWidth="1"/>
    <col min="1534" max="1534" width="51.7109375" customWidth="1"/>
    <col min="1535" max="1535" width="67.7109375" customWidth="1"/>
    <col min="1536" max="1536" width="30.85546875" customWidth="1"/>
    <col min="1537" max="1537" width="27.42578125" customWidth="1"/>
    <col min="1538" max="1538" width="31.85546875" customWidth="1"/>
    <col min="1539" max="1539" width="0" hidden="1" customWidth="1"/>
    <col min="1540" max="1540" width="22.28515625" customWidth="1"/>
    <col min="1541" max="1541" width="15.42578125" bestFit="1" customWidth="1"/>
    <col min="1788" max="1788" width="8.28515625" customWidth="1"/>
    <col min="1789" max="1789" width="22.28515625" customWidth="1"/>
    <col min="1790" max="1790" width="51.7109375" customWidth="1"/>
    <col min="1791" max="1791" width="67.7109375" customWidth="1"/>
    <col min="1792" max="1792" width="30.85546875" customWidth="1"/>
    <col min="1793" max="1793" width="27.42578125" customWidth="1"/>
    <col min="1794" max="1794" width="31.85546875" customWidth="1"/>
    <col min="1795" max="1795" width="0" hidden="1" customWidth="1"/>
    <col min="1796" max="1796" width="22.28515625" customWidth="1"/>
    <col min="1797" max="1797" width="15.42578125" bestFit="1" customWidth="1"/>
    <col min="2044" max="2044" width="8.28515625" customWidth="1"/>
    <col min="2045" max="2045" width="22.28515625" customWidth="1"/>
    <col min="2046" max="2046" width="51.7109375" customWidth="1"/>
    <col min="2047" max="2047" width="67.7109375" customWidth="1"/>
    <col min="2048" max="2048" width="30.85546875" customWidth="1"/>
    <col min="2049" max="2049" width="27.42578125" customWidth="1"/>
    <col min="2050" max="2050" width="31.85546875" customWidth="1"/>
    <col min="2051" max="2051" width="0" hidden="1" customWidth="1"/>
    <col min="2052" max="2052" width="22.28515625" customWidth="1"/>
    <col min="2053" max="2053" width="15.42578125" bestFit="1" customWidth="1"/>
    <col min="2300" max="2300" width="8.28515625" customWidth="1"/>
    <col min="2301" max="2301" width="22.28515625" customWidth="1"/>
    <col min="2302" max="2302" width="51.7109375" customWidth="1"/>
    <col min="2303" max="2303" width="67.7109375" customWidth="1"/>
    <col min="2304" max="2304" width="30.85546875" customWidth="1"/>
    <col min="2305" max="2305" width="27.42578125" customWidth="1"/>
    <col min="2306" max="2306" width="31.85546875" customWidth="1"/>
    <col min="2307" max="2307" width="0" hidden="1" customWidth="1"/>
    <col min="2308" max="2308" width="22.28515625" customWidth="1"/>
    <col min="2309" max="2309" width="15.42578125" bestFit="1" customWidth="1"/>
    <col min="2556" max="2556" width="8.28515625" customWidth="1"/>
    <col min="2557" max="2557" width="22.28515625" customWidth="1"/>
    <col min="2558" max="2558" width="51.7109375" customWidth="1"/>
    <col min="2559" max="2559" width="67.7109375" customWidth="1"/>
    <col min="2560" max="2560" width="30.85546875" customWidth="1"/>
    <col min="2561" max="2561" width="27.42578125" customWidth="1"/>
    <col min="2562" max="2562" width="31.85546875" customWidth="1"/>
    <col min="2563" max="2563" width="0" hidden="1" customWidth="1"/>
    <col min="2564" max="2564" width="22.28515625" customWidth="1"/>
    <col min="2565" max="2565" width="15.42578125" bestFit="1" customWidth="1"/>
    <col min="2812" max="2812" width="8.28515625" customWidth="1"/>
    <col min="2813" max="2813" width="22.28515625" customWidth="1"/>
    <col min="2814" max="2814" width="51.7109375" customWidth="1"/>
    <col min="2815" max="2815" width="67.7109375" customWidth="1"/>
    <col min="2816" max="2816" width="30.85546875" customWidth="1"/>
    <col min="2817" max="2817" width="27.42578125" customWidth="1"/>
    <col min="2818" max="2818" width="31.85546875" customWidth="1"/>
    <col min="2819" max="2819" width="0" hidden="1" customWidth="1"/>
    <col min="2820" max="2820" width="22.28515625" customWidth="1"/>
    <col min="2821" max="2821" width="15.42578125" bestFit="1" customWidth="1"/>
    <col min="3068" max="3068" width="8.28515625" customWidth="1"/>
    <col min="3069" max="3069" width="22.28515625" customWidth="1"/>
    <col min="3070" max="3070" width="51.7109375" customWidth="1"/>
    <col min="3071" max="3071" width="67.7109375" customWidth="1"/>
    <col min="3072" max="3072" width="30.85546875" customWidth="1"/>
    <col min="3073" max="3073" width="27.42578125" customWidth="1"/>
    <col min="3074" max="3074" width="31.85546875" customWidth="1"/>
    <col min="3075" max="3075" width="0" hidden="1" customWidth="1"/>
    <col min="3076" max="3076" width="22.28515625" customWidth="1"/>
    <col min="3077" max="3077" width="15.42578125" bestFit="1" customWidth="1"/>
    <col min="3324" max="3324" width="8.28515625" customWidth="1"/>
    <col min="3325" max="3325" width="22.28515625" customWidth="1"/>
    <col min="3326" max="3326" width="51.7109375" customWidth="1"/>
    <col min="3327" max="3327" width="67.7109375" customWidth="1"/>
    <col min="3328" max="3328" width="30.85546875" customWidth="1"/>
    <col min="3329" max="3329" width="27.42578125" customWidth="1"/>
    <col min="3330" max="3330" width="31.85546875" customWidth="1"/>
    <col min="3331" max="3331" width="0" hidden="1" customWidth="1"/>
    <col min="3332" max="3332" width="22.28515625" customWidth="1"/>
    <col min="3333" max="3333" width="15.42578125" bestFit="1" customWidth="1"/>
    <col min="3580" max="3580" width="8.28515625" customWidth="1"/>
    <col min="3581" max="3581" width="22.28515625" customWidth="1"/>
    <col min="3582" max="3582" width="51.7109375" customWidth="1"/>
    <col min="3583" max="3583" width="67.7109375" customWidth="1"/>
    <col min="3584" max="3584" width="30.85546875" customWidth="1"/>
    <col min="3585" max="3585" width="27.42578125" customWidth="1"/>
    <col min="3586" max="3586" width="31.85546875" customWidth="1"/>
    <col min="3587" max="3587" width="0" hidden="1" customWidth="1"/>
    <col min="3588" max="3588" width="22.28515625" customWidth="1"/>
    <col min="3589" max="3589" width="15.42578125" bestFit="1" customWidth="1"/>
    <col min="3836" max="3836" width="8.28515625" customWidth="1"/>
    <col min="3837" max="3837" width="22.28515625" customWidth="1"/>
    <col min="3838" max="3838" width="51.7109375" customWidth="1"/>
    <col min="3839" max="3839" width="67.7109375" customWidth="1"/>
    <col min="3840" max="3840" width="30.85546875" customWidth="1"/>
    <col min="3841" max="3841" width="27.42578125" customWidth="1"/>
    <col min="3842" max="3842" width="31.85546875" customWidth="1"/>
    <col min="3843" max="3843" width="0" hidden="1" customWidth="1"/>
    <col min="3844" max="3844" width="22.28515625" customWidth="1"/>
    <col min="3845" max="3845" width="15.42578125" bestFit="1" customWidth="1"/>
    <col min="4092" max="4092" width="8.28515625" customWidth="1"/>
    <col min="4093" max="4093" width="22.28515625" customWidth="1"/>
    <col min="4094" max="4094" width="51.7109375" customWidth="1"/>
    <col min="4095" max="4095" width="67.7109375" customWidth="1"/>
    <col min="4096" max="4096" width="30.85546875" customWidth="1"/>
    <col min="4097" max="4097" width="27.42578125" customWidth="1"/>
    <col min="4098" max="4098" width="31.85546875" customWidth="1"/>
    <col min="4099" max="4099" width="0" hidden="1" customWidth="1"/>
    <col min="4100" max="4100" width="22.28515625" customWidth="1"/>
    <col min="4101" max="4101" width="15.42578125" bestFit="1" customWidth="1"/>
    <col min="4348" max="4348" width="8.28515625" customWidth="1"/>
    <col min="4349" max="4349" width="22.28515625" customWidth="1"/>
    <col min="4350" max="4350" width="51.7109375" customWidth="1"/>
    <col min="4351" max="4351" width="67.7109375" customWidth="1"/>
    <col min="4352" max="4352" width="30.85546875" customWidth="1"/>
    <col min="4353" max="4353" width="27.42578125" customWidth="1"/>
    <col min="4354" max="4354" width="31.85546875" customWidth="1"/>
    <col min="4355" max="4355" width="0" hidden="1" customWidth="1"/>
    <col min="4356" max="4356" width="22.28515625" customWidth="1"/>
    <col min="4357" max="4357" width="15.42578125" bestFit="1" customWidth="1"/>
    <col min="4604" max="4604" width="8.28515625" customWidth="1"/>
    <col min="4605" max="4605" width="22.28515625" customWidth="1"/>
    <col min="4606" max="4606" width="51.7109375" customWidth="1"/>
    <col min="4607" max="4607" width="67.7109375" customWidth="1"/>
    <col min="4608" max="4608" width="30.85546875" customWidth="1"/>
    <col min="4609" max="4609" width="27.42578125" customWidth="1"/>
    <col min="4610" max="4610" width="31.85546875" customWidth="1"/>
    <col min="4611" max="4611" width="0" hidden="1" customWidth="1"/>
    <col min="4612" max="4612" width="22.28515625" customWidth="1"/>
    <col min="4613" max="4613" width="15.42578125" bestFit="1" customWidth="1"/>
    <col min="4860" max="4860" width="8.28515625" customWidth="1"/>
    <col min="4861" max="4861" width="22.28515625" customWidth="1"/>
    <col min="4862" max="4862" width="51.7109375" customWidth="1"/>
    <col min="4863" max="4863" width="67.7109375" customWidth="1"/>
    <col min="4864" max="4864" width="30.85546875" customWidth="1"/>
    <col min="4865" max="4865" width="27.42578125" customWidth="1"/>
    <col min="4866" max="4866" width="31.85546875" customWidth="1"/>
    <col min="4867" max="4867" width="0" hidden="1" customWidth="1"/>
    <col min="4868" max="4868" width="22.28515625" customWidth="1"/>
    <col min="4869" max="4869" width="15.42578125" bestFit="1" customWidth="1"/>
    <col min="5116" max="5116" width="8.28515625" customWidth="1"/>
    <col min="5117" max="5117" width="22.28515625" customWidth="1"/>
    <col min="5118" max="5118" width="51.7109375" customWidth="1"/>
    <col min="5119" max="5119" width="67.7109375" customWidth="1"/>
    <col min="5120" max="5120" width="30.85546875" customWidth="1"/>
    <col min="5121" max="5121" width="27.42578125" customWidth="1"/>
    <col min="5122" max="5122" width="31.85546875" customWidth="1"/>
    <col min="5123" max="5123" width="0" hidden="1" customWidth="1"/>
    <col min="5124" max="5124" width="22.28515625" customWidth="1"/>
    <col min="5125" max="5125" width="15.42578125" bestFit="1" customWidth="1"/>
    <col min="5372" max="5372" width="8.28515625" customWidth="1"/>
    <col min="5373" max="5373" width="22.28515625" customWidth="1"/>
    <col min="5374" max="5374" width="51.7109375" customWidth="1"/>
    <col min="5375" max="5375" width="67.7109375" customWidth="1"/>
    <col min="5376" max="5376" width="30.85546875" customWidth="1"/>
    <col min="5377" max="5377" width="27.42578125" customWidth="1"/>
    <col min="5378" max="5378" width="31.85546875" customWidth="1"/>
    <col min="5379" max="5379" width="0" hidden="1" customWidth="1"/>
    <col min="5380" max="5380" width="22.28515625" customWidth="1"/>
    <col min="5381" max="5381" width="15.42578125" bestFit="1" customWidth="1"/>
    <col min="5628" max="5628" width="8.28515625" customWidth="1"/>
    <col min="5629" max="5629" width="22.28515625" customWidth="1"/>
    <col min="5630" max="5630" width="51.7109375" customWidth="1"/>
    <col min="5631" max="5631" width="67.7109375" customWidth="1"/>
    <col min="5632" max="5632" width="30.85546875" customWidth="1"/>
    <col min="5633" max="5633" width="27.42578125" customWidth="1"/>
    <col min="5634" max="5634" width="31.85546875" customWidth="1"/>
    <col min="5635" max="5635" width="0" hidden="1" customWidth="1"/>
    <col min="5636" max="5636" width="22.28515625" customWidth="1"/>
    <col min="5637" max="5637" width="15.42578125" bestFit="1" customWidth="1"/>
    <col min="5884" max="5884" width="8.28515625" customWidth="1"/>
    <col min="5885" max="5885" width="22.28515625" customWidth="1"/>
    <col min="5886" max="5886" width="51.7109375" customWidth="1"/>
    <col min="5887" max="5887" width="67.7109375" customWidth="1"/>
    <col min="5888" max="5888" width="30.85546875" customWidth="1"/>
    <col min="5889" max="5889" width="27.42578125" customWidth="1"/>
    <col min="5890" max="5890" width="31.85546875" customWidth="1"/>
    <col min="5891" max="5891" width="0" hidden="1" customWidth="1"/>
    <col min="5892" max="5892" width="22.28515625" customWidth="1"/>
    <col min="5893" max="5893" width="15.42578125" bestFit="1" customWidth="1"/>
    <col min="6140" max="6140" width="8.28515625" customWidth="1"/>
    <col min="6141" max="6141" width="22.28515625" customWidth="1"/>
    <col min="6142" max="6142" width="51.7109375" customWidth="1"/>
    <col min="6143" max="6143" width="67.7109375" customWidth="1"/>
    <col min="6144" max="6144" width="30.85546875" customWidth="1"/>
    <col min="6145" max="6145" width="27.42578125" customWidth="1"/>
    <col min="6146" max="6146" width="31.85546875" customWidth="1"/>
    <col min="6147" max="6147" width="0" hidden="1" customWidth="1"/>
    <col min="6148" max="6148" width="22.28515625" customWidth="1"/>
    <col min="6149" max="6149" width="15.42578125" bestFit="1" customWidth="1"/>
    <col min="6396" max="6396" width="8.28515625" customWidth="1"/>
    <col min="6397" max="6397" width="22.28515625" customWidth="1"/>
    <col min="6398" max="6398" width="51.7109375" customWidth="1"/>
    <col min="6399" max="6399" width="67.7109375" customWidth="1"/>
    <col min="6400" max="6400" width="30.85546875" customWidth="1"/>
    <col min="6401" max="6401" width="27.42578125" customWidth="1"/>
    <col min="6402" max="6402" width="31.85546875" customWidth="1"/>
    <col min="6403" max="6403" width="0" hidden="1" customWidth="1"/>
    <col min="6404" max="6404" width="22.28515625" customWidth="1"/>
    <col min="6405" max="6405" width="15.42578125" bestFit="1" customWidth="1"/>
    <col min="6652" max="6652" width="8.28515625" customWidth="1"/>
    <col min="6653" max="6653" width="22.28515625" customWidth="1"/>
    <col min="6654" max="6654" width="51.7109375" customWidth="1"/>
    <col min="6655" max="6655" width="67.7109375" customWidth="1"/>
    <col min="6656" max="6656" width="30.85546875" customWidth="1"/>
    <col min="6657" max="6657" width="27.42578125" customWidth="1"/>
    <col min="6658" max="6658" width="31.85546875" customWidth="1"/>
    <col min="6659" max="6659" width="0" hidden="1" customWidth="1"/>
    <col min="6660" max="6660" width="22.28515625" customWidth="1"/>
    <col min="6661" max="6661" width="15.42578125" bestFit="1" customWidth="1"/>
    <col min="6908" max="6908" width="8.28515625" customWidth="1"/>
    <col min="6909" max="6909" width="22.28515625" customWidth="1"/>
    <col min="6910" max="6910" width="51.7109375" customWidth="1"/>
    <col min="6911" max="6911" width="67.7109375" customWidth="1"/>
    <col min="6912" max="6912" width="30.85546875" customWidth="1"/>
    <col min="6913" max="6913" width="27.42578125" customWidth="1"/>
    <col min="6914" max="6914" width="31.85546875" customWidth="1"/>
    <col min="6915" max="6915" width="0" hidden="1" customWidth="1"/>
    <col min="6916" max="6916" width="22.28515625" customWidth="1"/>
    <col min="6917" max="6917" width="15.42578125" bestFit="1" customWidth="1"/>
    <col min="7164" max="7164" width="8.28515625" customWidth="1"/>
    <col min="7165" max="7165" width="22.28515625" customWidth="1"/>
    <col min="7166" max="7166" width="51.7109375" customWidth="1"/>
    <col min="7167" max="7167" width="67.7109375" customWidth="1"/>
    <col min="7168" max="7168" width="30.85546875" customWidth="1"/>
    <col min="7169" max="7169" width="27.42578125" customWidth="1"/>
    <col min="7170" max="7170" width="31.85546875" customWidth="1"/>
    <col min="7171" max="7171" width="0" hidden="1" customWidth="1"/>
    <col min="7172" max="7172" width="22.28515625" customWidth="1"/>
    <col min="7173" max="7173" width="15.42578125" bestFit="1" customWidth="1"/>
    <col min="7420" max="7420" width="8.28515625" customWidth="1"/>
    <col min="7421" max="7421" width="22.28515625" customWidth="1"/>
    <col min="7422" max="7422" width="51.7109375" customWidth="1"/>
    <col min="7423" max="7423" width="67.7109375" customWidth="1"/>
    <col min="7424" max="7424" width="30.85546875" customWidth="1"/>
    <col min="7425" max="7425" width="27.42578125" customWidth="1"/>
    <col min="7426" max="7426" width="31.85546875" customWidth="1"/>
    <col min="7427" max="7427" width="0" hidden="1" customWidth="1"/>
    <col min="7428" max="7428" width="22.28515625" customWidth="1"/>
    <col min="7429" max="7429" width="15.42578125" bestFit="1" customWidth="1"/>
    <col min="7676" max="7676" width="8.28515625" customWidth="1"/>
    <col min="7677" max="7677" width="22.28515625" customWidth="1"/>
    <col min="7678" max="7678" width="51.7109375" customWidth="1"/>
    <col min="7679" max="7679" width="67.7109375" customWidth="1"/>
    <col min="7680" max="7680" width="30.85546875" customWidth="1"/>
    <col min="7681" max="7681" width="27.42578125" customWidth="1"/>
    <col min="7682" max="7682" width="31.85546875" customWidth="1"/>
    <col min="7683" max="7683" width="0" hidden="1" customWidth="1"/>
    <col min="7684" max="7684" width="22.28515625" customWidth="1"/>
    <col min="7685" max="7685" width="15.42578125" bestFit="1" customWidth="1"/>
    <col min="7932" max="7932" width="8.28515625" customWidth="1"/>
    <col min="7933" max="7933" width="22.28515625" customWidth="1"/>
    <col min="7934" max="7934" width="51.7109375" customWidth="1"/>
    <col min="7935" max="7935" width="67.7109375" customWidth="1"/>
    <col min="7936" max="7936" width="30.85546875" customWidth="1"/>
    <col min="7937" max="7937" width="27.42578125" customWidth="1"/>
    <col min="7938" max="7938" width="31.85546875" customWidth="1"/>
    <col min="7939" max="7939" width="0" hidden="1" customWidth="1"/>
    <col min="7940" max="7940" width="22.28515625" customWidth="1"/>
    <col min="7941" max="7941" width="15.42578125" bestFit="1" customWidth="1"/>
    <col min="8188" max="8188" width="8.28515625" customWidth="1"/>
    <col min="8189" max="8189" width="22.28515625" customWidth="1"/>
    <col min="8190" max="8190" width="51.7109375" customWidth="1"/>
    <col min="8191" max="8191" width="67.7109375" customWidth="1"/>
    <col min="8192" max="8192" width="30.85546875" customWidth="1"/>
    <col min="8193" max="8193" width="27.42578125" customWidth="1"/>
    <col min="8194" max="8194" width="31.85546875" customWidth="1"/>
    <col min="8195" max="8195" width="0" hidden="1" customWidth="1"/>
    <col min="8196" max="8196" width="22.28515625" customWidth="1"/>
    <col min="8197" max="8197" width="15.42578125" bestFit="1" customWidth="1"/>
    <col min="8444" max="8444" width="8.28515625" customWidth="1"/>
    <col min="8445" max="8445" width="22.28515625" customWidth="1"/>
    <col min="8446" max="8446" width="51.7109375" customWidth="1"/>
    <col min="8447" max="8447" width="67.7109375" customWidth="1"/>
    <col min="8448" max="8448" width="30.85546875" customWidth="1"/>
    <col min="8449" max="8449" width="27.42578125" customWidth="1"/>
    <col min="8450" max="8450" width="31.85546875" customWidth="1"/>
    <col min="8451" max="8451" width="0" hidden="1" customWidth="1"/>
    <col min="8452" max="8452" width="22.28515625" customWidth="1"/>
    <col min="8453" max="8453" width="15.42578125" bestFit="1" customWidth="1"/>
    <col min="8700" max="8700" width="8.28515625" customWidth="1"/>
    <col min="8701" max="8701" width="22.28515625" customWidth="1"/>
    <col min="8702" max="8702" width="51.7109375" customWidth="1"/>
    <col min="8703" max="8703" width="67.7109375" customWidth="1"/>
    <col min="8704" max="8704" width="30.85546875" customWidth="1"/>
    <col min="8705" max="8705" width="27.42578125" customWidth="1"/>
    <col min="8706" max="8706" width="31.85546875" customWidth="1"/>
    <col min="8707" max="8707" width="0" hidden="1" customWidth="1"/>
    <col min="8708" max="8708" width="22.28515625" customWidth="1"/>
    <col min="8709" max="8709" width="15.42578125" bestFit="1" customWidth="1"/>
    <col min="8956" max="8956" width="8.28515625" customWidth="1"/>
    <col min="8957" max="8957" width="22.28515625" customWidth="1"/>
    <col min="8958" max="8958" width="51.7109375" customWidth="1"/>
    <col min="8959" max="8959" width="67.7109375" customWidth="1"/>
    <col min="8960" max="8960" width="30.85546875" customWidth="1"/>
    <col min="8961" max="8961" width="27.42578125" customWidth="1"/>
    <col min="8962" max="8962" width="31.85546875" customWidth="1"/>
    <col min="8963" max="8963" width="0" hidden="1" customWidth="1"/>
    <col min="8964" max="8964" width="22.28515625" customWidth="1"/>
    <col min="8965" max="8965" width="15.42578125" bestFit="1" customWidth="1"/>
    <col min="9212" max="9212" width="8.28515625" customWidth="1"/>
    <col min="9213" max="9213" width="22.28515625" customWidth="1"/>
    <col min="9214" max="9214" width="51.7109375" customWidth="1"/>
    <col min="9215" max="9215" width="67.7109375" customWidth="1"/>
    <col min="9216" max="9216" width="30.85546875" customWidth="1"/>
    <col min="9217" max="9217" width="27.42578125" customWidth="1"/>
    <col min="9218" max="9218" width="31.85546875" customWidth="1"/>
    <col min="9219" max="9219" width="0" hidden="1" customWidth="1"/>
    <col min="9220" max="9220" width="22.28515625" customWidth="1"/>
    <col min="9221" max="9221" width="15.42578125" bestFit="1" customWidth="1"/>
    <col min="9468" max="9468" width="8.28515625" customWidth="1"/>
    <col min="9469" max="9469" width="22.28515625" customWidth="1"/>
    <col min="9470" max="9470" width="51.7109375" customWidth="1"/>
    <col min="9471" max="9471" width="67.7109375" customWidth="1"/>
    <col min="9472" max="9472" width="30.85546875" customWidth="1"/>
    <col min="9473" max="9473" width="27.42578125" customWidth="1"/>
    <col min="9474" max="9474" width="31.85546875" customWidth="1"/>
    <col min="9475" max="9475" width="0" hidden="1" customWidth="1"/>
    <col min="9476" max="9476" width="22.28515625" customWidth="1"/>
    <col min="9477" max="9477" width="15.42578125" bestFit="1" customWidth="1"/>
    <col min="9724" max="9724" width="8.28515625" customWidth="1"/>
    <col min="9725" max="9725" width="22.28515625" customWidth="1"/>
    <col min="9726" max="9726" width="51.7109375" customWidth="1"/>
    <col min="9727" max="9727" width="67.7109375" customWidth="1"/>
    <col min="9728" max="9728" width="30.85546875" customWidth="1"/>
    <col min="9729" max="9729" width="27.42578125" customWidth="1"/>
    <col min="9730" max="9730" width="31.85546875" customWidth="1"/>
    <col min="9731" max="9731" width="0" hidden="1" customWidth="1"/>
    <col min="9732" max="9732" width="22.28515625" customWidth="1"/>
    <col min="9733" max="9733" width="15.42578125" bestFit="1" customWidth="1"/>
    <col min="9980" max="9980" width="8.28515625" customWidth="1"/>
    <col min="9981" max="9981" width="22.28515625" customWidth="1"/>
    <col min="9982" max="9982" width="51.7109375" customWidth="1"/>
    <col min="9983" max="9983" width="67.7109375" customWidth="1"/>
    <col min="9984" max="9984" width="30.85546875" customWidth="1"/>
    <col min="9985" max="9985" width="27.42578125" customWidth="1"/>
    <col min="9986" max="9986" width="31.85546875" customWidth="1"/>
    <col min="9987" max="9987" width="0" hidden="1" customWidth="1"/>
    <col min="9988" max="9988" width="22.28515625" customWidth="1"/>
    <col min="9989" max="9989" width="15.42578125" bestFit="1" customWidth="1"/>
    <col min="10236" max="10236" width="8.28515625" customWidth="1"/>
    <col min="10237" max="10237" width="22.28515625" customWidth="1"/>
    <col min="10238" max="10238" width="51.7109375" customWidth="1"/>
    <col min="10239" max="10239" width="67.7109375" customWidth="1"/>
    <col min="10240" max="10240" width="30.85546875" customWidth="1"/>
    <col min="10241" max="10241" width="27.42578125" customWidth="1"/>
    <col min="10242" max="10242" width="31.85546875" customWidth="1"/>
    <col min="10243" max="10243" width="0" hidden="1" customWidth="1"/>
    <col min="10244" max="10244" width="22.28515625" customWidth="1"/>
    <col min="10245" max="10245" width="15.42578125" bestFit="1" customWidth="1"/>
    <col min="10492" max="10492" width="8.28515625" customWidth="1"/>
    <col min="10493" max="10493" width="22.28515625" customWidth="1"/>
    <col min="10494" max="10494" width="51.7109375" customWidth="1"/>
    <col min="10495" max="10495" width="67.7109375" customWidth="1"/>
    <col min="10496" max="10496" width="30.85546875" customWidth="1"/>
    <col min="10497" max="10497" width="27.42578125" customWidth="1"/>
    <col min="10498" max="10498" width="31.85546875" customWidth="1"/>
    <col min="10499" max="10499" width="0" hidden="1" customWidth="1"/>
    <col min="10500" max="10500" width="22.28515625" customWidth="1"/>
    <col min="10501" max="10501" width="15.42578125" bestFit="1" customWidth="1"/>
    <col min="10748" max="10748" width="8.28515625" customWidth="1"/>
    <col min="10749" max="10749" width="22.28515625" customWidth="1"/>
    <col min="10750" max="10750" width="51.7109375" customWidth="1"/>
    <col min="10751" max="10751" width="67.7109375" customWidth="1"/>
    <col min="10752" max="10752" width="30.85546875" customWidth="1"/>
    <col min="10753" max="10753" width="27.42578125" customWidth="1"/>
    <col min="10754" max="10754" width="31.85546875" customWidth="1"/>
    <col min="10755" max="10755" width="0" hidden="1" customWidth="1"/>
    <col min="10756" max="10756" width="22.28515625" customWidth="1"/>
    <col min="10757" max="10757" width="15.42578125" bestFit="1" customWidth="1"/>
    <col min="11004" max="11004" width="8.28515625" customWidth="1"/>
    <col min="11005" max="11005" width="22.28515625" customWidth="1"/>
    <col min="11006" max="11006" width="51.7109375" customWidth="1"/>
    <col min="11007" max="11007" width="67.7109375" customWidth="1"/>
    <col min="11008" max="11008" width="30.85546875" customWidth="1"/>
    <col min="11009" max="11009" width="27.42578125" customWidth="1"/>
    <col min="11010" max="11010" width="31.85546875" customWidth="1"/>
    <col min="11011" max="11011" width="0" hidden="1" customWidth="1"/>
    <col min="11012" max="11012" width="22.28515625" customWidth="1"/>
    <col min="11013" max="11013" width="15.42578125" bestFit="1" customWidth="1"/>
    <col min="11260" max="11260" width="8.28515625" customWidth="1"/>
    <col min="11261" max="11261" width="22.28515625" customWidth="1"/>
    <col min="11262" max="11262" width="51.7109375" customWidth="1"/>
    <col min="11263" max="11263" width="67.7109375" customWidth="1"/>
    <col min="11264" max="11264" width="30.85546875" customWidth="1"/>
    <col min="11265" max="11265" width="27.42578125" customWidth="1"/>
    <col min="11266" max="11266" width="31.85546875" customWidth="1"/>
    <col min="11267" max="11267" width="0" hidden="1" customWidth="1"/>
    <col min="11268" max="11268" width="22.28515625" customWidth="1"/>
    <col min="11269" max="11269" width="15.42578125" bestFit="1" customWidth="1"/>
    <col min="11516" max="11516" width="8.28515625" customWidth="1"/>
    <col min="11517" max="11517" width="22.28515625" customWidth="1"/>
    <col min="11518" max="11518" width="51.7109375" customWidth="1"/>
    <col min="11519" max="11519" width="67.7109375" customWidth="1"/>
    <col min="11520" max="11520" width="30.85546875" customWidth="1"/>
    <col min="11521" max="11521" width="27.42578125" customWidth="1"/>
    <col min="11522" max="11522" width="31.85546875" customWidth="1"/>
    <col min="11523" max="11523" width="0" hidden="1" customWidth="1"/>
    <col min="11524" max="11524" width="22.28515625" customWidth="1"/>
    <col min="11525" max="11525" width="15.42578125" bestFit="1" customWidth="1"/>
    <col min="11772" max="11772" width="8.28515625" customWidth="1"/>
    <col min="11773" max="11773" width="22.28515625" customWidth="1"/>
    <col min="11774" max="11774" width="51.7109375" customWidth="1"/>
    <col min="11775" max="11775" width="67.7109375" customWidth="1"/>
    <col min="11776" max="11776" width="30.85546875" customWidth="1"/>
    <col min="11777" max="11777" width="27.42578125" customWidth="1"/>
    <col min="11778" max="11778" width="31.85546875" customWidth="1"/>
    <col min="11779" max="11779" width="0" hidden="1" customWidth="1"/>
    <col min="11780" max="11780" width="22.28515625" customWidth="1"/>
    <col min="11781" max="11781" width="15.42578125" bestFit="1" customWidth="1"/>
    <col min="12028" max="12028" width="8.28515625" customWidth="1"/>
    <col min="12029" max="12029" width="22.28515625" customWidth="1"/>
    <col min="12030" max="12030" width="51.7109375" customWidth="1"/>
    <col min="12031" max="12031" width="67.7109375" customWidth="1"/>
    <col min="12032" max="12032" width="30.85546875" customWidth="1"/>
    <col min="12033" max="12033" width="27.42578125" customWidth="1"/>
    <col min="12034" max="12034" width="31.85546875" customWidth="1"/>
    <col min="12035" max="12035" width="0" hidden="1" customWidth="1"/>
    <col min="12036" max="12036" width="22.28515625" customWidth="1"/>
    <col min="12037" max="12037" width="15.42578125" bestFit="1" customWidth="1"/>
    <col min="12284" max="12284" width="8.28515625" customWidth="1"/>
    <col min="12285" max="12285" width="22.28515625" customWidth="1"/>
    <col min="12286" max="12286" width="51.7109375" customWidth="1"/>
    <col min="12287" max="12287" width="67.7109375" customWidth="1"/>
    <col min="12288" max="12288" width="30.85546875" customWidth="1"/>
    <col min="12289" max="12289" width="27.42578125" customWidth="1"/>
    <col min="12290" max="12290" width="31.85546875" customWidth="1"/>
    <col min="12291" max="12291" width="0" hidden="1" customWidth="1"/>
    <col min="12292" max="12292" width="22.28515625" customWidth="1"/>
    <col min="12293" max="12293" width="15.42578125" bestFit="1" customWidth="1"/>
    <col min="12540" max="12540" width="8.28515625" customWidth="1"/>
    <col min="12541" max="12541" width="22.28515625" customWidth="1"/>
    <col min="12542" max="12542" width="51.7109375" customWidth="1"/>
    <col min="12543" max="12543" width="67.7109375" customWidth="1"/>
    <col min="12544" max="12544" width="30.85546875" customWidth="1"/>
    <col min="12545" max="12545" width="27.42578125" customWidth="1"/>
    <col min="12546" max="12546" width="31.85546875" customWidth="1"/>
    <col min="12547" max="12547" width="0" hidden="1" customWidth="1"/>
    <col min="12548" max="12548" width="22.28515625" customWidth="1"/>
    <col min="12549" max="12549" width="15.42578125" bestFit="1" customWidth="1"/>
    <col min="12796" max="12796" width="8.28515625" customWidth="1"/>
    <col min="12797" max="12797" width="22.28515625" customWidth="1"/>
    <col min="12798" max="12798" width="51.7109375" customWidth="1"/>
    <col min="12799" max="12799" width="67.7109375" customWidth="1"/>
    <col min="12800" max="12800" width="30.85546875" customWidth="1"/>
    <col min="12801" max="12801" width="27.42578125" customWidth="1"/>
    <col min="12802" max="12802" width="31.85546875" customWidth="1"/>
    <col min="12803" max="12803" width="0" hidden="1" customWidth="1"/>
    <col min="12804" max="12804" width="22.28515625" customWidth="1"/>
    <col min="12805" max="12805" width="15.42578125" bestFit="1" customWidth="1"/>
    <col min="13052" max="13052" width="8.28515625" customWidth="1"/>
    <col min="13053" max="13053" width="22.28515625" customWidth="1"/>
    <col min="13054" max="13054" width="51.7109375" customWidth="1"/>
    <col min="13055" max="13055" width="67.7109375" customWidth="1"/>
    <col min="13056" max="13056" width="30.85546875" customWidth="1"/>
    <col min="13057" max="13057" width="27.42578125" customWidth="1"/>
    <col min="13058" max="13058" width="31.85546875" customWidth="1"/>
    <col min="13059" max="13059" width="0" hidden="1" customWidth="1"/>
    <col min="13060" max="13060" width="22.28515625" customWidth="1"/>
    <col min="13061" max="13061" width="15.42578125" bestFit="1" customWidth="1"/>
    <col min="13308" max="13308" width="8.28515625" customWidth="1"/>
    <col min="13309" max="13309" width="22.28515625" customWidth="1"/>
    <col min="13310" max="13310" width="51.7109375" customWidth="1"/>
    <col min="13311" max="13311" width="67.7109375" customWidth="1"/>
    <col min="13312" max="13312" width="30.85546875" customWidth="1"/>
    <col min="13313" max="13313" width="27.42578125" customWidth="1"/>
    <col min="13314" max="13314" width="31.85546875" customWidth="1"/>
    <col min="13315" max="13315" width="0" hidden="1" customWidth="1"/>
    <col min="13316" max="13316" width="22.28515625" customWidth="1"/>
    <col min="13317" max="13317" width="15.42578125" bestFit="1" customWidth="1"/>
    <col min="13564" max="13564" width="8.28515625" customWidth="1"/>
    <col min="13565" max="13565" width="22.28515625" customWidth="1"/>
    <col min="13566" max="13566" width="51.7109375" customWidth="1"/>
    <col min="13567" max="13567" width="67.7109375" customWidth="1"/>
    <col min="13568" max="13568" width="30.85546875" customWidth="1"/>
    <col min="13569" max="13569" width="27.42578125" customWidth="1"/>
    <col min="13570" max="13570" width="31.85546875" customWidth="1"/>
    <col min="13571" max="13571" width="0" hidden="1" customWidth="1"/>
    <col min="13572" max="13572" width="22.28515625" customWidth="1"/>
    <col min="13573" max="13573" width="15.42578125" bestFit="1" customWidth="1"/>
    <col min="13820" max="13820" width="8.28515625" customWidth="1"/>
    <col min="13821" max="13821" width="22.28515625" customWidth="1"/>
    <col min="13822" max="13822" width="51.7109375" customWidth="1"/>
    <col min="13823" max="13823" width="67.7109375" customWidth="1"/>
    <col min="13824" max="13824" width="30.85546875" customWidth="1"/>
    <col min="13825" max="13825" width="27.42578125" customWidth="1"/>
    <col min="13826" max="13826" width="31.85546875" customWidth="1"/>
    <col min="13827" max="13827" width="0" hidden="1" customWidth="1"/>
    <col min="13828" max="13828" width="22.28515625" customWidth="1"/>
    <col min="13829" max="13829" width="15.42578125" bestFit="1" customWidth="1"/>
    <col min="14076" max="14076" width="8.28515625" customWidth="1"/>
    <col min="14077" max="14077" width="22.28515625" customWidth="1"/>
    <col min="14078" max="14078" width="51.7109375" customWidth="1"/>
    <col min="14079" max="14079" width="67.7109375" customWidth="1"/>
    <col min="14080" max="14080" width="30.85546875" customWidth="1"/>
    <col min="14081" max="14081" width="27.42578125" customWidth="1"/>
    <col min="14082" max="14082" width="31.85546875" customWidth="1"/>
    <col min="14083" max="14083" width="0" hidden="1" customWidth="1"/>
    <col min="14084" max="14084" width="22.28515625" customWidth="1"/>
    <col min="14085" max="14085" width="15.42578125" bestFit="1" customWidth="1"/>
    <col min="14332" max="14332" width="8.28515625" customWidth="1"/>
    <col min="14333" max="14333" width="22.28515625" customWidth="1"/>
    <col min="14334" max="14334" width="51.7109375" customWidth="1"/>
    <col min="14335" max="14335" width="67.7109375" customWidth="1"/>
    <col min="14336" max="14336" width="30.85546875" customWidth="1"/>
    <col min="14337" max="14337" width="27.42578125" customWidth="1"/>
    <col min="14338" max="14338" width="31.85546875" customWidth="1"/>
    <col min="14339" max="14339" width="0" hidden="1" customWidth="1"/>
    <col min="14340" max="14340" width="22.28515625" customWidth="1"/>
    <col min="14341" max="14341" width="15.42578125" bestFit="1" customWidth="1"/>
    <col min="14588" max="14588" width="8.28515625" customWidth="1"/>
    <col min="14589" max="14589" width="22.28515625" customWidth="1"/>
    <col min="14590" max="14590" width="51.7109375" customWidth="1"/>
    <col min="14591" max="14591" width="67.7109375" customWidth="1"/>
    <col min="14592" max="14592" width="30.85546875" customWidth="1"/>
    <col min="14593" max="14593" width="27.42578125" customWidth="1"/>
    <col min="14594" max="14594" width="31.85546875" customWidth="1"/>
    <col min="14595" max="14595" width="0" hidden="1" customWidth="1"/>
    <col min="14596" max="14596" width="22.28515625" customWidth="1"/>
    <col min="14597" max="14597" width="15.42578125" bestFit="1" customWidth="1"/>
    <col min="14844" max="14844" width="8.28515625" customWidth="1"/>
    <col min="14845" max="14845" width="22.28515625" customWidth="1"/>
    <col min="14846" max="14846" width="51.7109375" customWidth="1"/>
    <col min="14847" max="14847" width="67.7109375" customWidth="1"/>
    <col min="14848" max="14848" width="30.85546875" customWidth="1"/>
    <col min="14849" max="14849" width="27.42578125" customWidth="1"/>
    <col min="14850" max="14850" width="31.85546875" customWidth="1"/>
    <col min="14851" max="14851" width="0" hidden="1" customWidth="1"/>
    <col min="14852" max="14852" width="22.28515625" customWidth="1"/>
    <col min="14853" max="14853" width="15.42578125" bestFit="1" customWidth="1"/>
    <col min="15100" max="15100" width="8.28515625" customWidth="1"/>
    <col min="15101" max="15101" width="22.28515625" customWidth="1"/>
    <col min="15102" max="15102" width="51.7109375" customWidth="1"/>
    <col min="15103" max="15103" width="67.7109375" customWidth="1"/>
    <col min="15104" max="15104" width="30.85546875" customWidth="1"/>
    <col min="15105" max="15105" width="27.42578125" customWidth="1"/>
    <col min="15106" max="15106" width="31.85546875" customWidth="1"/>
    <col min="15107" max="15107" width="0" hidden="1" customWidth="1"/>
    <col min="15108" max="15108" width="22.28515625" customWidth="1"/>
    <col min="15109" max="15109" width="15.42578125" bestFit="1" customWidth="1"/>
    <col min="15356" max="15356" width="8.28515625" customWidth="1"/>
    <col min="15357" max="15357" width="22.28515625" customWidth="1"/>
    <col min="15358" max="15358" width="51.7109375" customWidth="1"/>
    <col min="15359" max="15359" width="67.7109375" customWidth="1"/>
    <col min="15360" max="15360" width="30.85546875" customWidth="1"/>
    <col min="15361" max="15361" width="27.42578125" customWidth="1"/>
    <col min="15362" max="15362" width="31.85546875" customWidth="1"/>
    <col min="15363" max="15363" width="0" hidden="1" customWidth="1"/>
    <col min="15364" max="15364" width="22.28515625" customWidth="1"/>
    <col min="15365" max="15365" width="15.42578125" bestFit="1" customWidth="1"/>
    <col min="15612" max="15612" width="8.28515625" customWidth="1"/>
    <col min="15613" max="15613" width="22.28515625" customWidth="1"/>
    <col min="15614" max="15614" width="51.7109375" customWidth="1"/>
    <col min="15615" max="15615" width="67.7109375" customWidth="1"/>
    <col min="15616" max="15616" width="30.85546875" customWidth="1"/>
    <col min="15617" max="15617" width="27.42578125" customWidth="1"/>
    <col min="15618" max="15618" width="31.85546875" customWidth="1"/>
    <col min="15619" max="15619" width="0" hidden="1" customWidth="1"/>
    <col min="15620" max="15620" width="22.28515625" customWidth="1"/>
    <col min="15621" max="15621" width="15.42578125" bestFit="1" customWidth="1"/>
    <col min="15868" max="15868" width="8.28515625" customWidth="1"/>
    <col min="15869" max="15869" width="22.28515625" customWidth="1"/>
    <col min="15870" max="15870" width="51.7109375" customWidth="1"/>
    <col min="15871" max="15871" width="67.7109375" customWidth="1"/>
    <col min="15872" max="15872" width="30.85546875" customWidth="1"/>
    <col min="15873" max="15873" width="27.42578125" customWidth="1"/>
    <col min="15874" max="15874" width="31.85546875" customWidth="1"/>
    <col min="15875" max="15875" width="0" hidden="1" customWidth="1"/>
    <col min="15876" max="15876" width="22.28515625" customWidth="1"/>
    <col min="15877" max="15877" width="15.42578125" bestFit="1" customWidth="1"/>
    <col min="16124" max="16124" width="8.28515625" customWidth="1"/>
    <col min="16125" max="16125" width="22.28515625" customWidth="1"/>
    <col min="16126" max="16126" width="51.7109375" customWidth="1"/>
    <col min="16127" max="16127" width="67.7109375" customWidth="1"/>
    <col min="16128" max="16128" width="30.85546875" customWidth="1"/>
    <col min="16129" max="16129" width="27.42578125" customWidth="1"/>
    <col min="16130" max="16130" width="31.85546875" customWidth="1"/>
    <col min="16131" max="16131" width="0" hidden="1" customWidth="1"/>
    <col min="16132" max="16132" width="22.28515625" customWidth="1"/>
    <col min="16133" max="16133" width="15.42578125" bestFit="1" customWidth="1"/>
  </cols>
  <sheetData>
    <row r="1" spans="1:7" x14ac:dyDescent="0.25">
      <c r="A1" s="1" t="s">
        <v>0</v>
      </c>
      <c r="B1" s="1"/>
      <c r="C1" s="1"/>
      <c r="D1" s="1"/>
      <c r="E1" s="15"/>
      <c r="F1" s="1"/>
    </row>
    <row r="2" spans="1:7" x14ac:dyDescent="0.25">
      <c r="A2" s="1" t="s">
        <v>9</v>
      </c>
      <c r="B2" s="1"/>
      <c r="C2" s="1"/>
      <c r="D2" s="1"/>
      <c r="E2" s="15"/>
      <c r="F2" s="1"/>
    </row>
    <row r="3" spans="1:7" x14ac:dyDescent="0.25">
      <c r="A3" s="2" t="s">
        <v>63</v>
      </c>
      <c r="B3" s="2"/>
      <c r="C3" s="2"/>
      <c r="D3" s="2"/>
      <c r="E3" s="15"/>
      <c r="F3" s="2"/>
    </row>
    <row r="4" spans="1:7" x14ac:dyDescent="0.25">
      <c r="A4" s="2" t="s">
        <v>11</v>
      </c>
      <c r="B4" s="2"/>
      <c r="C4" s="2"/>
      <c r="D4" s="2"/>
      <c r="E4" s="15"/>
      <c r="F4" s="2"/>
    </row>
    <row r="5" spans="1:7" x14ac:dyDescent="0.25">
      <c r="C5" s="5"/>
      <c r="D5" s="6"/>
    </row>
    <row r="6" spans="1:7" s="10" customFormat="1" ht="15.75" thickBot="1" x14ac:dyDescent="0.3">
      <c r="A6" s="8"/>
      <c r="B6" s="8"/>
      <c r="C6" s="8"/>
      <c r="D6" s="8"/>
      <c r="E6" s="17"/>
      <c r="F6" s="9"/>
    </row>
    <row r="7" spans="1:7" s="10" customFormat="1" ht="36" customHeight="1" thickTop="1" x14ac:dyDescent="0.25">
      <c r="A7" s="18" t="s">
        <v>2</v>
      </c>
      <c r="B7" s="19" t="s">
        <v>3</v>
      </c>
      <c r="C7" s="19" t="s">
        <v>4</v>
      </c>
      <c r="D7" s="19" t="s">
        <v>5</v>
      </c>
      <c r="E7" s="19" t="s">
        <v>10</v>
      </c>
      <c r="F7" s="20" t="s">
        <v>6</v>
      </c>
    </row>
    <row r="8" spans="1:7" ht="66.75" customHeight="1" x14ac:dyDescent="0.25">
      <c r="A8" s="36">
        <v>1</v>
      </c>
      <c r="B8" s="33" t="s">
        <v>51</v>
      </c>
      <c r="C8" s="34" t="s">
        <v>52</v>
      </c>
      <c r="D8" s="37" t="s">
        <v>59</v>
      </c>
      <c r="E8" s="28">
        <v>45512</v>
      </c>
      <c r="F8" s="32">
        <v>53786220195</v>
      </c>
      <c r="G8" s="30"/>
    </row>
    <row r="9" spans="1:7" ht="154.5" customHeight="1" x14ac:dyDescent="0.25">
      <c r="A9" s="36">
        <v>2</v>
      </c>
      <c r="B9" s="35" t="s">
        <v>53</v>
      </c>
      <c r="C9" s="34" t="s">
        <v>54</v>
      </c>
      <c r="D9" s="31" t="s">
        <v>60</v>
      </c>
      <c r="E9" s="28">
        <v>45513</v>
      </c>
      <c r="F9" s="32">
        <v>6211290564</v>
      </c>
      <c r="G9" s="30"/>
    </row>
    <row r="10" spans="1:7" ht="66.75" customHeight="1" x14ac:dyDescent="0.25">
      <c r="A10" s="36">
        <v>3</v>
      </c>
      <c r="B10" s="33" t="s">
        <v>55</v>
      </c>
      <c r="C10" s="34" t="s">
        <v>56</v>
      </c>
      <c r="D10" s="37" t="s">
        <v>61</v>
      </c>
      <c r="E10" s="28">
        <v>45520</v>
      </c>
      <c r="F10" s="32">
        <v>4246000</v>
      </c>
      <c r="G10" s="30"/>
    </row>
    <row r="11" spans="1:7" ht="66.75" customHeight="1" x14ac:dyDescent="0.25">
      <c r="A11" s="36">
        <v>4</v>
      </c>
      <c r="B11" s="33" t="s">
        <v>57</v>
      </c>
      <c r="C11" s="34" t="s">
        <v>58</v>
      </c>
      <c r="D11" s="37" t="s">
        <v>62</v>
      </c>
      <c r="E11" s="28">
        <v>45533</v>
      </c>
      <c r="F11" s="32">
        <v>45470487</v>
      </c>
      <c r="G11" s="30"/>
    </row>
    <row r="12" spans="1:7" ht="15.75" thickBot="1" x14ac:dyDescent="0.3">
      <c r="A12" s="21"/>
      <c r="B12" s="22"/>
      <c r="C12" s="23"/>
      <c r="D12" s="24"/>
      <c r="E12" s="25"/>
      <c r="F12" s="29"/>
    </row>
    <row r="13" spans="1:7" ht="15.75" thickTop="1" x14ac:dyDescent="0.25"/>
    <row r="15" spans="1:7" x14ac:dyDescent="0.25">
      <c r="C15" s="11" t="s">
        <v>7</v>
      </c>
      <c r="D15" s="12">
        <f>+COUNT(A8:A12)</f>
        <v>4</v>
      </c>
    </row>
    <row r="17" spans="1:6" s="16" customFormat="1" x14ac:dyDescent="0.25">
      <c r="A17" s="3"/>
      <c r="B17" s="4"/>
      <c r="C17" s="11" t="s">
        <v>8</v>
      </c>
      <c r="D17" s="14">
        <f>SUM(F8:F12)</f>
        <v>60047227246</v>
      </c>
      <c r="F17" s="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ADJUDICADOS CONS</vt:lpstr>
      <vt:lpstr>ADJ AGOSTO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Oramas;DIEGO ALEXANDER GALEANO PERDOMO</dc:creator>
  <cp:lastModifiedBy>John Alexander Agudelo Ospina</cp:lastModifiedBy>
  <cp:lastPrinted>2016-03-08T14:46:35Z</cp:lastPrinted>
  <dcterms:created xsi:type="dcterms:W3CDTF">2013-01-14T13:53:18Z</dcterms:created>
  <dcterms:modified xsi:type="dcterms:W3CDTF">2024-11-13T23:58:25Z</dcterms:modified>
</cp:coreProperties>
</file>