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wsalama1\Documents\A - MAURICIO\Históricos\11 - Ejecuciones Ingresos y Gastos EXCEL 2009 a 2022\2022\"/>
    </mc:Choice>
  </mc:AlternateContent>
  <bookViews>
    <workbookView xWindow="0" yWindow="0" windowWidth="28800" windowHeight="12330"/>
  </bookViews>
  <sheets>
    <sheet name="BO Ejecución Ingresos Dic-2022" sheetId="1" r:id="rId1"/>
    <sheet name="BO Ejecución Gastos Dic-2022" sheetId="2" r:id="rId2"/>
    <sheet name="SAP Ejecución Reservas Dic-2022" sheetId="3" r:id="rId3"/>
  </sheets>
  <definedNames>
    <definedName name="_xlnm.Print_Titles" localSheetId="2">'SAP Ejecución Reservas Dic-2022'!$1:$5</definedName>
  </definedNames>
  <calcPr calcId="162913"/>
</workbook>
</file>

<file path=xl/calcChain.xml><?xml version="1.0" encoding="utf-8"?>
<calcChain xmlns="http://schemas.openxmlformats.org/spreadsheetml/2006/main">
  <c r="J87" i="3" l="1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</calcChain>
</file>

<file path=xl/sharedStrings.xml><?xml version="1.0" encoding="utf-8"?>
<sst xmlns="http://schemas.openxmlformats.org/spreadsheetml/2006/main" count="1072" uniqueCount="912">
  <si>
    <t>ENTIDAD                       0204 - INSTITUTO DE DESARROLLO URBANO - IDU</t>
  </si>
  <si>
    <t>VIGENCIA FISCAL:     2022</t>
  </si>
  <si>
    <t>UNIDAD EJECUTORA       UNIDAD EJECUTORA 01</t>
  </si>
  <si>
    <t>MES:                            DICIEMBRE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</si>
  <si>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</si>
  <si>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</si>
  <si>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</si>
  <si>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</si>
  <si>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</si>
  <si>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</si>
  <si>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</si>
  <si>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</si>
  <si>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</si>
  <si>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</si>
  <si>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</si>
  <si>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</si>
  <si>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</si>
  <si>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</si>
  <si>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</si>
  <si>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</si>
  <si>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</si>
  <si>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</si>
  <si>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</si>
  <si>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</si>
  <si>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</si>
  <si>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O110201</t>
  </si>
  <si>
    <t>Contribuciones</t>
  </si>
  <si>
    <t>O110201005</t>
  </si>
  <si>
    <t>Contribuciones diversas</t>
  </si>
  <si>
    <t>O11020100539</t>
  </si>
  <si>
    <t>Contribución de Valorización</t>
  </si>
  <si>
    <t>O1102010053901</t>
  </si>
  <si>
    <t>Contribución de valorización de la vigencia actual</t>
  </si>
  <si>
    <t>O110202</t>
  </si>
  <si>
    <t>Tasas y derechos administrativos</t>
  </si>
  <si>
    <t>O110202150</t>
  </si>
  <si>
    <t>Concesiones</t>
  </si>
  <si>
    <t>O110202153</t>
  </si>
  <si>
    <t>Fondo cuenta pago compensatorio de cesiones públicas</t>
  </si>
  <si>
    <t>O11020215301</t>
  </si>
  <si>
    <t>Pago compensatorio de cesiones públicas</t>
  </si>
  <si>
    <t>O11020215302</t>
  </si>
  <si>
    <t>Pago compensatorio obligaciones urbanísticas</t>
  </si>
  <si>
    <t>O110203</t>
  </si>
  <si>
    <t>Multas, sanciones e intereses de mora</t>
  </si>
  <si>
    <t>O110203001</t>
  </si>
  <si>
    <t>Multas y sanciones</t>
  </si>
  <si>
    <t>O11020300103</t>
  </si>
  <si>
    <t>Sanciones disciplinarias</t>
  </si>
  <si>
    <t>O11020300104</t>
  </si>
  <si>
    <t>Sanciones contractuales</t>
  </si>
  <si>
    <t>O110205</t>
  </si>
  <si>
    <t>Venta de bienes y servicios</t>
  </si>
  <si>
    <t>O110205001</t>
  </si>
  <si>
    <t>Ventas de establecimientos de mercado</t>
  </si>
  <si>
    <t>O11020500109</t>
  </si>
  <si>
    <t>Servicios para la comunidad, sociales y personales</t>
  </si>
  <si>
    <t>O1102050010901</t>
  </si>
  <si>
    <t>Servicios de la administración pública y otros servicios prestados a la comunidad en general</t>
  </si>
  <si>
    <t>O110205001090101</t>
  </si>
  <si>
    <t>Servicios administrativos del gobierno</t>
  </si>
  <si>
    <t>O11020500109010112</t>
  </si>
  <si>
    <t>Servicios ejecutivos de la administración pública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</si>
  <si>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</si>
  <si>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</si>
  <si>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</si>
  <si>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</si>
  <si>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</si>
  <si>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</si>
  <si>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</si>
  <si>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</si>
  <si>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</si>
  <si>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</si>
  <si>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O1208</t>
  </si>
  <si>
    <t>Transferencias de capital</t>
  </si>
  <si>
    <t>O120806</t>
  </si>
  <si>
    <t>De otras entidades del gobierno general</t>
  </si>
  <si>
    <t>O120806002</t>
  </si>
  <si>
    <t>Condicionadas a la adquisición de un activo</t>
  </si>
  <si>
    <t>O12080600214</t>
  </si>
  <si>
    <t>Convenios entidades distritales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</si>
  <si>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</si>
  <si>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</si>
  <si>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</si>
  <si>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</si>
  <si>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</si>
  <si>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</si>
  <si>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O12100203</t>
  </si>
  <si>
    <t>Libre destinación</t>
  </si>
  <si>
    <t>O12100204</t>
  </si>
  <si>
    <t>No incorporado de vigencias anteriores</t>
  </si>
  <si>
    <t>O1210020402</t>
  </si>
  <si>
    <t>O1210020403</t>
  </si>
  <si>
    <t>Ingresos de libre destinación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</si>
  <si>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</si>
  <si>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</si>
  <si>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</si>
  <si>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</si>
  <si>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</si>
  <si>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</si>
  <si>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</si>
  <si>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</si>
  <si>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</si>
  <si>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</si>
  <si>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</si>
  <si>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ORDENADOR DEL GASTO</t>
  </si>
  <si>
    <t>WILMER MAURICIO SALAMANCA DAZA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</si>
  <si>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</si>
  <si>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</si>
  <si>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0204 INSTITUTO DE DESARROLLO URBANO - IDU</t>
  </si>
  <si>
    <t>MES:                           DICIEMBRE</t>
  </si>
  <si>
    <t>UNIDAD EJECUTORA: UNIDAD EJECUTORA 01</t>
  </si>
  <si>
    <t>VIGENCIA FISCAL:   2022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</si>
  <si>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</si>
  <si>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</si>
  <si>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</si>
  <si>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</si>
  <si>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</si>
  <si>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</si>
  <si>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</si>
  <si>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</si>
  <si>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</si>
  <si>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</si>
  <si>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</si>
  <si>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</si>
  <si>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</si>
  <si>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</si>
  <si>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</si>
  <si>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</si>
  <si>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</si>
  <si>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</si>
  <si>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</si>
  <si>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</si>
  <si>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</si>
  <si>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</si>
  <si>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</si>
  <si>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</si>
  <si>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</si>
  <si>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</si>
  <si>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</si>
  <si>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</si>
  <si>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</si>
  <si>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</si>
  <si>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</si>
  <si>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</si>
  <si>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</si>
  <si>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O211010100106</t>
  </si>
  <si>
    <t>Prima de servicio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</si>
  <si>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</si>
  <si>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</si>
  <si>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</si>
  <si>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</si>
  <si>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</si>
  <si>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</si>
  <si>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</si>
  <si>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</si>
  <si>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</si>
  <si>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</si>
  <si>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</si>
  <si>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</si>
  <si>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</si>
  <si>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</si>
  <si>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</si>
  <si>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</si>
  <si>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</si>
  <si>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</si>
  <si>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</si>
  <si>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</si>
  <si>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</si>
  <si>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</si>
  <si>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</si>
  <si>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</si>
  <si>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</si>
  <si>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</si>
  <si>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</si>
  <si>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</si>
  <si>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</si>
  <si>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</si>
  <si>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</si>
  <si>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</si>
  <si>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</si>
  <si>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</si>
  <si>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</si>
  <si>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</si>
  <si>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</si>
  <si>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</si>
  <si>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</si>
  <si>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</si>
  <si>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</si>
  <si>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</si>
  <si>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</si>
  <si>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</si>
  <si>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</si>
  <si>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</si>
  <si>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</si>
  <si>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</si>
  <si>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</si>
  <si>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</si>
  <si>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</si>
  <si>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</si>
  <si>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</si>
  <si>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</si>
  <si>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</si>
  <si>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</si>
  <si>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</si>
  <si>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</si>
  <si>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</si>
  <si>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</si>
  <si>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</si>
  <si>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</si>
  <si>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</si>
  <si>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</si>
  <si>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</si>
  <si>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</si>
  <si>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</si>
  <si>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</si>
  <si>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</si>
  <si>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</si>
  <si>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</si>
  <si>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O212010100301</t>
  </si>
  <si>
    <t>Maquinaria para uso general</t>
  </si>
  <si>
    <t>O21201010030106</t>
  </si>
  <si>
    <t>Otras máquinas para usos generales y sus partes y piezas</t>
  </si>
  <si>
    <t>O212010100302</t>
  </si>
  <si>
    <t>Maquinaria para usos especiales</t>
  </si>
  <si>
    <t>O21201010030207</t>
  </si>
  <si>
    <t>Aparatos de uso doméstico y sus partes y piezas</t>
  </si>
  <si>
    <t>O212010100303</t>
  </si>
  <si>
    <t>Maquinaria de oficina, contabilidad e informática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</si>
  <si>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</si>
  <si>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</si>
  <si>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</si>
  <si>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</si>
  <si>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</si>
  <si>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Maquinaria y aparatos eléctricos</t>
  </si>
  <si>
    <t>O21201010030401</t>
  </si>
  <si>
    <t>Motores, generadores y transformadores eléctricos y sus partes y piezas</t>
  </si>
  <si>
    <t>O21201010030404</t>
  </si>
  <si>
    <t>Acumuladores, pilas y baterías primarias y sus partes y piezas</t>
  </si>
  <si>
    <t>O21201010030405</t>
  </si>
  <si>
    <t>Lámparas eléctricas de incandescencia o descarga; lámparas de arco, equipo para alumbrado eléctrico; sus partes y piezas</t>
  </si>
  <si>
    <t>O21201010030406</t>
  </si>
  <si>
    <t>Otro equipo eléctrico y sus partes y piezas</t>
  </si>
  <si>
    <t>O212010100305</t>
  </si>
  <si>
    <t>Equipo y aparatos de radio, televisión y comunicaciones</t>
  </si>
  <si>
    <t>O21201010030502</t>
  </si>
  <si>
    <t>Aparatos transmisores de televisión y radio; televisión, video y cámaras digitales; teléfonos</t>
  </si>
  <si>
    <t>O21201010030503</t>
  </si>
  <si>
    <t>Radiorreceptores y receptores de televisión; aparatos para la grabación y reproducción de sonido y video; micrófonos, altavoces, amplificadores, etc.</t>
  </si>
  <si>
    <t>O21201010030505</t>
  </si>
  <si>
    <t>Discos, cintas, dispositivos de almacenamiento en estado sólido no volátiles y otros medios, no grabados</t>
  </si>
  <si>
    <t>O212010100307</t>
  </si>
  <si>
    <t>Equipo de transporte</t>
  </si>
  <si>
    <t>O21201010030701</t>
  </si>
  <si>
    <t>Vehículos automotores, remolques y semirremolques; y sus partes, piezas y accesorios</t>
  </si>
  <si>
    <t>O2120101004</t>
  </si>
  <si>
    <t>Activos fijos no clasificados como maquinaria y equipo</t>
  </si>
  <si>
    <t>O212010100401</t>
  </si>
  <si>
    <t>Muebles, instrumentos musicales, artículos de deporte y antigüedades</t>
  </si>
  <si>
    <t>O21201010040101</t>
  </si>
  <si>
    <t>Muebles</t>
  </si>
  <si>
    <t>O2120101004010102</t>
  </si>
  <si>
    <t>Muebles del tipo utilizado en la oficina</t>
  </si>
  <si>
    <t>O2120101004010106</t>
  </si>
  <si>
    <t>Partes y piezas de muebles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</si>
  <si>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</si>
  <si>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</si>
  <si>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</si>
  <si>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</si>
  <si>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</si>
  <si>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</si>
  <si>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O212020100207</t>
  </si>
  <si>
    <t>Artículos textiles (excepto prendas de vestir)</t>
  </si>
  <si>
    <t>O2120201002072731010</t>
  </si>
  <si>
    <t>Cables y cordajes de material plástico</t>
  </si>
  <si>
    <t>O2120201002072792201</t>
  </si>
  <si>
    <t>Reata y tejidos angostos similares elaborados con fibras artificiales</t>
  </si>
  <si>
    <t>O2120201002072799105</t>
  </si>
  <si>
    <t>Artículos desechables confeccionados en tela prensada de algodón</t>
  </si>
  <si>
    <t>O2120201003</t>
  </si>
  <si>
    <t>Otros bienes transportables (excepto productos metálicos, maquinaria y equipo)</t>
  </si>
  <si>
    <t>O212020100301</t>
  </si>
  <si>
    <t>Productos de madera, corcho, cestería y espartería</t>
  </si>
  <si>
    <t>O2120201003013143101</t>
  </si>
  <si>
    <t>Tableros de particulas de madera aglomerada</t>
  </si>
  <si>
    <t>O2120201003013170001</t>
  </si>
  <si>
    <t>Cajas de madera para empaques</t>
  </si>
  <si>
    <t>O2120201003013191299</t>
  </si>
  <si>
    <t>Utensilios de madera n.c.p.</t>
  </si>
  <si>
    <t>O2120201003013191401</t>
  </si>
  <si>
    <t>Marcos de madera para cuadros y espejos</t>
  </si>
  <si>
    <t>O212020100302</t>
  </si>
  <si>
    <t>Pasta o pulpa, papel y productos de papel; impresos y artículos similares</t>
  </si>
  <si>
    <t>O2120201003023211599</t>
  </si>
  <si>
    <t>Pastas o pulpas de otras fibras n.c.p. para papel</t>
  </si>
  <si>
    <t>O2120201003023212801</t>
  </si>
  <si>
    <t>Papel bond</t>
  </si>
  <si>
    <t>O2120201003023212806</t>
  </si>
  <si>
    <t>Cartulina opalina</t>
  </si>
  <si>
    <t>O2120201003023212807</t>
  </si>
  <si>
    <t>Cartulina brístol</t>
  </si>
  <si>
    <t>O2120201003023214813</t>
  </si>
  <si>
    <t>Papeles impregnados y revestidos, incluso autoadhesivos</t>
  </si>
  <si>
    <t>O2120201003023215102</t>
  </si>
  <si>
    <t>Cartón acanalado-corrugado</t>
  </si>
  <si>
    <t>O2120201003023219202</t>
  </si>
  <si>
    <t>Sobres de manila</t>
  </si>
  <si>
    <t>O2120201003023219203</t>
  </si>
  <si>
    <t>Tarjetas postales sin ilustrar</t>
  </si>
  <si>
    <t>O2120201003023219921</t>
  </si>
  <si>
    <t>Tapas de cartón</t>
  </si>
  <si>
    <t>O2120201003023219997</t>
  </si>
  <si>
    <t>Artículos n.c.p. de cartón y papel</t>
  </si>
  <si>
    <t>O2120201003023229101</t>
  </si>
  <si>
    <t>Libros científicos y técnicos, impresos</t>
  </si>
  <si>
    <t>O2120201003023230001</t>
  </si>
  <si>
    <t>Periódicos impresos publicados cuatro o más veces por semana</t>
  </si>
  <si>
    <t>O2120201003023230002</t>
  </si>
  <si>
    <t>Revistas impresas publicadas cuatro o más veces por semana</t>
  </si>
  <si>
    <t>O2120201003023241001</t>
  </si>
  <si>
    <t>Periódicos impresos publicados menos de cuatro veces por semana</t>
  </si>
  <si>
    <t>O2120201003023270101</t>
  </si>
  <si>
    <t>Libretas y análogos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</si>
  <si>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</si>
  <si>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</si>
  <si>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</si>
  <si>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</si>
  <si>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O2120201003033331102</t>
  </si>
  <si>
    <t>Gasolina motor extra</t>
  </si>
  <si>
    <t>O2120201003033336103</t>
  </si>
  <si>
    <t>Diésel oil ACPM (fuel gas gasoil marine gas)</t>
  </si>
  <si>
    <t>O212020100304</t>
  </si>
  <si>
    <t>Químicos básicos</t>
  </si>
  <si>
    <t>O2120201003043411024</t>
  </si>
  <si>
    <t>Cloruro de metileno</t>
  </si>
  <si>
    <t>O2120201003043413102</t>
  </si>
  <si>
    <t>Etanol anhidro desnaturalizado-alcohol carburante</t>
  </si>
  <si>
    <t>O2120201003043424014</t>
  </si>
  <si>
    <t>Hipoclorito de sodio</t>
  </si>
  <si>
    <t>O2120201003043461301</t>
  </si>
  <si>
    <t>Nitrato de amonio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</si>
  <si>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</si>
  <si>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</si>
  <si>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</si>
  <si>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</si>
  <si>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</si>
  <si>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</si>
  <si>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O2120201003053511004</t>
  </si>
  <si>
    <t>Bases y pinturas anticorrosivas</t>
  </si>
  <si>
    <t>O2120201003053511007</t>
  </si>
  <si>
    <t>Pinturas de protección industrial (vinílicas, epóxicas, poliestéricas)</t>
  </si>
  <si>
    <t>O2120201003053511029</t>
  </si>
  <si>
    <t>Bases y masillas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</si>
  <si>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</si>
  <si>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</si>
  <si>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</si>
  <si>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</si>
  <si>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</si>
  <si>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</si>
  <si>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O2120201003053511036</t>
  </si>
  <si>
    <t>Removedores para pinturas</t>
  </si>
  <si>
    <t>O2120201003053532212</t>
  </si>
  <si>
    <t>Preparaciones para limpieza y desengrase</t>
  </si>
  <si>
    <t>O2120201003053542006</t>
  </si>
  <si>
    <t>Pegantes sintéticos</t>
  </si>
  <si>
    <t>O2120201003053543004</t>
  </si>
  <si>
    <t>Anticorrosivos</t>
  </si>
  <si>
    <t>O2120201003053543005</t>
  </si>
  <si>
    <t>Aditivos para grasas y aceites lubricantes</t>
  </si>
  <si>
    <t>O2120201003053549913</t>
  </si>
  <si>
    <t>Soldadura plástica</t>
  </si>
  <si>
    <t>O2120201003053549934</t>
  </si>
  <si>
    <t>Aditivos para concretos</t>
  </si>
  <si>
    <t>O2120201003053549939</t>
  </si>
  <si>
    <t>Aditivos para pinturas</t>
  </si>
  <si>
    <t>O2120201003053549951</t>
  </si>
  <si>
    <t>Impermeabilizantes no asfálticos</t>
  </si>
  <si>
    <t>O212020100306</t>
  </si>
  <si>
    <t>Productos de caucho y plástico</t>
  </si>
  <si>
    <t>O2120201003063611101</t>
  </si>
  <si>
    <t>Llantas de caucho para automóviles</t>
  </si>
  <si>
    <t>O2120201003063622004</t>
  </si>
  <si>
    <t>Banditas de caucho</t>
  </si>
  <si>
    <t>O2120201003063627016</t>
  </si>
  <si>
    <t>Tapetes de caucho</t>
  </si>
  <si>
    <t>O2120201003063627018</t>
  </si>
  <si>
    <t>Borradores de caucho</t>
  </si>
  <si>
    <t>O2120201003063627099</t>
  </si>
  <si>
    <t>Artículos de caucho n.c.p.</t>
  </si>
  <si>
    <t>O2120201003063632001</t>
  </si>
  <si>
    <t>Tuberías de polivinilo</t>
  </si>
  <si>
    <t>O2120201003063632008</t>
  </si>
  <si>
    <t>Accesorios de polivinilo para tubería y demás materiales plásticos</t>
  </si>
  <si>
    <t>O2120201003063633008</t>
  </si>
  <si>
    <t>Láminas acrílicas</t>
  </si>
  <si>
    <t>O2120201003063633009</t>
  </si>
  <si>
    <t>Láminas y hojas de acetato</t>
  </si>
  <si>
    <t>O2120201003063633013</t>
  </si>
  <si>
    <t>Láminas de polipropileno</t>
  </si>
  <si>
    <t>O2120201003063641001</t>
  </si>
  <si>
    <t>Bolsas de material plástico sin impresión</t>
  </si>
  <si>
    <t>O2120201003063649005</t>
  </si>
  <si>
    <t>Cajas de material plástico</t>
  </si>
  <si>
    <t>O2120201003063649022</t>
  </si>
  <si>
    <t>Cajitas (estuches) de material plástico para casetes, CD y similares</t>
  </si>
  <si>
    <t>O2120201003063691002</t>
  </si>
  <si>
    <t>Recubrimientos de material plástico para pisos</t>
  </si>
  <si>
    <t>O2120201003063692001</t>
  </si>
  <si>
    <t>Cintas aislantes</t>
  </si>
  <si>
    <t>O2120201003063692002</t>
  </si>
  <si>
    <t>Cinta autoadhesiva</t>
  </si>
  <si>
    <t>O2120201003063692007</t>
  </si>
  <si>
    <t>Cintas pegantes (transparentes)</t>
  </si>
  <si>
    <t>O2120201003063692009</t>
  </si>
  <si>
    <t>Películas plásticas autoadhesivas (papel contac)</t>
  </si>
  <si>
    <t>O2120201003063695004</t>
  </si>
  <si>
    <t>Teja plástica</t>
  </si>
  <si>
    <t>O2120201003063695006</t>
  </si>
  <si>
    <t>Cielos rasos en lámina acrílica o plástica</t>
  </si>
  <si>
    <t>O2120201003063695010</t>
  </si>
  <si>
    <t>Tejas acrílicas</t>
  </si>
  <si>
    <t>O2120201003063698001</t>
  </si>
  <si>
    <t>Canaletas plasticas para lineas de conducción eléctrica</t>
  </si>
  <si>
    <t>O2120201003063699002</t>
  </si>
  <si>
    <t>Artículos de material plástico para escritorio y dibujo</t>
  </si>
  <si>
    <t>O2120201003063699005</t>
  </si>
  <si>
    <t>Fólderes de material plástico</t>
  </si>
  <si>
    <t>O2120201003063699006</t>
  </si>
  <si>
    <t>Ganchos legajadores plásticos</t>
  </si>
  <si>
    <t>O2120201003063699008</t>
  </si>
  <si>
    <t>Anillos plásticos para pastas de argolla, legajadores y similares</t>
  </si>
  <si>
    <t>O2120201003063699010</t>
  </si>
  <si>
    <t>Tapas para agendas, carpetas o similares en vinilo</t>
  </si>
  <si>
    <t>O2120201003063699038</t>
  </si>
  <si>
    <t>Grapas plásticas</t>
  </si>
  <si>
    <t>O2120201003063699049</t>
  </si>
  <si>
    <t>Soportes de plástico para fumigadoras y extintores portátiles</t>
  </si>
  <si>
    <t>O2120201003063699052</t>
  </si>
  <si>
    <t>Soportes, sujetadores plásticos para CD</t>
  </si>
  <si>
    <t>O2120201003063699054</t>
  </si>
  <si>
    <t>Distintivos para identificación personal</t>
  </si>
  <si>
    <t>O2120201003063699059</t>
  </si>
  <si>
    <t>Bridas, abrazaderas y similares de material plástico</t>
  </si>
  <si>
    <t>O2120201003063699060</t>
  </si>
  <si>
    <t>Cartuchos plásticos para impresora de computador</t>
  </si>
  <si>
    <t>O2120201003063699061</t>
  </si>
  <si>
    <t>Figuras decorativas y artísticas de material plástico</t>
  </si>
  <si>
    <t>O2120201003063699065</t>
  </si>
  <si>
    <t>Artículos moldeados de polivinilo</t>
  </si>
  <si>
    <t>O2120201003063699067</t>
  </si>
  <si>
    <t>Sellos plásticos, para mecanismos de seguridad</t>
  </si>
  <si>
    <t>O2120201003063699097</t>
  </si>
  <si>
    <t>Artículos n.c.p. de material plástico para uso industrial</t>
  </si>
  <si>
    <t>O212020100307</t>
  </si>
  <si>
    <t>Vidrio y productos de vidrio y otros productos no metálicos n.c.p.</t>
  </si>
  <si>
    <t>O2120201003073711501</t>
  </si>
  <si>
    <t>Vidrio templado</t>
  </si>
  <si>
    <t>O2120201003073711502</t>
  </si>
  <si>
    <t>Vidrio de seguridad</t>
  </si>
  <si>
    <t>O2120201003073711601</t>
  </si>
  <si>
    <t>Espejos sin marco</t>
  </si>
  <si>
    <t>O2120201003073712901</t>
  </si>
  <si>
    <t>Tejas y/o cielos rasos en fibra de vidrio</t>
  </si>
  <si>
    <t>O2120201003073744001</t>
  </si>
  <si>
    <t>Cemento gris</t>
  </si>
  <si>
    <t>O2120201003073744002</t>
  </si>
  <si>
    <t>Cemento blanco</t>
  </si>
  <si>
    <t>O212020100308</t>
  </si>
  <si>
    <t>Muebles; otros bienes transportables n.c.p.</t>
  </si>
  <si>
    <t>O2120201003083814053</t>
  </si>
  <si>
    <t>Aparadores, estanterías en mimbre, bambú o similares</t>
  </si>
  <si>
    <t>O2120201003083891102</t>
  </si>
  <si>
    <t>Bolígrafos</t>
  </si>
  <si>
    <t>O2120201003083891103</t>
  </si>
  <si>
    <t>Lapiceros</t>
  </si>
  <si>
    <t>O2120201003083891104</t>
  </si>
  <si>
    <t>Marcadores de fieltro y similares</t>
  </si>
  <si>
    <t>O2120201003083891106</t>
  </si>
  <si>
    <t>Lápices</t>
  </si>
  <si>
    <t>O2120201003083891205</t>
  </si>
  <si>
    <t>Fechadores y numeradores</t>
  </si>
  <si>
    <t>O2120201003083891207</t>
  </si>
  <si>
    <t>Almohadillas para sellos</t>
  </si>
  <si>
    <t>O2120201003083899998</t>
  </si>
  <si>
    <t>Artículos n.c.p. para escritorio y oficina</t>
  </si>
  <si>
    <t>O2120201004</t>
  </si>
  <si>
    <t>Productos metálicos y paquetes de software</t>
  </si>
  <si>
    <t>O212020100401</t>
  </si>
  <si>
    <t>Metales básicos</t>
  </si>
  <si>
    <t>O2120201004014121301</t>
  </si>
  <si>
    <t>Chapa de acero inoxidable</t>
  </si>
  <si>
    <t>O212020100402</t>
  </si>
  <si>
    <t>Productos metálicos elaborados (excepto maquinaria y equipo)</t>
  </si>
  <si>
    <t>O2120201004024212001</t>
  </si>
  <si>
    <t>Puertas metálicas</t>
  </si>
  <si>
    <t>O2120201004024212002</t>
  </si>
  <si>
    <t>Marcos metálicos para puertas y ventanas</t>
  </si>
  <si>
    <t>O2120201004024291107</t>
  </si>
  <si>
    <t>Accesorios metálicos para cuartos de baño</t>
  </si>
  <si>
    <t>O2120201004024291305</t>
  </si>
  <si>
    <t>Tijeras para artes y oficios</t>
  </si>
  <si>
    <t>O2120201004024291402</t>
  </si>
  <si>
    <t>Hojas de afeitar-cuchillas</t>
  </si>
  <si>
    <t>O2120201004024291501</t>
  </si>
  <si>
    <t>Tajalápices de bolsillo</t>
  </si>
  <si>
    <t>O2120201004024292113</t>
  </si>
  <si>
    <t>Serruchos de mano</t>
  </si>
  <si>
    <t>O2120201004024292115</t>
  </si>
  <si>
    <t>Hojas para sierras de mano</t>
  </si>
  <si>
    <t>O2120201004024292118</t>
  </si>
  <si>
    <t>Tenazas y alicates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</si>
  <si>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</si>
  <si>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</si>
  <si>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</si>
  <si>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</si>
  <si>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</si>
  <si>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</si>
  <si>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O2120201004024292129</t>
  </si>
  <si>
    <t>Cinceles y similares</t>
  </si>
  <si>
    <t>O2120201004024292130</t>
  </si>
  <si>
    <t>Palustres y similares</t>
  </si>
  <si>
    <t>O2120201004024292132</t>
  </si>
  <si>
    <t>Discos para sierras circulares</t>
  </si>
  <si>
    <t>O2120201004024292199</t>
  </si>
  <si>
    <t>Herramientas n.c.p. para carpintería</t>
  </si>
  <si>
    <t>O2120201004024293105</t>
  </si>
  <si>
    <t>Tubos metálicos colapsibles</t>
  </si>
  <si>
    <t>O2120201004024294201</t>
  </si>
  <si>
    <t>Cable de alambre de cobre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</si>
  <si>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</si>
  <si>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</si>
  <si>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</si>
  <si>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</si>
  <si>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</si>
  <si>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</si>
  <si>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O2120201004024294415</t>
  </si>
  <si>
    <t>Ganchos</t>
  </si>
  <si>
    <t>O2120201004024299203</t>
  </si>
  <si>
    <t>Cerraduras para puertas</t>
  </si>
  <si>
    <t>O2120201004024299206</t>
  </si>
  <si>
    <t>Candados</t>
  </si>
  <si>
    <t>O2120201004024299207</t>
  </si>
  <si>
    <t>Llaves para cerraduras y candados</t>
  </si>
  <si>
    <t>O2120201004024299212</t>
  </si>
  <si>
    <t>Bisagras</t>
  </si>
  <si>
    <t>O2120201004024299218</t>
  </si>
  <si>
    <t>Rodachines metálicos con rueda plástica</t>
  </si>
  <si>
    <t>O2120201004024299502</t>
  </si>
  <si>
    <t>Clips</t>
  </si>
  <si>
    <t>O2120201004024299901</t>
  </si>
  <si>
    <t>Soportes de hierro delgado</t>
  </si>
  <si>
    <t>O2120201004024299904</t>
  </si>
  <si>
    <t>Placas y plaquetas metálicas para identificación</t>
  </si>
  <si>
    <t>O2120201004024299908</t>
  </si>
  <si>
    <t>Rieles para cortinas</t>
  </si>
  <si>
    <t>O2120201004024299910</t>
  </si>
  <si>
    <t>Rieles metálicos para correderas</t>
  </si>
  <si>
    <t>O2120201004024299916</t>
  </si>
  <si>
    <t>Escaleras metálicas de mano</t>
  </si>
  <si>
    <t>O2120201004024299917</t>
  </si>
  <si>
    <t>Ganchos y accesorios metálicos para tejas, canales, bajantes</t>
  </si>
  <si>
    <t>O2120201004024299923</t>
  </si>
  <si>
    <t>Carretes metálicos</t>
  </si>
  <si>
    <t>O2120201004024299928</t>
  </si>
  <si>
    <t>Accesorios metálicos para el transporte de mercancías-estibas</t>
  </si>
  <si>
    <t>O2120201004024299938</t>
  </si>
  <si>
    <t>Acoples y boquillas para mangueras</t>
  </si>
  <si>
    <t>O2120201004024299989</t>
  </si>
  <si>
    <t>Artículos n.c.p. de metal moldeado</t>
  </si>
  <si>
    <t>O2120201004024299991</t>
  </si>
  <si>
    <t>Artículos n.c.p. de ferretería y cerrajería</t>
  </si>
  <si>
    <t>O2120201004024299994</t>
  </si>
  <si>
    <t>Artículos de aluminio n.c.p.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</si>
  <si>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</si>
  <si>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</si>
  <si>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</si>
  <si>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</si>
  <si>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</si>
  <si>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</si>
  <si>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</si>
  <si>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</si>
  <si>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O2120202005040654699</t>
  </si>
  <si>
    <t>Otros servicios de instalación n.c.p.</t>
  </si>
  <si>
    <t>O21202020050407</t>
  </si>
  <si>
    <t>Servicios de terminación y acabado de edificios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</si>
  <si>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</si>
  <si>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</si>
  <si>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</si>
  <si>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</si>
  <si>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</si>
  <si>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</si>
  <si>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O21202020060464112</t>
  </si>
  <si>
    <t>Servicios de transporte terrestre local regular de pasajeros</t>
  </si>
  <si>
    <t>O212020200605</t>
  </si>
  <si>
    <t>Servicios de transporte de carga</t>
  </si>
  <si>
    <t>O21202020060565115</t>
  </si>
  <si>
    <t>Servicios de mudanza de muebles domésticos y de oficina y otros menajes</t>
  </si>
  <si>
    <t>O21202020060565119</t>
  </si>
  <si>
    <t>Otros servicios de transporte por carretera n.c.p.</t>
  </si>
  <si>
    <t>O212020200608</t>
  </si>
  <si>
    <t>Servicios postales y de mensajería</t>
  </si>
  <si>
    <t>O21202020060868021</t>
  </si>
  <si>
    <t>Servicios locales de mensajería nacional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</si>
  <si>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</si>
  <si>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</si>
  <si>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</si>
  <si>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</si>
  <si>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</si>
  <si>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</si>
  <si>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</si>
  <si>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</si>
  <si>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</si>
  <si>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</si>
  <si>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</si>
  <si>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</si>
  <si>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</si>
  <si>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</si>
  <si>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</si>
  <si>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</si>
  <si>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</si>
  <si>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</si>
  <si>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</si>
  <si>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</si>
  <si>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O21202020070105</t>
  </si>
  <si>
    <t>Servicios auxiliares a los servicios financieros distintos de los seguros y las pensiones</t>
  </si>
  <si>
    <t>O2120202007010571594</t>
  </si>
  <si>
    <t>Servicios de procesamiento y compensación de transacciones financieras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</si>
  <si>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</si>
  <si>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</si>
  <si>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</si>
  <si>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</si>
  <si>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</si>
  <si>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</si>
  <si>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</si>
  <si>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</si>
  <si>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O21202020070272212</t>
  </si>
  <si>
    <t>Servicios de administración de bienes inmuebles no residenciales (diferentes a vivienda) a comisión o por contrato</t>
  </si>
  <si>
    <t>O212020200703</t>
  </si>
  <si>
    <t>Servicios de arrendamiento o alquiler sin operario</t>
  </si>
  <si>
    <t>O21202020070373112</t>
  </si>
  <si>
    <t>Servicios de arrendamiento o alquiler de vehículos automotores para el transporte de mercancías sin operario</t>
  </si>
  <si>
    <t>O21202020070373290</t>
  </si>
  <si>
    <t>Servicios de arrendamiento o alquiler de otros productos n.c.p.</t>
  </si>
  <si>
    <t>O21202020070373390</t>
  </si>
  <si>
    <t>Derechos de uso de otros productos de propiedad intelectual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</si>
  <si>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</si>
  <si>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</si>
  <si>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</si>
  <si>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</si>
  <si>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</si>
  <si>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</si>
  <si>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O212020200803</t>
  </si>
  <si>
    <t>Servicios profesionales, científicos y técnicos (excepto los servicios de investigación, urbanismo, jurídicos y de contabilidad)</t>
  </si>
  <si>
    <t>O21202020080383131</t>
  </si>
  <si>
    <t>Servicios de consultoría en tecnologías de la información (TI)</t>
  </si>
  <si>
    <t>O21202020080383141</t>
  </si>
  <si>
    <t>Servicios de diseño y desarrollo de aplicaciones en tecnologías de la información (TI)</t>
  </si>
  <si>
    <t>O21202020080383213</t>
  </si>
  <si>
    <t>Servicios de arquitectura para proyectos de construcciones no residenciales</t>
  </si>
  <si>
    <t>O21202020080383619</t>
  </si>
  <si>
    <t>Otros servicios de publicidad</t>
  </si>
  <si>
    <t>O21202020080383620</t>
  </si>
  <si>
    <t>Servicios de venta o alquiler de espacio o tiempo publicitario a comisión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</si>
  <si>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</si>
  <si>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</si>
  <si>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</si>
  <si>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</si>
  <si>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</si>
  <si>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</si>
  <si>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</si>
  <si>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</si>
  <si>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O21202020080484222</t>
  </si>
  <si>
    <t>Servicios de acceso a Internet de banda ancha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</si>
  <si>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</si>
  <si>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</si>
  <si>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</si>
  <si>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</si>
  <si>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</si>
  <si>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</si>
  <si>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O21202020080585951</t>
  </si>
  <si>
    <t>Servicios de copia y reproducción</t>
  </si>
  <si>
    <t>O21202020080585953</t>
  </si>
  <si>
    <t>Servicios de envío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</si>
  <si>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</si>
  <si>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</si>
  <si>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</si>
  <si>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</si>
  <si>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</si>
  <si>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</si>
  <si>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</si>
  <si>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</si>
  <si>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O2120202008078712001</t>
  </si>
  <si>
    <t>Servicio de mantenimiento y reparación de equipo de oficina y contabilidad, (excepto computadores y equipos periféricos)</t>
  </si>
  <si>
    <t>O21202020080787130</t>
  </si>
  <si>
    <t>Servicios de mantenimiento y reparación de computadores y equipos periféricos</t>
  </si>
  <si>
    <t>O2120202008078714102</t>
  </si>
  <si>
    <t>Servicio de mantenimiento y reparación de vehículos automóviles</t>
  </si>
  <si>
    <t>O2120202008078715299</t>
  </si>
  <si>
    <t>Otros servicios de mantenimiento y reparación de maquinaria y aparatos eléctricos n.c.p.</t>
  </si>
  <si>
    <t>O2120202008078715403</t>
  </si>
  <si>
    <t>Servicio de mantenimiento y reparación de equipo de medición, prueba, navegación y control</t>
  </si>
  <si>
    <t>O2120202008078715501</t>
  </si>
  <si>
    <t>Servicios de mantenimiento y reparación de equipos electrónicos de consumo doméstico (receptores de radio y televisión, grabadoras de video [VCR, DVD, etc.], reproductores de CD, DVD, etc., cámaras de</t>
  </si>
  <si>
    <t>O2120202008078715605</t>
  </si>
  <si>
    <t>Servicio de mantenimiento y reparación de equipo de elevación y manipulación y sus partes y piezas</t>
  </si>
  <si>
    <t>O2120202008078715701</t>
  </si>
  <si>
    <t>Servicio de mantenimiento y reparación de ascensores</t>
  </si>
  <si>
    <t>O2120202008078724001</t>
  </si>
  <si>
    <t>Restauración y reparación de muebles</t>
  </si>
  <si>
    <t>O2120202008078729001</t>
  </si>
  <si>
    <t>Servicio de mantenimiento y reparación de bicicletas y otros velocípedos sin motor</t>
  </si>
  <si>
    <t>O2120202008078731099</t>
  </si>
  <si>
    <t>Servicio de instalación de otros productos metálicos elaborados n.c.p.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</si>
  <si>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</si>
  <si>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</si>
  <si>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</si>
  <si>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</si>
  <si>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O2120202008098912299</t>
  </si>
  <si>
    <t>Otros trabajos de encuadernación n.c.p.</t>
  </si>
  <si>
    <t>O2120202009</t>
  </si>
  <si>
    <t>O212020200902</t>
  </si>
  <si>
    <t>Servicios de educación</t>
  </si>
  <si>
    <t>O21202020090292913</t>
  </si>
  <si>
    <t>Servicios de educación para la formación y el trabajo</t>
  </si>
  <si>
    <t>O212020200903</t>
  </si>
  <si>
    <t>Servicios para el cuidado de la salud humana y servicios sociales</t>
  </si>
  <si>
    <t>O21202020090393199</t>
  </si>
  <si>
    <t>Otros servicios sanitarios n.c.p.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</si>
  <si>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</si>
  <si>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</si>
  <si>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</si>
  <si>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</si>
  <si>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</si>
  <si>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</si>
  <si>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O21202020090696590</t>
  </si>
  <si>
    <t>Otros servicios deportivos y recreativos</t>
  </si>
  <si>
    <t>O2120202010</t>
  </si>
  <si>
    <t>Viáticos de los funcionarios en comisión</t>
  </si>
  <si>
    <t>O218</t>
  </si>
  <si>
    <t>Gastos por tributos, tasas, contribuciones, multas, sanciones e intereses de mora</t>
  </si>
  <si>
    <t>O21801</t>
  </si>
  <si>
    <t>Impuestos</t>
  </si>
  <si>
    <t>O2180151</t>
  </si>
  <si>
    <t>Impuesto sobre vehículos automotores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</si>
  <si>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</si>
  <si>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</si>
  <si>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</si>
  <si>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</si>
  <si>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</si>
  <si>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</si>
  <si>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</si>
  <si>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</si>
  <si>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O2301160233</t>
  </si>
  <si>
    <t>Más árboles y más y mejor espacio público</t>
  </si>
  <si>
    <t>O23011602330000007761</t>
  </si>
  <si>
    <t>Infraestructura para espacio público y áreas verdes de la ciudad</t>
  </si>
  <si>
    <t>O23011604</t>
  </si>
  <si>
    <t>Hacer de Bogotá Región un modelo de movilidad multimodal, incluyente y sostenible</t>
  </si>
  <si>
    <t>O2301160449</t>
  </si>
  <si>
    <t>Movilidad segura, sostenible y accesible</t>
  </si>
  <si>
    <t>O23011604490000007763</t>
  </si>
  <si>
    <t>Construcción de vías y cicloinfraestestructura para la movilidad sostenible</t>
  </si>
  <si>
    <t>O23011604490000007779</t>
  </si>
  <si>
    <t>Conservación de vías y cicloinfraestructura para la movilidad sostenible</t>
  </si>
  <si>
    <t>O23011604490000007782</t>
  </si>
  <si>
    <t>Infraestructura para el Sistema Integrado de Transporte Público Sostenible</t>
  </si>
  <si>
    <t>O2301160450</t>
  </si>
  <si>
    <t>Red de Metros</t>
  </si>
  <si>
    <t>O23011604500000007786</t>
  </si>
  <si>
    <t>Integración funcional del Regiotram a la estructura urbana de la Ciudad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</si>
  <si>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</si>
  <si>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</si>
  <si>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</si>
  <si>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</si>
  <si>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O23011605560000007716</t>
  </si>
  <si>
    <t>Fortalecimiento y efectividad institucional de la gestión pública en el IDU</t>
  </si>
  <si>
    <t>O234</t>
  </si>
  <si>
    <t>O23402</t>
  </si>
  <si>
    <t>Entidades del gobierno general</t>
  </si>
  <si>
    <t>O2340204</t>
  </si>
  <si>
    <t>INSTITUTO DE DESARROLLO URBANO - 204</t>
  </si>
  <si>
    <t>INFORME DE EJECUCION DEL PRESUPUESTO DE RESERVAS</t>
  </si>
  <si>
    <t>DICIEMBRE DE 2022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</si>
  <si>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</si>
  <si>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</si>
  <si>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</si>
  <si>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</si>
  <si>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</si>
  <si>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</si>
  <si>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</si>
  <si>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</si>
  <si>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</si>
  <si>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</si>
  <si>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</si>
  <si>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</si>
  <si>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</si>
  <si>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</si>
  <si>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13</t>
  </si>
  <si>
    <t>131</t>
  </si>
  <si>
    <t>GASTOS DE FUNCIONAMIENTO</t>
  </si>
  <si>
    <t>13102</t>
  </si>
  <si>
    <t>1310201</t>
  </si>
  <si>
    <t>131020101</t>
  </si>
  <si>
    <t>13102010101</t>
  </si>
  <si>
    <t>1310201010103</t>
  </si>
  <si>
    <t>1310201010105</t>
  </si>
  <si>
    <t>1310201010106</t>
  </si>
  <si>
    <t>1310201010109</t>
  </si>
  <si>
    <t>Equipo de transporte (partes, piezas y accesorios)</t>
  </si>
  <si>
    <t>1310202</t>
  </si>
  <si>
    <t>Adquisiciones diferentes de activos no financieros</t>
  </si>
  <si>
    <t>131020201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</si>
  <si>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</si>
  <si>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</si>
  <si>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</si>
  <si>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</si>
  <si>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</si>
  <si>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</si>
  <si>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</si>
  <si>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1310202010206</t>
  </si>
  <si>
    <t>1310202010207</t>
  </si>
  <si>
    <t>1310202010208</t>
  </si>
  <si>
    <t>13102020103</t>
  </si>
  <si>
    <t>Productos metálicos</t>
  </si>
  <si>
    <t>1310202010302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</si>
  <si>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</si>
  <si>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</si>
  <si>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</si>
  <si>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</si>
  <si>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1310202020106</t>
  </si>
  <si>
    <t>131020202010601</t>
  </si>
  <si>
    <t>Servicios de mensajería</t>
  </si>
  <si>
    <t>13102020202</t>
  </si>
  <si>
    <t>1310202020201</t>
  </si>
  <si>
    <t>131020202020110</t>
  </si>
  <si>
    <t>Servicios de seguro obligatorio de accidentes de tránsito (SOAT)</t>
  </si>
  <si>
    <t>131020202020114</t>
  </si>
  <si>
    <t>Servicios de tramitación y compensación de transacciones financieras</t>
  </si>
  <si>
    <t>1310202020202</t>
  </si>
  <si>
    <t>131020202020201</t>
  </si>
  <si>
    <t>Servicios de alquiler o arrendamiento con o sin opción de compra relativos a bienes inmuebles no residenciales propios o arrendados</t>
  </si>
  <si>
    <t>131020202020202</t>
  </si>
  <si>
    <t>Servicios de administración de bienes inmuebles a comisión o por contrato</t>
  </si>
  <si>
    <t>1310202020203</t>
  </si>
  <si>
    <t>131020202020305</t>
  </si>
  <si>
    <t>Derechos de uso de productos de propiedad intelectual y otros productos similares</t>
  </si>
  <si>
    <t>13102020203</t>
  </si>
  <si>
    <t>1310202020303</t>
  </si>
  <si>
    <t>Otros servicios profesionales, científicos y técnicos</t>
  </si>
  <si>
    <t>131020202030301</t>
  </si>
  <si>
    <t>Servicios de consultoría en administración y servicios de gestión; servicios de tecnología de la información</t>
  </si>
  <si>
    <t>131020202030306</t>
  </si>
  <si>
    <t>Servicios de arquitectura, servicios de planeación urbana y ordenación del territorio; servicios de arquitectura paisajista</t>
  </si>
  <si>
    <t>1310202020304</t>
  </si>
  <si>
    <t>131020202030401</t>
  </si>
  <si>
    <t>Servicios de telefonía fija</t>
  </si>
  <si>
    <t>131020202030402</t>
  </si>
  <si>
    <t>Servicios de telecomunicaciones móviles</t>
  </si>
  <si>
    <t>131020202030404</t>
  </si>
  <si>
    <t>Servicios de telecomunicaciones a través de internet</t>
  </si>
  <si>
    <t>1310202020305</t>
  </si>
  <si>
    <t>131020202030501</t>
  </si>
  <si>
    <t>131020202030502</t>
  </si>
  <si>
    <t>131020202030503</t>
  </si>
  <si>
    <t>1310202020306</t>
  </si>
  <si>
    <t>131020202030603</t>
  </si>
  <si>
    <t>Servicios de mantenimiento y reparación de computadores y equipo periférico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</si>
  <si>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</si>
  <si>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</si>
  <si>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</si>
  <si>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</si>
  <si>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</si>
  <si>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</si>
  <si>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131020202030611</t>
  </si>
  <si>
    <t>Servicios de mantenimiento y reparación de ascensores y escaleras mecánicas</t>
  </si>
  <si>
    <t>13102020204</t>
  </si>
  <si>
    <t>Servicios administrativos del Gobierno</t>
  </si>
  <si>
    <t>1310202020401</t>
  </si>
  <si>
    <t>Otros servicios públicos generales del Gobierno n.c.p.</t>
  </si>
  <si>
    <t>131020202040102</t>
  </si>
  <si>
    <t>Acueducto y alcantarillado</t>
  </si>
  <si>
    <t>131020202040103</t>
  </si>
  <si>
    <t>Aseo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</si>
  <si>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</si>
  <si>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</si>
  <si>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</si>
  <si>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</si>
  <si>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</si>
  <si>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</si>
  <si>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</si>
  <si>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1330116</t>
  </si>
  <si>
    <t>133011602</t>
  </si>
  <si>
    <t>13301160233</t>
  </si>
  <si>
    <t>133011602330000007761</t>
  </si>
  <si>
    <t>1082001010</t>
  </si>
  <si>
    <t>133011604</t>
  </si>
  <si>
    <t>13301160449</t>
  </si>
  <si>
    <t>133011604490000007763</t>
  </si>
  <si>
    <t>133011604490000007779</t>
  </si>
  <si>
    <t>133011604490000007782</t>
  </si>
  <si>
    <t>13301160450</t>
  </si>
  <si>
    <t>133011604500000007786</t>
  </si>
  <si>
    <t>133011605</t>
  </si>
  <si>
    <t>13301160556</t>
  </si>
  <si>
    <t>133011605560000007716</t>
  </si>
  <si>
    <t>DIEGO SANCHEZ FONSECA</t>
  </si>
  <si>
    <t>RESPONSABLE DEL PRESUPUESTO ( E )</t>
  </si>
  <si>
    <t>DIRECTOR GENERAL</t>
  </si>
  <si>
    <t>CC No. 79530009 DE BOGOTA DC</t>
  </si>
  <si>
    <t>CC No. 79237267 DE BOGOTA DC</t>
  </si>
  <si>
    <t>Teléfono: 3386660</t>
  </si>
  <si>
    <t>SISTEMA DE PRESUPUESTO DISTRITAL
SECRETARIA DISTRITAL DE HACIENDA - DIRECCIÓN DISTRITAL DE PRESUPUESTO
EJECUCIÓN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</si>
</sst>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#,##0.00%"/>
    <numFmt numFmtId="165" formatCode="d\/mm\/yyyy"/>
    <numFmt numFmtId="166" formatCode="h\:mm\:ss"/>
    <numFmt numFmtId="167" formatCode="_-* #,##0\ _€_-;\-* #,##0\ _€_-;_-* &quot;-&quot;??\ _€_-;_-@_-"/>
  </numFmts>
  <fonts count="18" x14ac:knownFonts="1">
    <font>
      <sz val="10"/>
      <name val="Arial"/>
    </font>
    <font>
      <sz val="9"/>
      <color indexed="63"/>
      <name val="Arial"/>
      <family val="2"/>
    </font>
    <font>
      <b/>
      <sz val="7"/>
      <color indexed="8"/>
      <name val="Arial"/>
      <family val="2"/>
    </font>
    <font>
      <b/>
      <sz val="8"/>
      <color indexed="63"/>
      <name val="Arial"/>
      <family val="2"/>
    </font>
    <font>
      <b/>
      <sz val="9"/>
      <color indexed="9"/>
      <name val="Arial"/>
      <family val="2"/>
    </font>
    <font>
      <b/>
      <sz val="9"/>
      <color indexed="63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rgb="FFDDDDDD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43" fontId="15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165" fontId="3" fillId="3" borderId="0" xfId="0" applyNumberFormat="1" applyFont="1" applyFill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49" fontId="6" fillId="3" borderId="0" xfId="0" applyNumberFormat="1" applyFont="1" applyFill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7" fillId="0" borderId="0" xfId="0" applyFont="1"/>
    <xf numFmtId="0" fontId="13" fillId="5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0" xfId="1" applyAlignment="1">
      <alignment vertical="top"/>
    </xf>
    <xf numFmtId="167" fontId="1" fillId="3" borderId="0" xfId="2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 vertical="center" wrapText="1"/>
    </xf>
    <xf numFmtId="0" fontId="12" fillId="3" borderId="5" xfId="0" applyFont="1" applyFill="1" applyBorder="1" applyAlignment="1">
      <alignment horizontal="center" wrapText="1"/>
    </xf>
    <xf numFmtId="49" fontId="1" fillId="4" borderId="6" xfId="0" applyNumberFormat="1" applyFont="1" applyFill="1" applyBorder="1" applyAlignment="1">
      <alignment horizontal="left" vertical="center"/>
    </xf>
    <xf numFmtId="49" fontId="16" fillId="3" borderId="6" xfId="0" applyNumberFormat="1" applyFont="1" applyFill="1" applyBorder="1" applyAlignment="1">
      <alignment horizontal="left" vertical="center" wrapText="1"/>
    </xf>
    <xf numFmtId="167" fontId="1" fillId="4" borderId="6" xfId="2" applyNumberFormat="1" applyFont="1" applyFill="1" applyBorder="1" applyAlignment="1">
      <alignment horizontal="right" vertical="center" wrapText="1"/>
    </xf>
    <xf numFmtId="164" fontId="1" fillId="4" borderId="6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left" vertical="center"/>
    </xf>
    <xf numFmtId="167" fontId="1" fillId="3" borderId="6" xfId="2" applyNumberFormat="1" applyFont="1" applyFill="1" applyBorder="1" applyAlignment="1">
      <alignment horizontal="right" vertical="center" wrapText="1"/>
    </xf>
    <xf numFmtId="164" fontId="1" fillId="3" borderId="6" xfId="0" applyNumberFormat="1" applyFont="1" applyFill="1" applyBorder="1" applyAlignment="1">
      <alignment horizontal="right" vertical="center" wrapText="1"/>
    </xf>
    <xf numFmtId="167" fontId="5" fillId="3" borderId="5" xfId="2" applyNumberFormat="1" applyFont="1" applyFill="1" applyBorder="1" applyAlignment="1">
      <alignment horizontal="right"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49" fontId="16" fillId="3" borderId="6" xfId="0" applyNumberFormat="1" applyFont="1" applyFill="1" applyBorder="1" applyAlignment="1">
      <alignment horizontal="left" vertical="center"/>
    </xf>
    <xf numFmtId="167" fontId="1" fillId="4" borderId="6" xfId="2" applyNumberFormat="1" applyFont="1" applyFill="1" applyBorder="1" applyAlignment="1">
      <alignment horizontal="right" vertical="center"/>
    </xf>
    <xf numFmtId="167" fontId="16" fillId="3" borderId="6" xfId="2" applyNumberFormat="1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167" fontId="1" fillId="3" borderId="6" xfId="2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right" vertical="center"/>
    </xf>
    <xf numFmtId="167" fontId="5" fillId="3" borderId="5" xfId="2" applyNumberFormat="1" applyFont="1" applyFill="1" applyBorder="1" applyAlignment="1">
      <alignment horizontal="right" vertical="center"/>
    </xf>
    <xf numFmtId="167" fontId="12" fillId="3" borderId="5" xfId="2" applyNumberFormat="1" applyFont="1" applyFill="1" applyBorder="1" applyAlignment="1">
      <alignment horizontal="right" vertical="center"/>
    </xf>
    <xf numFmtId="164" fontId="5" fillId="3" borderId="5" xfId="0" applyNumberFormat="1" applyFont="1" applyFill="1" applyBorder="1" applyAlignment="1">
      <alignment horizontal="right" vertical="center"/>
    </xf>
    <xf numFmtId="167" fontId="12" fillId="3" borderId="5" xfId="2" applyNumberFormat="1" applyFont="1" applyFill="1" applyBorder="1" applyAlignment="1">
      <alignment horizontal="right" vertical="center" wrapText="1"/>
    </xf>
    <xf numFmtId="164" fontId="12" fillId="3" borderId="5" xfId="0" applyNumberFormat="1" applyFont="1" applyFill="1" applyBorder="1" applyAlignment="1">
      <alignment horizontal="right" vertical="center" wrapText="1"/>
    </xf>
    <xf numFmtId="0" fontId="17" fillId="0" borderId="0" xfId="0" applyFont="1"/>
    <xf numFmtId="49" fontId="1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49" fontId="4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167" fontId="5" fillId="3" borderId="5" xfId="2" applyNumberFormat="1" applyFont="1" applyFill="1" applyBorder="1" applyAlignment="1">
      <alignment horizontal="right" vertical="center"/>
    </xf>
    <xf numFmtId="49" fontId="5" fillId="4" borderId="5" xfId="0" applyNumberFormat="1" applyFont="1" applyFill="1" applyBorder="1" applyAlignment="1">
      <alignment horizontal="center"/>
    </xf>
    <xf numFmtId="167" fontId="1" fillId="4" borderId="6" xfId="2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center"/>
    </xf>
    <xf numFmtId="49" fontId="12" fillId="3" borderId="5" xfId="0" applyNumberFormat="1" applyFont="1" applyFill="1" applyBorder="1" applyAlignment="1">
      <alignment horizontal="center" vertical="center"/>
    </xf>
    <xf numFmtId="167" fontId="1" fillId="3" borderId="6" xfId="2" applyNumberFormat="1" applyFont="1" applyFill="1" applyBorder="1" applyAlignment="1">
      <alignment horizontal="right" vertical="center"/>
    </xf>
    <xf numFmtId="49" fontId="12" fillId="3" borderId="1" xfId="0" applyNumberFormat="1" applyFont="1" applyFill="1" applyBorder="1" applyAlignment="1">
      <alignment horizontal="left"/>
    </xf>
    <xf numFmtId="49" fontId="12" fillId="3" borderId="2" xfId="0" applyNumberFormat="1" applyFont="1" applyFill="1" applyBorder="1" applyAlignment="1">
      <alignment horizontal="left"/>
    </xf>
    <xf numFmtId="49" fontId="12" fillId="3" borderId="3" xfId="0" applyNumberFormat="1" applyFont="1" applyFill="1" applyBorder="1" applyAlignment="1">
      <alignment horizontal="left"/>
    </xf>
    <xf numFmtId="49" fontId="12" fillId="3" borderId="4" xfId="0" applyNumberFormat="1" applyFont="1" applyFill="1" applyBorder="1" applyAlignment="1">
      <alignment horizontal="left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left" vertical="center"/>
    </xf>
    <xf numFmtId="49" fontId="11" fillId="3" borderId="9" xfId="0" applyNumberFormat="1" applyFont="1" applyFill="1" applyBorder="1" applyAlignment="1">
      <alignment horizontal="left" vertical="center"/>
    </xf>
    <xf numFmtId="49" fontId="11" fillId="3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0" borderId="13" xfId="0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3</xdr:row>
      <xdr:rowOff>76200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/>
  </sheetViews>
  <sheetFormatPr baseColWidth="10" defaultRowHeight="12" x14ac:dyDescent="0.2"/>
  <cols>
    <col min="1" max="1" width="8.28515625" style="50" customWidth="1"/>
    <col min="2" max="2" width="31.140625" style="50" customWidth="1"/>
    <col min="3" max="3" width="18.42578125" style="50" customWidth="1"/>
    <col min="4" max="5" width="17" style="50" customWidth="1"/>
    <col min="6" max="6" width="18.42578125" style="50" customWidth="1"/>
    <col min="7" max="7" width="17" style="50" customWidth="1"/>
    <col min="8" max="8" width="17.5703125" style="50" customWidth="1"/>
    <col min="9" max="9" width="11.42578125" style="50" customWidth="1"/>
    <col min="10" max="10" width="18.42578125" style="50" customWidth="1"/>
    <col min="11" max="11" width="17" style="50" customWidth="1"/>
    <col min="12" max="12" width="17.5703125" style="50" customWidth="1"/>
    <col min="13" max="13" width="0.85546875" style="50" customWidth="1"/>
    <col min="14" max="256" width="9.140625" style="50" customWidth="1"/>
    <col min="257" max="16384" width="11.42578125" style="50"/>
  </cols>
  <sheetData>
    <row r="1" spans="1:14" s="1" customFormat="1" ht="12" customHeight="1" x14ac:dyDescent="0.2">
      <c r="B1" s="68" t="s">
        <v>911</v>
      </c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s="1" customFormat="1" ht="12" customHeight="1" x14ac:dyDescent="0.2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12" customHeight="1" x14ac:dyDescent="0.2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4" s="1" customFormat="1" ht="12" customHeight="1" x14ac:dyDescent="0.2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s="1" customFormat="1" ht="12" customHeight="1" x14ac:dyDescent="0.2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s="1" customFormat="1" ht="12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s="1" customFormat="1" x14ac:dyDescent="0.2">
      <c r="A7" s="28"/>
    </row>
    <row r="8" spans="1:14" s="1" customFormat="1" ht="21.2" customHeight="1" x14ac:dyDescent="0.2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4" t="s">
        <v>1</v>
      </c>
      <c r="K8" s="64"/>
      <c r="L8" s="64"/>
      <c r="M8" s="2"/>
      <c r="N8" s="2"/>
    </row>
    <row r="9" spans="1:14" s="1" customFormat="1" ht="21.2" customHeight="1" x14ac:dyDescent="0.2">
      <c r="A9" s="65" t="s">
        <v>2</v>
      </c>
      <c r="B9" s="65"/>
      <c r="C9" s="65"/>
      <c r="D9" s="65"/>
      <c r="E9" s="65"/>
      <c r="F9" s="65"/>
      <c r="G9" s="65"/>
      <c r="H9" s="65"/>
      <c r="I9" s="65"/>
      <c r="J9" s="66" t="s">
        <v>3</v>
      </c>
      <c r="K9" s="66"/>
      <c r="L9" s="66"/>
      <c r="M9" s="2"/>
      <c r="N9" s="2"/>
    </row>
    <row r="10" spans="1:14" s="1" customFormat="1" ht="22.35" customHeight="1" x14ac:dyDescent="0.2">
      <c r="A10" s="60" t="s">
        <v>4</v>
      </c>
      <c r="B10" s="60"/>
      <c r="C10" s="58" t="s">
        <v>5</v>
      </c>
      <c r="D10" s="60" t="s">
        <v>6</v>
      </c>
      <c r="E10" s="60"/>
      <c r="F10" s="58" t="s">
        <v>7</v>
      </c>
      <c r="G10" s="60" t="s">
        <v>8</v>
      </c>
      <c r="H10" s="60"/>
      <c r="I10" s="58" t="s">
        <v>9</v>
      </c>
      <c r="J10" s="58" t="s">
        <v>10</v>
      </c>
      <c r="K10" s="58" t="s">
        <v>11</v>
      </c>
      <c r="L10" s="58" t="s">
        <v>12</v>
      </c>
      <c r="M10" s="2"/>
      <c r="N10" s="2"/>
    </row>
    <row r="11" spans="1:14" s="1" customFormat="1" ht="37.5" customHeight="1" x14ac:dyDescent="0.2">
      <c r="A11" s="29" t="s">
        <v>13</v>
      </c>
      <c r="B11" s="29" t="s">
        <v>14</v>
      </c>
      <c r="C11" s="58"/>
      <c r="D11" s="29" t="s">
        <v>15</v>
      </c>
      <c r="E11" s="29" t="s">
        <v>16</v>
      </c>
      <c r="F11" s="58"/>
      <c r="G11" s="12" t="s">
        <v>17</v>
      </c>
      <c r="H11" s="12" t="s">
        <v>18</v>
      </c>
      <c r="I11" s="58"/>
      <c r="J11" s="58"/>
      <c r="K11" s="58"/>
      <c r="L11" s="58"/>
      <c r="M11" s="2"/>
      <c r="N11" s="2"/>
    </row>
    <row r="12" spans="1:14" s="1" customFormat="1" ht="18" customHeight="1" x14ac:dyDescent="0.2">
      <c r="A12" s="30" t="s">
        <v>19</v>
      </c>
      <c r="B12" s="31" t="s">
        <v>20</v>
      </c>
      <c r="C12" s="32">
        <v>850865120000</v>
      </c>
      <c r="D12" s="32">
        <v>-19623577775</v>
      </c>
      <c r="E12" s="32">
        <v>-19623577775</v>
      </c>
      <c r="F12" s="32">
        <v>831241542225</v>
      </c>
      <c r="G12" s="32">
        <v>53793546399</v>
      </c>
      <c r="H12" s="32">
        <v>836278613478</v>
      </c>
      <c r="I12" s="33">
        <v>1.0060596962460722</v>
      </c>
      <c r="J12" s="32">
        <v>-5037071253</v>
      </c>
      <c r="K12" s="32">
        <v>0</v>
      </c>
      <c r="L12" s="32">
        <v>836278613478</v>
      </c>
      <c r="M12" s="2"/>
      <c r="N12" s="2"/>
    </row>
    <row r="13" spans="1:14" s="1" customFormat="1" ht="18" customHeight="1" x14ac:dyDescent="0.2">
      <c r="A13" s="34" t="s">
        <v>21</v>
      </c>
      <c r="B13" s="31" t="s">
        <v>22</v>
      </c>
      <c r="C13" s="35">
        <v>23687671000</v>
      </c>
      <c r="D13" s="35">
        <v>0</v>
      </c>
      <c r="E13" s="35">
        <v>0</v>
      </c>
      <c r="F13" s="35">
        <v>23687671000</v>
      </c>
      <c r="G13" s="35">
        <v>5442614103</v>
      </c>
      <c r="H13" s="35">
        <v>66501812514</v>
      </c>
      <c r="I13" s="36">
        <v>2.8074441136066102</v>
      </c>
      <c r="J13" s="35">
        <v>-42814141514</v>
      </c>
      <c r="K13" s="35">
        <v>0</v>
      </c>
      <c r="L13" s="35">
        <v>66501812514</v>
      </c>
      <c r="M13" s="2"/>
      <c r="N13" s="2"/>
    </row>
    <row r="14" spans="1:14" s="1" customFormat="1" ht="18" customHeight="1" x14ac:dyDescent="0.2">
      <c r="A14" s="30" t="s">
        <v>23</v>
      </c>
      <c r="B14" s="31" t="s">
        <v>24</v>
      </c>
      <c r="C14" s="32">
        <v>23687671000</v>
      </c>
      <c r="D14" s="32">
        <v>0</v>
      </c>
      <c r="E14" s="32">
        <v>0</v>
      </c>
      <c r="F14" s="32">
        <v>23687671000</v>
      </c>
      <c r="G14" s="32">
        <v>5442614103</v>
      </c>
      <c r="H14" s="32">
        <v>66501812514</v>
      </c>
      <c r="I14" s="33">
        <v>2.8074441136066102</v>
      </c>
      <c r="J14" s="32">
        <v>-42814141514</v>
      </c>
      <c r="K14" s="32">
        <v>0</v>
      </c>
      <c r="L14" s="32">
        <v>66501812514</v>
      </c>
      <c r="M14" s="2"/>
      <c r="N14" s="2"/>
    </row>
    <row r="15" spans="1:14" s="1" customFormat="1" ht="18" customHeight="1" x14ac:dyDescent="0.2">
      <c r="A15" s="34" t="s">
        <v>25</v>
      </c>
      <c r="B15" s="31" t="s">
        <v>26</v>
      </c>
      <c r="C15" s="35">
        <v>15002624000</v>
      </c>
      <c r="D15" s="35">
        <v>0</v>
      </c>
      <c r="E15" s="35">
        <v>0</v>
      </c>
      <c r="F15" s="35">
        <v>15002624000</v>
      </c>
      <c r="G15" s="35">
        <v>3080851444</v>
      </c>
      <c r="H15" s="35">
        <v>38653816588</v>
      </c>
      <c r="I15" s="36">
        <v>2.5764703953121799</v>
      </c>
      <c r="J15" s="35">
        <v>-23651192588</v>
      </c>
      <c r="K15" s="35">
        <v>0</v>
      </c>
      <c r="L15" s="35">
        <v>38653816588</v>
      </c>
      <c r="M15" s="2"/>
      <c r="N15" s="2"/>
    </row>
    <row r="16" spans="1:14" s="1" customFormat="1" ht="18" customHeight="1" x14ac:dyDescent="0.2">
      <c r="A16" s="30" t="s">
        <v>27</v>
      </c>
      <c r="B16" s="31" t="s">
        <v>28</v>
      </c>
      <c r="C16" s="32">
        <v>15002624000</v>
      </c>
      <c r="D16" s="32">
        <v>0</v>
      </c>
      <c r="E16" s="32">
        <v>0</v>
      </c>
      <c r="F16" s="32">
        <v>15002624000</v>
      </c>
      <c r="G16" s="32">
        <v>3080851444</v>
      </c>
      <c r="H16" s="32">
        <v>38653816588</v>
      </c>
      <c r="I16" s="33">
        <v>2.5764703953121799</v>
      </c>
      <c r="J16" s="32">
        <v>-23651192588</v>
      </c>
      <c r="K16" s="32">
        <v>0</v>
      </c>
      <c r="L16" s="32">
        <v>38653816588</v>
      </c>
      <c r="M16" s="2"/>
      <c r="N16" s="2"/>
    </row>
    <row r="17" spans="1:14" s="1" customFormat="1" ht="18" customHeight="1" x14ac:dyDescent="0.2">
      <c r="A17" s="34" t="s">
        <v>29</v>
      </c>
      <c r="B17" s="31" t="s">
        <v>30</v>
      </c>
      <c r="C17" s="35">
        <v>15002624000</v>
      </c>
      <c r="D17" s="35">
        <v>0</v>
      </c>
      <c r="E17" s="35">
        <v>0</v>
      </c>
      <c r="F17" s="35">
        <v>15002624000</v>
      </c>
      <c r="G17" s="35">
        <v>3080851444</v>
      </c>
      <c r="H17" s="35">
        <v>38653816588</v>
      </c>
      <c r="I17" s="36">
        <v>2.5764703953121799</v>
      </c>
      <c r="J17" s="35">
        <v>-23651192588</v>
      </c>
      <c r="K17" s="35">
        <v>0</v>
      </c>
      <c r="L17" s="35">
        <v>38653816588</v>
      </c>
      <c r="M17" s="2"/>
      <c r="N17" s="2"/>
    </row>
    <row r="18" spans="1:14" s="1" customFormat="1" ht="18" customHeight="1" x14ac:dyDescent="0.2">
      <c r="A18" s="30" t="s">
        <v>31</v>
      </c>
      <c r="B18" s="31" t="s">
        <v>32</v>
      </c>
      <c r="C18" s="32">
        <v>15002624000</v>
      </c>
      <c r="D18" s="32">
        <v>0</v>
      </c>
      <c r="E18" s="32">
        <v>0</v>
      </c>
      <c r="F18" s="32">
        <v>15002624000</v>
      </c>
      <c r="G18" s="32">
        <v>3080851444</v>
      </c>
      <c r="H18" s="32">
        <v>38653816588</v>
      </c>
      <c r="I18" s="33">
        <v>2.5764703953121799</v>
      </c>
      <c r="J18" s="32">
        <v>-23651192588</v>
      </c>
      <c r="K18" s="32">
        <v>0</v>
      </c>
      <c r="L18" s="32">
        <v>38653816588</v>
      </c>
      <c r="M18" s="2"/>
      <c r="N18" s="2"/>
    </row>
    <row r="19" spans="1:14" s="1" customFormat="1" ht="18" customHeight="1" x14ac:dyDescent="0.2">
      <c r="A19" s="34" t="s">
        <v>33</v>
      </c>
      <c r="B19" s="31" t="s">
        <v>34</v>
      </c>
      <c r="C19" s="35">
        <v>5958173000</v>
      </c>
      <c r="D19" s="35">
        <v>0</v>
      </c>
      <c r="E19" s="35">
        <v>0</v>
      </c>
      <c r="F19" s="35">
        <v>5958173000</v>
      </c>
      <c r="G19" s="35">
        <v>676838166</v>
      </c>
      <c r="H19" s="35">
        <v>9381990564</v>
      </c>
      <c r="I19" s="36">
        <v>1.5746421871268257</v>
      </c>
      <c r="J19" s="35">
        <v>-3423817564</v>
      </c>
      <c r="K19" s="35">
        <v>0</v>
      </c>
      <c r="L19" s="35">
        <v>9381990564</v>
      </c>
      <c r="M19" s="2"/>
      <c r="N19" s="2"/>
    </row>
    <row r="20" spans="1:14" s="1" customFormat="1" ht="18" customHeight="1" x14ac:dyDescent="0.2">
      <c r="A20" s="30" t="s">
        <v>35</v>
      </c>
      <c r="B20" s="31" t="s">
        <v>36</v>
      </c>
      <c r="C20" s="32">
        <v>616173000</v>
      </c>
      <c r="D20" s="32">
        <v>0</v>
      </c>
      <c r="E20" s="32">
        <v>0</v>
      </c>
      <c r="F20" s="32">
        <v>616173000</v>
      </c>
      <c r="G20" s="32">
        <v>137597217</v>
      </c>
      <c r="H20" s="32">
        <v>1323914122</v>
      </c>
      <c r="I20" s="33">
        <v>2.1486078130654866</v>
      </c>
      <c r="J20" s="32">
        <v>-707741122</v>
      </c>
      <c r="K20" s="32">
        <v>0</v>
      </c>
      <c r="L20" s="32">
        <v>1323914122</v>
      </c>
      <c r="M20" s="2"/>
      <c r="N20" s="2"/>
    </row>
    <row r="21" spans="1:14" s="1" customFormat="1" ht="25.15" customHeight="1" x14ac:dyDescent="0.2">
      <c r="A21" s="34" t="s">
        <v>37</v>
      </c>
      <c r="B21" s="31" t="s">
        <v>38</v>
      </c>
      <c r="C21" s="35">
        <v>5342000000</v>
      </c>
      <c r="D21" s="35">
        <v>0</v>
      </c>
      <c r="E21" s="35">
        <v>0</v>
      </c>
      <c r="F21" s="35">
        <v>5342000000</v>
      </c>
      <c r="G21" s="35">
        <v>539240949</v>
      </c>
      <c r="H21" s="35">
        <v>8058076442</v>
      </c>
      <c r="I21" s="36">
        <v>1.5084381209284912</v>
      </c>
      <c r="J21" s="35">
        <v>-2716076442</v>
      </c>
      <c r="K21" s="35">
        <v>0</v>
      </c>
      <c r="L21" s="35">
        <v>8058076442</v>
      </c>
      <c r="M21" s="2"/>
      <c r="N21" s="2"/>
    </row>
    <row r="22" spans="1:14" s="1" customFormat="1" ht="18" customHeight="1" x14ac:dyDescent="0.2">
      <c r="A22" s="30" t="s">
        <v>39</v>
      </c>
      <c r="B22" s="31" t="s">
        <v>40</v>
      </c>
      <c r="C22" s="32">
        <v>3296000000</v>
      </c>
      <c r="D22" s="32">
        <v>0</v>
      </c>
      <c r="E22" s="32">
        <v>0</v>
      </c>
      <c r="F22" s="32">
        <v>3296000000</v>
      </c>
      <c r="G22" s="32">
        <v>539240949</v>
      </c>
      <c r="H22" s="32">
        <v>3208208339</v>
      </c>
      <c r="I22" s="33">
        <v>0.9733641805218447</v>
      </c>
      <c r="J22" s="32">
        <v>87791661</v>
      </c>
      <c r="K22" s="32">
        <v>0</v>
      </c>
      <c r="L22" s="32">
        <v>3208208339</v>
      </c>
      <c r="M22" s="2"/>
      <c r="N22" s="2"/>
    </row>
    <row r="23" spans="1:14" s="1" customFormat="1" ht="18" customHeight="1" x14ac:dyDescent="0.2">
      <c r="A23" s="34" t="s">
        <v>41</v>
      </c>
      <c r="B23" s="31" t="s">
        <v>42</v>
      </c>
      <c r="C23" s="35">
        <v>2046000000</v>
      </c>
      <c r="D23" s="35">
        <v>0</v>
      </c>
      <c r="E23" s="35">
        <v>0</v>
      </c>
      <c r="F23" s="35">
        <v>2046000000</v>
      </c>
      <c r="G23" s="35">
        <v>0</v>
      </c>
      <c r="H23" s="35">
        <v>4849868103</v>
      </c>
      <c r="I23" s="36">
        <v>2.3704145175953077</v>
      </c>
      <c r="J23" s="35">
        <v>-2803868103</v>
      </c>
      <c r="K23" s="35">
        <v>0</v>
      </c>
      <c r="L23" s="35">
        <v>4849868103</v>
      </c>
      <c r="M23" s="2"/>
      <c r="N23" s="2"/>
    </row>
    <row r="24" spans="1:14" s="1" customFormat="1" ht="18" customHeight="1" x14ac:dyDescent="0.2">
      <c r="A24" s="30" t="s">
        <v>43</v>
      </c>
      <c r="B24" s="31" t="s">
        <v>44</v>
      </c>
      <c r="C24" s="32">
        <v>847812000</v>
      </c>
      <c r="D24" s="32">
        <v>0</v>
      </c>
      <c r="E24" s="32">
        <v>0</v>
      </c>
      <c r="F24" s="32">
        <v>847812000</v>
      </c>
      <c r="G24" s="32">
        <v>88784426</v>
      </c>
      <c r="H24" s="32">
        <v>3219575882</v>
      </c>
      <c r="I24" s="33">
        <v>3.7975115733205005</v>
      </c>
      <c r="J24" s="32">
        <v>-2371763882</v>
      </c>
      <c r="K24" s="32">
        <v>0</v>
      </c>
      <c r="L24" s="32">
        <v>3219575882</v>
      </c>
      <c r="M24" s="2"/>
      <c r="N24" s="2"/>
    </row>
    <row r="25" spans="1:14" s="1" customFormat="1" ht="18" customHeight="1" x14ac:dyDescent="0.2">
      <c r="A25" s="34" t="s">
        <v>45</v>
      </c>
      <c r="B25" s="31" t="s">
        <v>46</v>
      </c>
      <c r="C25" s="35">
        <v>847812000</v>
      </c>
      <c r="D25" s="35">
        <v>0</v>
      </c>
      <c r="E25" s="35">
        <v>0</v>
      </c>
      <c r="F25" s="35">
        <v>847812000</v>
      </c>
      <c r="G25" s="35">
        <v>88784426</v>
      </c>
      <c r="H25" s="35">
        <v>3219575882</v>
      </c>
      <c r="I25" s="36">
        <v>3.7975115733205005</v>
      </c>
      <c r="J25" s="35">
        <v>-2371763882</v>
      </c>
      <c r="K25" s="35">
        <v>0</v>
      </c>
      <c r="L25" s="35">
        <v>3219575882</v>
      </c>
      <c r="M25" s="2"/>
      <c r="N25" s="2"/>
    </row>
    <row r="26" spans="1:14" s="1" customFormat="1" ht="18" customHeight="1" x14ac:dyDescent="0.2">
      <c r="A26" s="30" t="s">
        <v>47</v>
      </c>
      <c r="B26" s="31" t="s">
        <v>48</v>
      </c>
      <c r="C26" s="32">
        <v>10000000</v>
      </c>
      <c r="D26" s="32">
        <v>0</v>
      </c>
      <c r="E26" s="32">
        <v>0</v>
      </c>
      <c r="F26" s="32">
        <v>10000000</v>
      </c>
      <c r="G26" s="32">
        <v>46000</v>
      </c>
      <c r="H26" s="32">
        <v>102041784</v>
      </c>
      <c r="I26" s="33">
        <v>10.2041784</v>
      </c>
      <c r="J26" s="32">
        <v>-92041784</v>
      </c>
      <c r="K26" s="32">
        <v>0</v>
      </c>
      <c r="L26" s="32">
        <v>102041784</v>
      </c>
      <c r="M26" s="2"/>
      <c r="N26" s="2"/>
    </row>
    <row r="27" spans="1:14" s="1" customFormat="1" ht="18" customHeight="1" x14ac:dyDescent="0.2">
      <c r="A27" s="34" t="s">
        <v>49</v>
      </c>
      <c r="B27" s="31" t="s">
        <v>50</v>
      </c>
      <c r="C27" s="35">
        <v>837812000</v>
      </c>
      <c r="D27" s="35">
        <v>0</v>
      </c>
      <c r="E27" s="35">
        <v>0</v>
      </c>
      <c r="F27" s="35">
        <v>837812000</v>
      </c>
      <c r="G27" s="35">
        <v>88738426</v>
      </c>
      <c r="H27" s="35">
        <v>3117534098</v>
      </c>
      <c r="I27" s="36">
        <v>3.7210425465378867</v>
      </c>
      <c r="J27" s="35">
        <v>-2279722098</v>
      </c>
      <c r="K27" s="35">
        <v>0</v>
      </c>
      <c r="L27" s="35">
        <v>3117534098</v>
      </c>
      <c r="M27" s="2"/>
      <c r="N27" s="2"/>
    </row>
    <row r="28" spans="1:14" s="1" customFormat="1" ht="18" customHeight="1" x14ac:dyDescent="0.2">
      <c r="A28" s="30" t="s">
        <v>51</v>
      </c>
      <c r="B28" s="31" t="s">
        <v>52</v>
      </c>
      <c r="C28" s="32">
        <v>1879062000</v>
      </c>
      <c r="D28" s="32">
        <v>0</v>
      </c>
      <c r="E28" s="32">
        <v>0</v>
      </c>
      <c r="F28" s="32">
        <v>1879062000</v>
      </c>
      <c r="G28" s="32">
        <v>1596140067</v>
      </c>
      <c r="H28" s="32">
        <v>15246429480</v>
      </c>
      <c r="I28" s="33">
        <v>8.1138512087413819</v>
      </c>
      <c r="J28" s="32">
        <v>-13367367480</v>
      </c>
      <c r="K28" s="32">
        <v>0</v>
      </c>
      <c r="L28" s="32">
        <v>15246429480</v>
      </c>
      <c r="M28" s="2"/>
      <c r="N28" s="2"/>
    </row>
    <row r="29" spans="1:14" s="1" customFormat="1" ht="18" customHeight="1" x14ac:dyDescent="0.2">
      <c r="A29" s="34" t="s">
        <v>53</v>
      </c>
      <c r="B29" s="31" t="s">
        <v>54</v>
      </c>
      <c r="C29" s="35">
        <v>1879062000</v>
      </c>
      <c r="D29" s="35">
        <v>0</v>
      </c>
      <c r="E29" s="35">
        <v>0</v>
      </c>
      <c r="F29" s="35">
        <v>1879062000</v>
      </c>
      <c r="G29" s="35">
        <v>1596140067</v>
      </c>
      <c r="H29" s="35">
        <v>15246429480</v>
      </c>
      <c r="I29" s="36">
        <v>8.1138512087413819</v>
      </c>
      <c r="J29" s="35">
        <v>-13367367480</v>
      </c>
      <c r="K29" s="35">
        <v>0</v>
      </c>
      <c r="L29" s="35">
        <v>15246429480</v>
      </c>
      <c r="M29" s="2"/>
      <c r="N29" s="2"/>
    </row>
    <row r="30" spans="1:14" s="1" customFormat="1" ht="18" customHeight="1" x14ac:dyDescent="0.2">
      <c r="A30" s="30" t="s">
        <v>55</v>
      </c>
      <c r="B30" s="31" t="s">
        <v>56</v>
      </c>
      <c r="C30" s="32">
        <v>1879062000</v>
      </c>
      <c r="D30" s="32">
        <v>0</v>
      </c>
      <c r="E30" s="32">
        <v>0</v>
      </c>
      <c r="F30" s="32">
        <v>1879062000</v>
      </c>
      <c r="G30" s="32">
        <v>1596140067</v>
      </c>
      <c r="H30" s="32">
        <v>15246429480</v>
      </c>
      <c r="I30" s="33">
        <v>8.1138512087413819</v>
      </c>
      <c r="J30" s="32">
        <v>-13367367480</v>
      </c>
      <c r="K30" s="32">
        <v>0</v>
      </c>
      <c r="L30" s="32">
        <v>15246429480</v>
      </c>
      <c r="M30" s="2"/>
      <c r="N30" s="2"/>
    </row>
    <row r="31" spans="1:14" s="1" customFormat="1" ht="25.15" customHeight="1" x14ac:dyDescent="0.2">
      <c r="A31" s="34" t="s">
        <v>57</v>
      </c>
      <c r="B31" s="31" t="s">
        <v>58</v>
      </c>
      <c r="C31" s="35">
        <v>1879062000</v>
      </c>
      <c r="D31" s="35">
        <v>0</v>
      </c>
      <c r="E31" s="35">
        <v>0</v>
      </c>
      <c r="F31" s="35">
        <v>1879062000</v>
      </c>
      <c r="G31" s="35">
        <v>1596140067</v>
      </c>
      <c r="H31" s="35">
        <v>15246429480</v>
      </c>
      <c r="I31" s="36">
        <v>8.1138512087413819</v>
      </c>
      <c r="J31" s="35">
        <v>-13367367480</v>
      </c>
      <c r="K31" s="35">
        <v>0</v>
      </c>
      <c r="L31" s="35">
        <v>15246429480</v>
      </c>
      <c r="M31" s="2"/>
      <c r="N31" s="2"/>
    </row>
    <row r="32" spans="1:14" s="1" customFormat="1" ht="18" customHeight="1" x14ac:dyDescent="0.2">
      <c r="A32" s="30" t="s">
        <v>59</v>
      </c>
      <c r="B32" s="31" t="s">
        <v>60</v>
      </c>
      <c r="C32" s="32">
        <v>1879062000</v>
      </c>
      <c r="D32" s="32">
        <v>0</v>
      </c>
      <c r="E32" s="32">
        <v>0</v>
      </c>
      <c r="F32" s="32">
        <v>1879062000</v>
      </c>
      <c r="G32" s="32">
        <v>1596140067</v>
      </c>
      <c r="H32" s="32">
        <v>15246429480</v>
      </c>
      <c r="I32" s="33">
        <v>8.1138512087413819</v>
      </c>
      <c r="J32" s="32">
        <v>-13367367480</v>
      </c>
      <c r="K32" s="32">
        <v>0</v>
      </c>
      <c r="L32" s="32">
        <v>15246429480</v>
      </c>
      <c r="M32" s="2"/>
      <c r="N32" s="2"/>
    </row>
    <row r="33" spans="1:14" s="1" customFormat="1" ht="18" customHeight="1" x14ac:dyDescent="0.2">
      <c r="A33" s="34" t="s">
        <v>61</v>
      </c>
      <c r="B33" s="31" t="s">
        <v>62</v>
      </c>
      <c r="C33" s="35">
        <v>1879062000</v>
      </c>
      <c r="D33" s="35">
        <v>0</v>
      </c>
      <c r="E33" s="35">
        <v>0</v>
      </c>
      <c r="F33" s="35">
        <v>1879062000</v>
      </c>
      <c r="G33" s="35">
        <v>1596140067</v>
      </c>
      <c r="H33" s="35">
        <v>15246429480</v>
      </c>
      <c r="I33" s="36">
        <v>8.1138512087413819</v>
      </c>
      <c r="J33" s="35">
        <v>-13367367480</v>
      </c>
      <c r="K33" s="35">
        <v>0</v>
      </c>
      <c r="L33" s="35">
        <v>15246429480</v>
      </c>
      <c r="M33" s="2"/>
      <c r="N33" s="2"/>
    </row>
    <row r="34" spans="1:14" s="1" customFormat="1" ht="18" customHeight="1" x14ac:dyDescent="0.2">
      <c r="A34" s="30" t="s">
        <v>63</v>
      </c>
      <c r="B34" s="31" t="s">
        <v>64</v>
      </c>
      <c r="C34" s="32">
        <v>827177449000</v>
      </c>
      <c r="D34" s="32">
        <v>-19623577775</v>
      </c>
      <c r="E34" s="32">
        <v>-19623577775</v>
      </c>
      <c r="F34" s="32">
        <v>807553871225</v>
      </c>
      <c r="G34" s="32">
        <v>48350932296</v>
      </c>
      <c r="H34" s="32">
        <v>769776800964</v>
      </c>
      <c r="I34" s="33">
        <v>0.95322037128780657</v>
      </c>
      <c r="J34" s="32">
        <v>37777070261</v>
      </c>
      <c r="K34" s="32">
        <v>0</v>
      </c>
      <c r="L34" s="32">
        <v>769776800964</v>
      </c>
      <c r="M34" s="2"/>
      <c r="N34" s="2"/>
    </row>
    <row r="35" spans="1:14" s="1" customFormat="1" ht="18" customHeight="1" x14ac:dyDescent="0.2">
      <c r="A35" s="34" t="s">
        <v>65</v>
      </c>
      <c r="B35" s="31" t="s">
        <v>66</v>
      </c>
      <c r="C35" s="35">
        <v>32673404000</v>
      </c>
      <c r="D35" s="35">
        <v>0</v>
      </c>
      <c r="E35" s="35">
        <v>0</v>
      </c>
      <c r="F35" s="35">
        <v>32673404000</v>
      </c>
      <c r="G35" s="35">
        <v>6446790492</v>
      </c>
      <c r="H35" s="35">
        <v>48344480646</v>
      </c>
      <c r="I35" s="36">
        <v>1.4796279152915932</v>
      </c>
      <c r="J35" s="35">
        <v>-15671076646</v>
      </c>
      <c r="K35" s="35">
        <v>0</v>
      </c>
      <c r="L35" s="35">
        <v>48344480646</v>
      </c>
      <c r="M35" s="2"/>
      <c r="N35" s="2"/>
    </row>
    <row r="36" spans="1:14" s="1" customFormat="1" ht="18" customHeight="1" x14ac:dyDescent="0.2">
      <c r="A36" s="30" t="s">
        <v>67</v>
      </c>
      <c r="B36" s="31" t="s">
        <v>68</v>
      </c>
      <c r="C36" s="32">
        <v>32673404000</v>
      </c>
      <c r="D36" s="32">
        <v>0</v>
      </c>
      <c r="E36" s="32">
        <v>0</v>
      </c>
      <c r="F36" s="32">
        <v>32673404000</v>
      </c>
      <c r="G36" s="32">
        <v>6446790492</v>
      </c>
      <c r="H36" s="32">
        <v>48344480646</v>
      </c>
      <c r="I36" s="33">
        <v>1.4796279152915932</v>
      </c>
      <c r="J36" s="32">
        <v>-15671076646</v>
      </c>
      <c r="K36" s="32">
        <v>0</v>
      </c>
      <c r="L36" s="32">
        <v>48344480646</v>
      </c>
      <c r="M36" s="2"/>
      <c r="N36" s="2"/>
    </row>
    <row r="37" spans="1:14" s="1" customFormat="1" ht="18" customHeight="1" x14ac:dyDescent="0.2">
      <c r="A37" s="34" t="s">
        <v>69</v>
      </c>
      <c r="B37" s="31" t="s">
        <v>70</v>
      </c>
      <c r="C37" s="35">
        <v>23118736000</v>
      </c>
      <c r="D37" s="35">
        <v>0</v>
      </c>
      <c r="E37" s="35">
        <v>0</v>
      </c>
      <c r="F37" s="35">
        <v>23118736000</v>
      </c>
      <c r="G37" s="35">
        <v>4600829173</v>
      </c>
      <c r="H37" s="35">
        <v>33280957880</v>
      </c>
      <c r="I37" s="36">
        <v>1.4395665005214817</v>
      </c>
      <c r="J37" s="35">
        <v>-10162221880</v>
      </c>
      <c r="K37" s="35">
        <v>0</v>
      </c>
      <c r="L37" s="35">
        <v>33280957880</v>
      </c>
      <c r="M37" s="2"/>
      <c r="N37" s="2"/>
    </row>
    <row r="38" spans="1:14" s="1" customFormat="1" ht="18" customHeight="1" x14ac:dyDescent="0.2">
      <c r="A38" s="30" t="s">
        <v>71</v>
      </c>
      <c r="B38" s="31" t="s">
        <v>72</v>
      </c>
      <c r="C38" s="32">
        <v>9554668000</v>
      </c>
      <c r="D38" s="32">
        <v>0</v>
      </c>
      <c r="E38" s="32">
        <v>0</v>
      </c>
      <c r="F38" s="32">
        <v>9554668000</v>
      </c>
      <c r="G38" s="32">
        <v>1845961319</v>
      </c>
      <c r="H38" s="32">
        <v>15063522766</v>
      </c>
      <c r="I38" s="33">
        <v>1.5765616100946678</v>
      </c>
      <c r="J38" s="32">
        <v>-5508854766</v>
      </c>
      <c r="K38" s="32">
        <v>0</v>
      </c>
      <c r="L38" s="32">
        <v>15063522766</v>
      </c>
      <c r="M38" s="2"/>
      <c r="N38" s="2"/>
    </row>
    <row r="39" spans="1:14" s="1" customFormat="1" ht="18" customHeight="1" x14ac:dyDescent="0.2">
      <c r="A39" s="34" t="s">
        <v>73</v>
      </c>
      <c r="B39" s="31" t="s">
        <v>74</v>
      </c>
      <c r="C39" s="35">
        <v>122858843000</v>
      </c>
      <c r="D39" s="35">
        <v>-12634231229</v>
      </c>
      <c r="E39" s="35">
        <v>-12634231229</v>
      </c>
      <c r="F39" s="35">
        <v>110224611771</v>
      </c>
      <c r="G39" s="35">
        <v>41904141804</v>
      </c>
      <c r="H39" s="35">
        <v>56776464864</v>
      </c>
      <c r="I39" s="36">
        <v>0.51509788922602351</v>
      </c>
      <c r="J39" s="35">
        <v>53448146907</v>
      </c>
      <c r="K39" s="35">
        <v>0</v>
      </c>
      <c r="L39" s="35">
        <v>56776464864</v>
      </c>
      <c r="M39" s="2"/>
      <c r="N39" s="2"/>
    </row>
    <row r="40" spans="1:14" s="1" customFormat="1" ht="18" customHeight="1" x14ac:dyDescent="0.2">
      <c r="A40" s="30" t="s">
        <v>75</v>
      </c>
      <c r="B40" s="31" t="s">
        <v>76</v>
      </c>
      <c r="C40" s="32">
        <v>122858843000</v>
      </c>
      <c r="D40" s="32">
        <v>-12634231229</v>
      </c>
      <c r="E40" s="32">
        <v>-12634231229</v>
      </c>
      <c r="F40" s="32">
        <v>110224611771</v>
      </c>
      <c r="G40" s="32">
        <v>41904141804</v>
      </c>
      <c r="H40" s="32">
        <v>56776464864</v>
      </c>
      <c r="I40" s="33">
        <v>0.51509788922602351</v>
      </c>
      <c r="J40" s="32">
        <v>53448146907</v>
      </c>
      <c r="K40" s="32">
        <v>0</v>
      </c>
      <c r="L40" s="32">
        <v>56776464864</v>
      </c>
      <c r="M40" s="2"/>
      <c r="N40" s="2"/>
    </row>
    <row r="41" spans="1:14" s="1" customFormat="1" ht="18" customHeight="1" x14ac:dyDescent="0.2">
      <c r="A41" s="34" t="s">
        <v>77</v>
      </c>
      <c r="B41" s="31" t="s">
        <v>78</v>
      </c>
      <c r="C41" s="35">
        <v>122858843000</v>
      </c>
      <c r="D41" s="35">
        <v>-12634231229</v>
      </c>
      <c r="E41" s="35">
        <v>-12634231229</v>
      </c>
      <c r="F41" s="35">
        <v>110224611771</v>
      </c>
      <c r="G41" s="35">
        <v>41904141804</v>
      </c>
      <c r="H41" s="35">
        <v>56776464864</v>
      </c>
      <c r="I41" s="36">
        <v>0.51509788922602351</v>
      </c>
      <c r="J41" s="35">
        <v>53448146907</v>
      </c>
      <c r="K41" s="35">
        <v>0</v>
      </c>
      <c r="L41" s="35">
        <v>56776464864</v>
      </c>
      <c r="M41" s="2"/>
      <c r="N41" s="2"/>
    </row>
    <row r="42" spans="1:14" s="1" customFormat="1" ht="18" customHeight="1" x14ac:dyDescent="0.2">
      <c r="A42" s="30" t="s">
        <v>79</v>
      </c>
      <c r="B42" s="31" t="s">
        <v>80</v>
      </c>
      <c r="C42" s="32">
        <v>122858843000</v>
      </c>
      <c r="D42" s="32">
        <v>-12634231229</v>
      </c>
      <c r="E42" s="32">
        <v>-12634231229</v>
      </c>
      <c r="F42" s="32">
        <v>110224611771</v>
      </c>
      <c r="G42" s="32">
        <v>41904141804</v>
      </c>
      <c r="H42" s="32">
        <v>56776464864</v>
      </c>
      <c r="I42" s="33">
        <v>0.51509788922602351</v>
      </c>
      <c r="J42" s="32">
        <v>53448146907</v>
      </c>
      <c r="K42" s="32">
        <v>0</v>
      </c>
      <c r="L42" s="32">
        <v>56776464864</v>
      </c>
      <c r="M42" s="2"/>
      <c r="N42" s="2"/>
    </row>
    <row r="43" spans="1:14" s="1" customFormat="1" ht="18" customHeight="1" x14ac:dyDescent="0.2">
      <c r="A43" s="34" t="s">
        <v>81</v>
      </c>
      <c r="B43" s="31" t="s">
        <v>82</v>
      </c>
      <c r="C43" s="35">
        <v>671645202000</v>
      </c>
      <c r="D43" s="35">
        <v>-6989346546</v>
      </c>
      <c r="E43" s="35">
        <v>-6989346546</v>
      </c>
      <c r="F43" s="35">
        <v>664655855454</v>
      </c>
      <c r="G43" s="35">
        <v>0</v>
      </c>
      <c r="H43" s="35">
        <v>664655855454</v>
      </c>
      <c r="I43" s="36">
        <v>1</v>
      </c>
      <c r="J43" s="35">
        <v>0</v>
      </c>
      <c r="K43" s="35">
        <v>0</v>
      </c>
      <c r="L43" s="35">
        <v>664655855454</v>
      </c>
      <c r="M43" s="2"/>
      <c r="N43" s="2"/>
    </row>
    <row r="44" spans="1:14" s="1" customFormat="1" ht="18" customHeight="1" x14ac:dyDescent="0.2">
      <c r="A44" s="30" t="s">
        <v>83</v>
      </c>
      <c r="B44" s="31" t="s">
        <v>84</v>
      </c>
      <c r="C44" s="32">
        <v>671645202000</v>
      </c>
      <c r="D44" s="32">
        <v>-6989346546</v>
      </c>
      <c r="E44" s="32">
        <v>-6989346546</v>
      </c>
      <c r="F44" s="32">
        <v>664655855454</v>
      </c>
      <c r="G44" s="32">
        <v>0</v>
      </c>
      <c r="H44" s="32">
        <v>664655855454</v>
      </c>
      <c r="I44" s="33">
        <v>1</v>
      </c>
      <c r="J44" s="32">
        <v>0</v>
      </c>
      <c r="K44" s="32">
        <v>0</v>
      </c>
      <c r="L44" s="32">
        <v>664655855454</v>
      </c>
      <c r="M44" s="2"/>
      <c r="N44" s="2"/>
    </row>
    <row r="45" spans="1:14" s="1" customFormat="1" ht="18" customHeight="1" x14ac:dyDescent="0.2">
      <c r="A45" s="34" t="s">
        <v>85</v>
      </c>
      <c r="B45" s="31" t="s">
        <v>86</v>
      </c>
      <c r="C45" s="35">
        <v>307566141000</v>
      </c>
      <c r="D45" s="35">
        <v>-6989346546</v>
      </c>
      <c r="E45" s="35">
        <v>-6989346546</v>
      </c>
      <c r="F45" s="35">
        <v>300576794454</v>
      </c>
      <c r="G45" s="35">
        <v>0</v>
      </c>
      <c r="H45" s="35">
        <v>300576794454</v>
      </c>
      <c r="I45" s="36">
        <v>1</v>
      </c>
      <c r="J45" s="35">
        <v>0</v>
      </c>
      <c r="K45" s="35">
        <v>0</v>
      </c>
      <c r="L45" s="35">
        <v>300576794454</v>
      </c>
      <c r="M45" s="2"/>
      <c r="N45" s="2"/>
    </row>
    <row r="46" spans="1:14" s="1" customFormat="1" ht="18" customHeight="1" x14ac:dyDescent="0.2">
      <c r="A46" s="30" t="s">
        <v>87</v>
      </c>
      <c r="B46" s="31" t="s">
        <v>88</v>
      </c>
      <c r="C46" s="32">
        <v>99373251000</v>
      </c>
      <c r="D46" s="32">
        <v>0</v>
      </c>
      <c r="E46" s="32">
        <v>0</v>
      </c>
      <c r="F46" s="32">
        <v>99373251000</v>
      </c>
      <c r="G46" s="32">
        <v>0</v>
      </c>
      <c r="H46" s="32">
        <v>99373251000</v>
      </c>
      <c r="I46" s="33">
        <v>1</v>
      </c>
      <c r="J46" s="32">
        <v>0</v>
      </c>
      <c r="K46" s="32">
        <v>0</v>
      </c>
      <c r="L46" s="32">
        <v>99373251000</v>
      </c>
      <c r="M46" s="2"/>
      <c r="N46" s="2"/>
    </row>
    <row r="47" spans="1:14" s="1" customFormat="1" ht="18" customHeight="1" x14ac:dyDescent="0.2">
      <c r="A47" s="34" t="s">
        <v>89</v>
      </c>
      <c r="B47" s="31" t="s">
        <v>90</v>
      </c>
      <c r="C47" s="35">
        <v>264705810000</v>
      </c>
      <c r="D47" s="35">
        <v>0</v>
      </c>
      <c r="E47" s="35">
        <v>0</v>
      </c>
      <c r="F47" s="35">
        <v>264705810000</v>
      </c>
      <c r="G47" s="35">
        <v>0</v>
      </c>
      <c r="H47" s="35">
        <v>264705810000</v>
      </c>
      <c r="I47" s="36">
        <v>1</v>
      </c>
      <c r="J47" s="35">
        <v>0</v>
      </c>
      <c r="K47" s="35">
        <v>0</v>
      </c>
      <c r="L47" s="35">
        <v>264705810000</v>
      </c>
      <c r="M47" s="2"/>
      <c r="N47" s="2"/>
    </row>
    <row r="48" spans="1:14" s="1" customFormat="1" ht="18" customHeight="1" x14ac:dyDescent="0.2">
      <c r="A48" s="30" t="s">
        <v>91</v>
      </c>
      <c r="B48" s="31" t="s">
        <v>86</v>
      </c>
      <c r="C48" s="32">
        <v>252132549000</v>
      </c>
      <c r="D48" s="32">
        <v>0</v>
      </c>
      <c r="E48" s="32">
        <v>0</v>
      </c>
      <c r="F48" s="32">
        <v>252132549000</v>
      </c>
      <c r="G48" s="32">
        <v>0</v>
      </c>
      <c r="H48" s="32">
        <v>252132549000</v>
      </c>
      <c r="I48" s="33">
        <v>1</v>
      </c>
      <c r="J48" s="32">
        <v>0</v>
      </c>
      <c r="K48" s="32">
        <v>0</v>
      </c>
      <c r="L48" s="32">
        <v>252132549000</v>
      </c>
      <c r="M48" s="2"/>
      <c r="N48" s="2"/>
    </row>
    <row r="49" spans="1:14" s="1" customFormat="1" ht="18" customHeight="1" x14ac:dyDescent="0.2">
      <c r="A49" s="34" t="s">
        <v>92</v>
      </c>
      <c r="B49" s="31" t="s">
        <v>93</v>
      </c>
      <c r="C49" s="35">
        <v>12573261000</v>
      </c>
      <c r="D49" s="35">
        <v>0</v>
      </c>
      <c r="E49" s="35">
        <v>0</v>
      </c>
      <c r="F49" s="35">
        <v>12573261000</v>
      </c>
      <c r="G49" s="35">
        <v>0</v>
      </c>
      <c r="H49" s="35">
        <v>12573261000</v>
      </c>
      <c r="I49" s="36">
        <v>1</v>
      </c>
      <c r="J49" s="35">
        <v>0</v>
      </c>
      <c r="K49" s="35">
        <v>0</v>
      </c>
      <c r="L49" s="35">
        <v>12573261000</v>
      </c>
      <c r="M49" s="2"/>
      <c r="N49" s="2"/>
    </row>
    <row r="50" spans="1:14" s="1" customFormat="1" ht="18.399999999999999" customHeight="1" x14ac:dyDescent="0.2">
      <c r="A50" s="59" t="s">
        <v>94</v>
      </c>
      <c r="B50" s="59"/>
      <c r="C50" s="37">
        <v>850865120000</v>
      </c>
      <c r="D50" s="37">
        <v>-19623577775</v>
      </c>
      <c r="E50" s="37">
        <v>-19623577775</v>
      </c>
      <c r="F50" s="37">
        <v>831241542225</v>
      </c>
      <c r="G50" s="37">
        <v>53793546399</v>
      </c>
      <c r="H50" s="37">
        <v>836278613478</v>
      </c>
      <c r="I50" s="38">
        <v>1.0060596962460722</v>
      </c>
      <c r="J50" s="37">
        <v>-5037071253</v>
      </c>
      <c r="K50" s="37">
        <v>0</v>
      </c>
      <c r="L50" s="37">
        <v>836278613478</v>
      </c>
      <c r="M50" s="2"/>
      <c r="N50" s="2"/>
    </row>
    <row r="51" spans="1:14" s="1" customFormat="1" ht="28.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1" customFormat="1" ht="21.2" customHeight="1" x14ac:dyDescent="0.2">
      <c r="A52" s="60" t="s">
        <v>95</v>
      </c>
      <c r="B52" s="60"/>
      <c r="C52" s="58" t="s">
        <v>5</v>
      </c>
      <c r="D52" s="60" t="s">
        <v>6</v>
      </c>
      <c r="E52" s="60"/>
      <c r="F52" s="58" t="s">
        <v>7</v>
      </c>
      <c r="G52" s="61" t="s">
        <v>8</v>
      </c>
      <c r="H52" s="61"/>
      <c r="I52" s="58" t="s">
        <v>9</v>
      </c>
      <c r="J52" s="58" t="s">
        <v>10</v>
      </c>
      <c r="K52" s="58" t="s">
        <v>11</v>
      </c>
      <c r="L52" s="58" t="s">
        <v>96</v>
      </c>
      <c r="M52" s="58"/>
      <c r="N52" s="2"/>
    </row>
    <row r="53" spans="1:14" s="1" customFormat="1" ht="49.5" customHeight="1" x14ac:dyDescent="0.2">
      <c r="A53" s="29" t="s">
        <v>13</v>
      </c>
      <c r="B53" s="29" t="s">
        <v>14</v>
      </c>
      <c r="C53" s="58"/>
      <c r="D53" s="29" t="s">
        <v>15</v>
      </c>
      <c r="E53" s="29" t="s">
        <v>16</v>
      </c>
      <c r="F53" s="58"/>
      <c r="G53" s="12" t="s">
        <v>17</v>
      </c>
      <c r="H53" s="12" t="s">
        <v>18</v>
      </c>
      <c r="I53" s="58"/>
      <c r="J53" s="58"/>
      <c r="K53" s="58"/>
      <c r="L53" s="58"/>
      <c r="M53" s="58"/>
      <c r="N53" s="2"/>
    </row>
    <row r="54" spans="1:14" s="1" customFormat="1" ht="18" customHeight="1" x14ac:dyDescent="0.2">
      <c r="A54" s="39" t="s">
        <v>97</v>
      </c>
      <c r="B54" s="31" t="s">
        <v>98</v>
      </c>
      <c r="C54" s="40">
        <v>1997037467000</v>
      </c>
      <c r="D54" s="41">
        <v>-404029017349</v>
      </c>
      <c r="E54" s="41">
        <v>-404029017349</v>
      </c>
      <c r="F54" s="40">
        <v>1593008449651</v>
      </c>
      <c r="G54" s="40">
        <v>100516485106</v>
      </c>
      <c r="H54" s="40">
        <v>535909093882</v>
      </c>
      <c r="I54" s="42">
        <v>0.33641321488244974</v>
      </c>
      <c r="J54" s="40">
        <v>1057099355769</v>
      </c>
      <c r="K54" s="40">
        <v>735375573184</v>
      </c>
      <c r="L54" s="57">
        <v>1271284667066</v>
      </c>
      <c r="M54" s="57"/>
      <c r="N54" s="2"/>
    </row>
    <row r="55" spans="1:14" s="1" customFormat="1" ht="18" customHeight="1" x14ac:dyDescent="0.2">
      <c r="A55" s="39" t="s">
        <v>99</v>
      </c>
      <c r="B55" s="31" t="s">
        <v>100</v>
      </c>
      <c r="C55" s="43">
        <v>1997037467000</v>
      </c>
      <c r="D55" s="41">
        <v>-404029017349</v>
      </c>
      <c r="E55" s="41">
        <v>-404029017349</v>
      </c>
      <c r="F55" s="43">
        <v>1593008449651</v>
      </c>
      <c r="G55" s="43">
        <v>100516485106</v>
      </c>
      <c r="H55" s="43">
        <v>535909093882</v>
      </c>
      <c r="I55" s="44">
        <v>0.33641321488244974</v>
      </c>
      <c r="J55" s="43">
        <v>1057099355769</v>
      </c>
      <c r="K55" s="43">
        <v>735375573184</v>
      </c>
      <c r="L55" s="62">
        <v>1271284667066</v>
      </c>
      <c r="M55" s="62"/>
      <c r="N55" s="2"/>
    </row>
    <row r="56" spans="1:14" s="1" customFormat="1" ht="18" customHeight="1" x14ac:dyDescent="0.2">
      <c r="A56" s="39" t="s">
        <v>101</v>
      </c>
      <c r="B56" s="31" t="s">
        <v>102</v>
      </c>
      <c r="C56" s="40">
        <v>1997037467000</v>
      </c>
      <c r="D56" s="41">
        <v>-404029017349</v>
      </c>
      <c r="E56" s="41">
        <v>-404029017349</v>
      </c>
      <c r="F56" s="40">
        <v>1593008449651</v>
      </c>
      <c r="G56" s="40">
        <v>100516485106</v>
      </c>
      <c r="H56" s="40">
        <v>535909093882</v>
      </c>
      <c r="I56" s="42">
        <v>0.33641321488244974</v>
      </c>
      <c r="J56" s="40">
        <v>1057099355769</v>
      </c>
      <c r="K56" s="40">
        <v>735375573184</v>
      </c>
      <c r="L56" s="57">
        <v>1271284667066</v>
      </c>
      <c r="M56" s="57"/>
      <c r="N56" s="2"/>
    </row>
    <row r="57" spans="1:14" s="1" customFormat="1" ht="18.399999999999999" customHeight="1" x14ac:dyDescent="0.2">
      <c r="A57" s="54" t="s">
        <v>103</v>
      </c>
      <c r="B57" s="54"/>
      <c r="C57" s="45">
        <v>1997037467000</v>
      </c>
      <c r="D57" s="46">
        <v>-404029017349</v>
      </c>
      <c r="E57" s="46">
        <v>-404029017349</v>
      </c>
      <c r="F57" s="45">
        <v>1593008449651</v>
      </c>
      <c r="G57" s="45">
        <v>100516485106</v>
      </c>
      <c r="H57" s="45">
        <v>535909093882</v>
      </c>
      <c r="I57" s="47">
        <v>0.33641321488244974</v>
      </c>
      <c r="J57" s="45">
        <v>1057099355769</v>
      </c>
      <c r="K57" s="45">
        <v>735375573184</v>
      </c>
      <c r="L57" s="55">
        <v>1271284667066</v>
      </c>
      <c r="M57" s="55"/>
      <c r="N57" s="2"/>
    </row>
    <row r="58" spans="1:14" s="1" customFormat="1" ht="18.399999999999999" customHeight="1" x14ac:dyDescent="0.2">
      <c r="A58" s="56" t="s">
        <v>104</v>
      </c>
      <c r="B58" s="56"/>
      <c r="C58" s="48">
        <v>2847902587000</v>
      </c>
      <c r="D58" s="48">
        <v>-423652595124</v>
      </c>
      <c r="E58" s="48">
        <v>-423652595124</v>
      </c>
      <c r="F58" s="48">
        <v>2424249991876</v>
      </c>
      <c r="G58" s="48">
        <v>154310031505</v>
      </c>
      <c r="H58" s="48">
        <v>1372187707360</v>
      </c>
      <c r="I58" s="49"/>
      <c r="J58" s="48">
        <v>1052062284516</v>
      </c>
      <c r="K58" s="48">
        <v>735375573184</v>
      </c>
      <c r="L58" s="48">
        <v>2107563280544</v>
      </c>
      <c r="M58" s="27"/>
      <c r="N58" s="2"/>
    </row>
    <row r="59" spans="1:14" s="1" customFormat="1" ht="35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7"/>
      <c r="K59" s="27"/>
      <c r="L59" s="27"/>
      <c r="M59" s="27"/>
      <c r="N59" s="2"/>
    </row>
    <row r="60" spans="1:14" s="1" customFormat="1" ht="22.15" customHeight="1" x14ac:dyDescent="0.2">
      <c r="A60" s="2"/>
      <c r="B60" s="53"/>
      <c r="C60" s="53"/>
      <c r="D60" s="2"/>
      <c r="E60" s="2"/>
      <c r="F60" s="53"/>
      <c r="G60" s="53"/>
      <c r="H60" s="53"/>
      <c r="I60" s="53"/>
      <c r="J60" s="2"/>
      <c r="K60" s="2"/>
      <c r="L60" s="2"/>
      <c r="M60" s="2"/>
      <c r="N60" s="2"/>
    </row>
    <row r="61" spans="1:14" s="1" customFormat="1" ht="18" customHeight="1" x14ac:dyDescent="0.2">
      <c r="A61" s="2"/>
      <c r="B61" s="51"/>
      <c r="C61" s="51"/>
      <c r="D61" s="2"/>
      <c r="E61" s="2"/>
      <c r="F61" s="51"/>
      <c r="G61" s="51"/>
      <c r="H61" s="51"/>
      <c r="I61" s="51"/>
      <c r="J61" s="2"/>
      <c r="K61" s="2"/>
      <c r="L61" s="2"/>
      <c r="M61" s="2"/>
      <c r="N61" s="2"/>
    </row>
    <row r="62" spans="1:14" s="1" customFormat="1" ht="19.5" customHeight="1" x14ac:dyDescent="0.2">
      <c r="A62" s="2"/>
      <c r="B62" s="52" t="s">
        <v>107</v>
      </c>
      <c r="C62" s="52"/>
      <c r="D62" s="2"/>
      <c r="E62" s="2"/>
      <c r="F62" s="52" t="s">
        <v>105</v>
      </c>
      <c r="G62" s="52"/>
      <c r="H62" s="52"/>
      <c r="I62" s="52"/>
      <c r="J62" s="2"/>
      <c r="K62" s="2"/>
      <c r="L62" s="2"/>
      <c r="M62" s="2"/>
      <c r="N62" s="2"/>
    </row>
    <row r="63" spans="1:14" s="1" customFormat="1" ht="22.3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1" customFormat="1" ht="30" customHeight="1" x14ac:dyDescent="0.2"/>
  </sheetData>
  <mergeCells count="36">
    <mergeCell ref="B1:L6"/>
    <mergeCell ref="L54:M54"/>
    <mergeCell ref="L55:M55"/>
    <mergeCell ref="A8:I8"/>
    <mergeCell ref="J8:L8"/>
    <mergeCell ref="A9:I9"/>
    <mergeCell ref="J9:L9"/>
    <mergeCell ref="A10:B10"/>
    <mergeCell ref="C10:C11"/>
    <mergeCell ref="D10:E10"/>
    <mergeCell ref="F10:F11"/>
    <mergeCell ref="G10:H10"/>
    <mergeCell ref="I10:I11"/>
    <mergeCell ref="J10:J11"/>
    <mergeCell ref="K10:K11"/>
    <mergeCell ref="L10:L11"/>
    <mergeCell ref="A50:B50"/>
    <mergeCell ref="A52:B52"/>
    <mergeCell ref="C52:C53"/>
    <mergeCell ref="D52:E52"/>
    <mergeCell ref="F52:F53"/>
    <mergeCell ref="G52:H52"/>
    <mergeCell ref="I52:I53"/>
    <mergeCell ref="J52:J53"/>
    <mergeCell ref="K52:K53"/>
    <mergeCell ref="L52:M53"/>
    <mergeCell ref="A57:B57"/>
    <mergeCell ref="L57:M57"/>
    <mergeCell ref="A58:B58"/>
    <mergeCell ref="F60:I60"/>
    <mergeCell ref="L56:M56"/>
    <mergeCell ref="F61:I61"/>
    <mergeCell ref="F62:I62"/>
    <mergeCell ref="B60:C60"/>
    <mergeCell ref="B61:C61"/>
    <mergeCell ref="B62:C62"/>
  </mergeCells>
  <pageMargins left="0.78431372549019618" right="0.78431372549019618" top="0.98039215686274517" bottom="0.98039215686274517" header="0.50980392156862753" footer="0.5098039215686275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"/>
  <sheetViews>
    <sheetView workbookViewId="0">
      <selection activeCell="B1" sqref="B1:K6"/>
    </sheetView>
  </sheetViews>
  <sheetFormatPr baseColWidth="10" defaultRowHeight="12.75" x14ac:dyDescent="0.2"/>
  <cols>
    <col min="1" max="1" width="19.42578125" customWidth="1"/>
    <col min="2" max="2" width="31.140625" customWidth="1"/>
    <col min="3" max="10" width="17.7109375" customWidth="1"/>
    <col min="11" max="11" width="8" bestFit="1" customWidth="1"/>
    <col min="12" max="13" width="16.7109375" customWidth="1"/>
    <col min="14" max="14" width="8" bestFit="1" customWidth="1"/>
    <col min="15" max="256" width="9.140625" customWidth="1"/>
  </cols>
  <sheetData>
    <row r="1" spans="1:14" s="2" customFormat="1" ht="12.2" customHeight="1" x14ac:dyDescent="0.2">
      <c r="A1" s="67"/>
      <c r="B1" s="68" t="s">
        <v>108</v>
      </c>
      <c r="C1" s="68"/>
      <c r="D1" s="68"/>
      <c r="E1" s="68"/>
      <c r="F1" s="68"/>
      <c r="G1" s="68"/>
      <c r="H1" s="68"/>
      <c r="I1" s="68"/>
      <c r="J1" s="68"/>
      <c r="K1" s="68"/>
    </row>
    <row r="2" spans="1:14" s="2" customFormat="1" ht="12.2" customHeight="1" x14ac:dyDescent="0.2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M2" s="3">
        <v>44928.656702141205</v>
      </c>
    </row>
    <row r="3" spans="1:14" s="2" customFormat="1" ht="1.1499999999999999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4" s="2" customFormat="1" ht="10.15" customHeight="1" x14ac:dyDescent="0.2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M4" s="4">
        <v>44928.656702141205</v>
      </c>
    </row>
    <row r="5" spans="1:14" s="2" customFormat="1" ht="7.7" customHeight="1" x14ac:dyDescent="0.2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s="2" customFormat="1" ht="9.4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4" s="2" customFormat="1" ht="5.85" customHeight="1" x14ac:dyDescent="0.2">
      <c r="A7" s="5"/>
    </row>
    <row r="8" spans="1:14" s="2" customFormat="1" ht="17.25" customHeight="1" x14ac:dyDescent="0.2">
      <c r="A8" s="69" t="s">
        <v>109</v>
      </c>
      <c r="B8" s="69"/>
      <c r="C8" s="69"/>
      <c r="D8" s="69"/>
      <c r="E8" s="69"/>
      <c r="F8" s="6"/>
      <c r="G8" s="7"/>
      <c r="H8" s="7"/>
      <c r="I8" s="70" t="s">
        <v>110</v>
      </c>
      <c r="J8" s="70"/>
      <c r="K8" s="7"/>
      <c r="L8" s="7"/>
      <c r="M8" s="7"/>
      <c r="N8" s="8"/>
    </row>
    <row r="9" spans="1:14" s="2" customFormat="1" ht="17.25" customHeight="1" x14ac:dyDescent="0.2">
      <c r="A9" s="71" t="s">
        <v>111</v>
      </c>
      <c r="B9" s="71"/>
      <c r="C9" s="71"/>
      <c r="D9" s="71"/>
      <c r="E9" s="71"/>
      <c r="F9" s="9"/>
      <c r="G9" s="10"/>
      <c r="H9" s="10"/>
      <c r="I9" s="72" t="s">
        <v>112</v>
      </c>
      <c r="J9" s="72"/>
      <c r="K9" s="10"/>
      <c r="L9" s="10"/>
      <c r="M9" s="10"/>
      <c r="N9" s="11"/>
    </row>
    <row r="10" spans="1:14" s="2" customFormat="1" ht="20.85" customHeight="1" x14ac:dyDescent="0.2">
      <c r="A10" s="61" t="s">
        <v>4</v>
      </c>
      <c r="B10" s="61"/>
      <c r="C10" s="61" t="s">
        <v>113</v>
      </c>
      <c r="D10" s="61"/>
      <c r="E10" s="61"/>
      <c r="F10" s="61"/>
      <c r="G10" s="61"/>
      <c r="H10" s="61"/>
      <c r="I10" s="61" t="s">
        <v>114</v>
      </c>
      <c r="J10" s="61"/>
      <c r="K10" s="58" t="s">
        <v>115</v>
      </c>
      <c r="L10" s="61" t="s">
        <v>116</v>
      </c>
      <c r="M10" s="61"/>
      <c r="N10" s="58" t="s">
        <v>117</v>
      </c>
    </row>
    <row r="11" spans="1:14" s="2" customFormat="1" ht="20.100000000000001" customHeight="1" x14ac:dyDescent="0.2">
      <c r="A11" s="58" t="s">
        <v>13</v>
      </c>
      <c r="B11" s="58" t="s">
        <v>14</v>
      </c>
      <c r="C11" s="58" t="s">
        <v>118</v>
      </c>
      <c r="D11" s="61" t="s">
        <v>6</v>
      </c>
      <c r="E11" s="61"/>
      <c r="F11" s="58" t="s">
        <v>119</v>
      </c>
      <c r="G11" s="58" t="s">
        <v>120</v>
      </c>
      <c r="H11" s="58" t="s">
        <v>121</v>
      </c>
      <c r="I11" s="58" t="s">
        <v>122</v>
      </c>
      <c r="J11" s="58" t="s">
        <v>123</v>
      </c>
      <c r="K11" s="58"/>
      <c r="L11" s="58" t="s">
        <v>124</v>
      </c>
      <c r="M11" s="58" t="s">
        <v>125</v>
      </c>
      <c r="N11" s="58"/>
    </row>
    <row r="12" spans="1:14" s="2" customFormat="1" ht="20.85" customHeight="1" x14ac:dyDescent="0.2">
      <c r="A12" s="58"/>
      <c r="B12" s="58"/>
      <c r="C12" s="58"/>
      <c r="D12" s="12" t="s">
        <v>126</v>
      </c>
      <c r="E12" s="12" t="s">
        <v>127</v>
      </c>
      <c r="F12" s="58"/>
      <c r="G12" s="58"/>
      <c r="H12" s="58"/>
      <c r="I12" s="58"/>
      <c r="J12" s="58"/>
      <c r="K12" s="58"/>
      <c r="L12" s="58"/>
      <c r="M12" s="58"/>
      <c r="N12" s="58"/>
    </row>
    <row r="13" spans="1:14" s="2" customFormat="1" ht="16.899999999999999" customHeight="1" x14ac:dyDescent="0.2">
      <c r="A13" s="13" t="s">
        <v>128</v>
      </c>
      <c r="B13" s="14" t="s">
        <v>129</v>
      </c>
      <c r="C13" s="15">
        <v>2847902587000</v>
      </c>
      <c r="D13" s="15">
        <v>-423652595124</v>
      </c>
      <c r="E13" s="15">
        <v>-423652595124</v>
      </c>
      <c r="F13" s="15">
        <v>2424249991876</v>
      </c>
      <c r="G13" s="15">
        <v>0</v>
      </c>
      <c r="H13" s="15">
        <v>2424249991876</v>
      </c>
      <c r="I13" s="15">
        <v>445999522446</v>
      </c>
      <c r="J13" s="15">
        <v>1779893244104</v>
      </c>
      <c r="K13" s="16">
        <v>0.73420367126685393</v>
      </c>
      <c r="L13" s="15">
        <v>130824781125</v>
      </c>
      <c r="M13" s="15">
        <v>656780980633</v>
      </c>
      <c r="N13" s="16">
        <v>0.27092130878992049</v>
      </c>
    </row>
    <row r="14" spans="1:14" s="2" customFormat="1" ht="16.899999999999999" customHeight="1" x14ac:dyDescent="0.2">
      <c r="A14" s="13" t="s">
        <v>130</v>
      </c>
      <c r="B14" s="14" t="s">
        <v>131</v>
      </c>
      <c r="C14" s="15">
        <v>89065956000</v>
      </c>
      <c r="D14" s="15">
        <v>0</v>
      </c>
      <c r="E14" s="15">
        <v>0</v>
      </c>
      <c r="F14" s="15">
        <v>89065956000</v>
      </c>
      <c r="G14" s="15">
        <v>0</v>
      </c>
      <c r="H14" s="15">
        <v>89065956000</v>
      </c>
      <c r="I14" s="15">
        <v>12968303570</v>
      </c>
      <c r="J14" s="15">
        <v>78245506045</v>
      </c>
      <c r="K14" s="16">
        <v>0.87851194282358569</v>
      </c>
      <c r="L14" s="15">
        <v>17032501174</v>
      </c>
      <c r="M14" s="15">
        <v>74468037676</v>
      </c>
      <c r="N14" s="16">
        <v>0.83609990865645678</v>
      </c>
    </row>
    <row r="15" spans="1:14" s="2" customFormat="1" ht="16.899999999999999" customHeight="1" x14ac:dyDescent="0.2">
      <c r="A15" s="13" t="s">
        <v>132</v>
      </c>
      <c r="B15" s="14" t="s">
        <v>133</v>
      </c>
      <c r="C15" s="15">
        <v>74393932000</v>
      </c>
      <c r="D15" s="15">
        <v>0</v>
      </c>
      <c r="E15" s="15">
        <v>-700000</v>
      </c>
      <c r="F15" s="15">
        <v>74393232000</v>
      </c>
      <c r="G15" s="15">
        <v>0</v>
      </c>
      <c r="H15" s="15">
        <v>74393232000</v>
      </c>
      <c r="I15" s="15">
        <v>10639431518</v>
      </c>
      <c r="J15" s="15">
        <v>64417699743</v>
      </c>
      <c r="K15" s="16">
        <v>0.86590806732257575</v>
      </c>
      <c r="L15" s="15">
        <v>14379756691</v>
      </c>
      <c r="M15" s="15">
        <v>64417699743</v>
      </c>
      <c r="N15" s="16">
        <v>0.86590806732257575</v>
      </c>
    </row>
    <row r="16" spans="1:14" s="2" customFormat="1" ht="16.899999999999999" customHeight="1" x14ac:dyDescent="0.2">
      <c r="A16" s="13" t="s">
        <v>134</v>
      </c>
      <c r="B16" s="14" t="s">
        <v>135</v>
      </c>
      <c r="C16" s="15">
        <v>74393932000</v>
      </c>
      <c r="D16" s="15">
        <v>0</v>
      </c>
      <c r="E16" s="15">
        <v>-700000</v>
      </c>
      <c r="F16" s="15">
        <v>74393232000</v>
      </c>
      <c r="G16" s="15">
        <v>0</v>
      </c>
      <c r="H16" s="15">
        <v>74393232000</v>
      </c>
      <c r="I16" s="15">
        <v>10639431518</v>
      </c>
      <c r="J16" s="15">
        <v>64417699743</v>
      </c>
      <c r="K16" s="16">
        <v>0.86590806732257575</v>
      </c>
      <c r="L16" s="15">
        <v>14379756691</v>
      </c>
      <c r="M16" s="15">
        <v>64417699743</v>
      </c>
      <c r="N16" s="16">
        <v>0.86590806732257575</v>
      </c>
    </row>
    <row r="17" spans="1:14" s="2" customFormat="1" ht="16.899999999999999" customHeight="1" x14ac:dyDescent="0.2">
      <c r="A17" s="13" t="s">
        <v>136</v>
      </c>
      <c r="B17" s="14" t="s">
        <v>137</v>
      </c>
      <c r="C17" s="15">
        <v>54196645000</v>
      </c>
      <c r="D17" s="15">
        <v>-1385000000</v>
      </c>
      <c r="E17" s="15">
        <v>-1711300000</v>
      </c>
      <c r="F17" s="15">
        <v>52485345000</v>
      </c>
      <c r="G17" s="15">
        <v>0</v>
      </c>
      <c r="H17" s="15">
        <v>52485345000</v>
      </c>
      <c r="I17" s="15">
        <v>3729499425</v>
      </c>
      <c r="J17" s="15">
        <v>46009043869</v>
      </c>
      <c r="K17" s="16">
        <v>0.87660743906703864</v>
      </c>
      <c r="L17" s="15">
        <v>7456401861</v>
      </c>
      <c r="M17" s="15">
        <v>46009043869</v>
      </c>
      <c r="N17" s="16">
        <v>0.87660743906703864</v>
      </c>
    </row>
    <row r="18" spans="1:14" s="2" customFormat="1" ht="16.899999999999999" customHeight="1" x14ac:dyDescent="0.2">
      <c r="A18" s="13" t="s">
        <v>138</v>
      </c>
      <c r="B18" s="14" t="s">
        <v>139</v>
      </c>
      <c r="C18" s="15">
        <v>48876252000</v>
      </c>
      <c r="D18" s="15">
        <v>-1385000000</v>
      </c>
      <c r="E18" s="15">
        <v>-1660800000</v>
      </c>
      <c r="F18" s="15">
        <v>47215452000</v>
      </c>
      <c r="G18" s="15">
        <v>0</v>
      </c>
      <c r="H18" s="15">
        <v>47215452000</v>
      </c>
      <c r="I18" s="15">
        <v>3647495806</v>
      </c>
      <c r="J18" s="15">
        <v>41726279164</v>
      </c>
      <c r="K18" s="16">
        <v>0.88374202504722399</v>
      </c>
      <c r="L18" s="15">
        <v>7374398242</v>
      </c>
      <c r="M18" s="15">
        <v>41726279164</v>
      </c>
      <c r="N18" s="16">
        <v>0.88374202504722399</v>
      </c>
    </row>
    <row r="19" spans="1:14" s="2" customFormat="1" ht="16.899999999999999" customHeight="1" x14ac:dyDescent="0.2">
      <c r="A19" s="13" t="s">
        <v>140</v>
      </c>
      <c r="B19" s="14" t="s">
        <v>141</v>
      </c>
      <c r="C19" s="15">
        <v>32090407000</v>
      </c>
      <c r="D19" s="15">
        <v>-1385000000</v>
      </c>
      <c r="E19" s="15">
        <v>-1385000000</v>
      </c>
      <c r="F19" s="15">
        <v>30705407000</v>
      </c>
      <c r="G19" s="15">
        <v>0</v>
      </c>
      <c r="H19" s="15">
        <v>30705407000</v>
      </c>
      <c r="I19" s="15">
        <v>2451614898</v>
      </c>
      <c r="J19" s="15">
        <v>26608017267</v>
      </c>
      <c r="K19" s="16">
        <v>0.86655803868680192</v>
      </c>
      <c r="L19" s="15">
        <v>2451896498</v>
      </c>
      <c r="M19" s="15">
        <v>26608017267</v>
      </c>
      <c r="N19" s="16">
        <v>0.86655803868680192</v>
      </c>
    </row>
    <row r="20" spans="1:14" s="2" customFormat="1" ht="16.899999999999999" customHeight="1" x14ac:dyDescent="0.2">
      <c r="A20" s="13" t="s">
        <v>142</v>
      </c>
      <c r="B20" s="14" t="s">
        <v>143</v>
      </c>
      <c r="C20" s="15">
        <v>489487000</v>
      </c>
      <c r="D20" s="15">
        <v>0</v>
      </c>
      <c r="E20" s="15">
        <v>0</v>
      </c>
      <c r="F20" s="15">
        <v>489487000</v>
      </c>
      <c r="G20" s="15">
        <v>0</v>
      </c>
      <c r="H20" s="15">
        <v>489487000</v>
      </c>
      <c r="I20" s="15">
        <v>42081098</v>
      </c>
      <c r="J20" s="15">
        <v>467992796</v>
      </c>
      <c r="K20" s="16">
        <v>0.95608830469450667</v>
      </c>
      <c r="L20" s="15">
        <v>42081098</v>
      </c>
      <c r="M20" s="15">
        <v>467992796</v>
      </c>
      <c r="N20" s="16">
        <v>0.95608830469450667</v>
      </c>
    </row>
    <row r="21" spans="1:14" s="2" customFormat="1" ht="16.899999999999999" customHeight="1" x14ac:dyDescent="0.2">
      <c r="A21" s="13" t="s">
        <v>144</v>
      </c>
      <c r="B21" s="14" t="s">
        <v>145</v>
      </c>
      <c r="C21" s="15">
        <v>1864874000</v>
      </c>
      <c r="D21" s="15">
        <v>0</v>
      </c>
      <c r="E21" s="15">
        <v>0</v>
      </c>
      <c r="F21" s="15">
        <v>1864874000</v>
      </c>
      <c r="G21" s="15">
        <v>0</v>
      </c>
      <c r="H21" s="15">
        <v>1864874000</v>
      </c>
      <c r="I21" s="15">
        <v>155946616</v>
      </c>
      <c r="J21" s="15">
        <v>1807565658</v>
      </c>
      <c r="K21" s="16">
        <v>0.96926959033157201</v>
      </c>
      <c r="L21" s="15">
        <v>155946616</v>
      </c>
      <c r="M21" s="15">
        <v>1807565658</v>
      </c>
      <c r="N21" s="16">
        <v>0.96926959033157201</v>
      </c>
    </row>
    <row r="22" spans="1:14" s="2" customFormat="1" ht="16.899999999999999" customHeight="1" x14ac:dyDescent="0.2">
      <c r="A22" s="13" t="s">
        <v>146</v>
      </c>
      <c r="B22" s="14" t="s">
        <v>147</v>
      </c>
      <c r="C22" s="15">
        <v>485588000</v>
      </c>
      <c r="D22" s="15">
        <v>0</v>
      </c>
      <c r="E22" s="15">
        <v>0</v>
      </c>
      <c r="F22" s="15">
        <v>485588000</v>
      </c>
      <c r="G22" s="15">
        <v>0</v>
      </c>
      <c r="H22" s="15">
        <v>485588000</v>
      </c>
      <c r="I22" s="15">
        <v>0</v>
      </c>
      <c r="J22" s="15">
        <v>450957602</v>
      </c>
      <c r="K22" s="16">
        <v>0.92868357949537472</v>
      </c>
      <c r="L22" s="15">
        <v>221349319</v>
      </c>
      <c r="M22" s="15">
        <v>450957602</v>
      </c>
      <c r="N22" s="16">
        <v>0.92868357949537472</v>
      </c>
    </row>
    <row r="23" spans="1:14" s="2" customFormat="1" ht="16.899999999999999" customHeight="1" x14ac:dyDescent="0.2">
      <c r="A23" s="13" t="s">
        <v>148</v>
      </c>
      <c r="B23" s="14" t="s">
        <v>149</v>
      </c>
      <c r="C23" s="15">
        <v>1021674000</v>
      </c>
      <c r="D23" s="15">
        <v>0</v>
      </c>
      <c r="E23" s="15">
        <v>0</v>
      </c>
      <c r="F23" s="15">
        <v>1021674000</v>
      </c>
      <c r="G23" s="15">
        <v>0</v>
      </c>
      <c r="H23" s="15">
        <v>1021674000</v>
      </c>
      <c r="I23" s="15">
        <v>66568632</v>
      </c>
      <c r="J23" s="15">
        <v>786547195</v>
      </c>
      <c r="K23" s="16">
        <v>0.76986122285582292</v>
      </c>
      <c r="L23" s="15">
        <v>66568632</v>
      </c>
      <c r="M23" s="15">
        <v>786547195</v>
      </c>
      <c r="N23" s="16">
        <v>0.76986122285582292</v>
      </c>
    </row>
    <row r="24" spans="1:14" s="2" customFormat="1" ht="16.899999999999999" customHeight="1" x14ac:dyDescent="0.2">
      <c r="A24" s="13" t="s">
        <v>150</v>
      </c>
      <c r="B24" s="14" t="s">
        <v>151</v>
      </c>
      <c r="C24" s="15">
        <v>6098805000</v>
      </c>
      <c r="D24" s="15">
        <v>0</v>
      </c>
      <c r="E24" s="15">
        <v>-275800000</v>
      </c>
      <c r="F24" s="15">
        <v>5823005000</v>
      </c>
      <c r="G24" s="15">
        <v>0</v>
      </c>
      <c r="H24" s="15">
        <v>5823005000</v>
      </c>
      <c r="I24" s="15">
        <v>289851914</v>
      </c>
      <c r="J24" s="15">
        <v>5249871560</v>
      </c>
      <c r="K24" s="16">
        <v>0.90157428338117518</v>
      </c>
      <c r="L24" s="15">
        <v>3795123431</v>
      </c>
      <c r="M24" s="15">
        <v>5249871560</v>
      </c>
      <c r="N24" s="16">
        <v>0.90157428338117518</v>
      </c>
    </row>
    <row r="25" spans="1:14" s="2" customFormat="1" ht="16.899999999999999" customHeight="1" x14ac:dyDescent="0.2">
      <c r="A25" s="13" t="s">
        <v>152</v>
      </c>
      <c r="B25" s="14" t="s">
        <v>153</v>
      </c>
      <c r="C25" s="15">
        <v>4121871000</v>
      </c>
      <c r="D25" s="15">
        <v>0</v>
      </c>
      <c r="E25" s="15">
        <v>-275800000</v>
      </c>
      <c r="F25" s="15">
        <v>3846071000</v>
      </c>
      <c r="G25" s="15">
        <v>0</v>
      </c>
      <c r="H25" s="15">
        <v>3846071000</v>
      </c>
      <c r="I25" s="15">
        <v>4142810</v>
      </c>
      <c r="J25" s="15">
        <v>3577510713</v>
      </c>
      <c r="K25" s="16">
        <v>0.93017282130257084</v>
      </c>
      <c r="L25" s="15">
        <v>3509414327</v>
      </c>
      <c r="M25" s="15">
        <v>3577510713</v>
      </c>
      <c r="N25" s="16">
        <v>0.93017282130257084</v>
      </c>
    </row>
    <row r="26" spans="1:14" s="2" customFormat="1" ht="16.899999999999999" customHeight="1" x14ac:dyDescent="0.2">
      <c r="A26" s="13" t="s">
        <v>154</v>
      </c>
      <c r="B26" s="14" t="s">
        <v>155</v>
      </c>
      <c r="C26" s="15">
        <v>1976934000</v>
      </c>
      <c r="D26" s="15">
        <v>0</v>
      </c>
      <c r="E26" s="15">
        <v>0</v>
      </c>
      <c r="F26" s="15">
        <v>1976934000</v>
      </c>
      <c r="G26" s="15">
        <v>0</v>
      </c>
      <c r="H26" s="15">
        <v>1976934000</v>
      </c>
      <c r="I26" s="15">
        <v>285709104</v>
      </c>
      <c r="J26" s="15">
        <v>1672360847</v>
      </c>
      <c r="K26" s="16">
        <v>0.84593661042806689</v>
      </c>
      <c r="L26" s="15">
        <v>285709104</v>
      </c>
      <c r="M26" s="15">
        <v>1672360847</v>
      </c>
      <c r="N26" s="16">
        <v>0.84593661042806689</v>
      </c>
    </row>
    <row r="27" spans="1:14" s="2" customFormat="1" ht="16.899999999999999" customHeight="1" x14ac:dyDescent="0.2">
      <c r="A27" s="13" t="s">
        <v>156</v>
      </c>
      <c r="B27" s="14" t="s">
        <v>157</v>
      </c>
      <c r="C27" s="15">
        <v>6825417000</v>
      </c>
      <c r="D27" s="15">
        <v>0</v>
      </c>
      <c r="E27" s="15">
        <v>0</v>
      </c>
      <c r="F27" s="15">
        <v>6825417000</v>
      </c>
      <c r="G27" s="15">
        <v>0</v>
      </c>
      <c r="H27" s="15">
        <v>6825417000</v>
      </c>
      <c r="I27" s="15">
        <v>641432648</v>
      </c>
      <c r="J27" s="15">
        <v>6355327086</v>
      </c>
      <c r="K27" s="16">
        <v>0.93112656501426949</v>
      </c>
      <c r="L27" s="15">
        <v>641432648</v>
      </c>
      <c r="M27" s="15">
        <v>6355327086</v>
      </c>
      <c r="N27" s="16">
        <v>0.93112656501426949</v>
      </c>
    </row>
    <row r="28" spans="1:14" s="2" customFormat="1" ht="16.899999999999999" customHeight="1" x14ac:dyDescent="0.2">
      <c r="A28" s="13" t="s">
        <v>158</v>
      </c>
      <c r="B28" s="14" t="s">
        <v>159</v>
      </c>
      <c r="C28" s="15">
        <v>5320393000</v>
      </c>
      <c r="D28" s="15">
        <v>0</v>
      </c>
      <c r="E28" s="15">
        <v>-50500000</v>
      </c>
      <c r="F28" s="15">
        <v>5269893000</v>
      </c>
      <c r="G28" s="15">
        <v>0</v>
      </c>
      <c r="H28" s="15">
        <v>5269893000</v>
      </c>
      <c r="I28" s="15">
        <v>82003619</v>
      </c>
      <c r="J28" s="15">
        <v>4282764705</v>
      </c>
      <c r="K28" s="16">
        <v>0.81268532492025924</v>
      </c>
      <c r="L28" s="15">
        <v>82003619</v>
      </c>
      <c r="M28" s="15">
        <v>4282764705</v>
      </c>
      <c r="N28" s="16">
        <v>0.81268532492025924</v>
      </c>
    </row>
    <row r="29" spans="1:14" s="2" customFormat="1" ht="16.899999999999999" customHeight="1" x14ac:dyDescent="0.2">
      <c r="A29" s="13" t="s">
        <v>160</v>
      </c>
      <c r="B29" s="14" t="s">
        <v>161</v>
      </c>
      <c r="C29" s="15">
        <v>4246398000</v>
      </c>
      <c r="D29" s="15">
        <v>0</v>
      </c>
      <c r="E29" s="15">
        <v>-50500000</v>
      </c>
      <c r="F29" s="15">
        <v>4195898000</v>
      </c>
      <c r="G29" s="15">
        <v>0</v>
      </c>
      <c r="H29" s="15">
        <v>4195898000</v>
      </c>
      <c r="I29" s="15">
        <v>0</v>
      </c>
      <c r="J29" s="15">
        <v>3299301372</v>
      </c>
      <c r="K29" s="16">
        <v>0.78631591425721026</v>
      </c>
      <c r="L29" s="15">
        <v>0</v>
      </c>
      <c r="M29" s="15">
        <v>3299301372</v>
      </c>
      <c r="N29" s="16">
        <v>0.78631591425721026</v>
      </c>
    </row>
    <row r="30" spans="1:14" s="2" customFormat="1" ht="16.899999999999999" customHeight="1" x14ac:dyDescent="0.2">
      <c r="A30" s="13" t="s">
        <v>162</v>
      </c>
      <c r="B30" s="14" t="s">
        <v>163</v>
      </c>
      <c r="C30" s="15">
        <v>1073995000</v>
      </c>
      <c r="D30" s="15">
        <v>0</v>
      </c>
      <c r="E30" s="15">
        <v>0</v>
      </c>
      <c r="F30" s="15">
        <v>1073995000</v>
      </c>
      <c r="G30" s="15">
        <v>0</v>
      </c>
      <c r="H30" s="15">
        <v>1073995000</v>
      </c>
      <c r="I30" s="15">
        <v>82003619</v>
      </c>
      <c r="J30" s="15">
        <v>983463333</v>
      </c>
      <c r="K30" s="16">
        <v>0.91570569043617522</v>
      </c>
      <c r="L30" s="15">
        <v>82003619</v>
      </c>
      <c r="M30" s="15">
        <v>983463333</v>
      </c>
      <c r="N30" s="16">
        <v>0.91570569043617522</v>
      </c>
    </row>
    <row r="31" spans="1:14" s="2" customFormat="1" ht="16.899999999999999" customHeight="1" x14ac:dyDescent="0.2">
      <c r="A31" s="13" t="s">
        <v>164</v>
      </c>
      <c r="B31" s="14" t="s">
        <v>165</v>
      </c>
      <c r="C31" s="15">
        <v>1073995000</v>
      </c>
      <c r="D31" s="15">
        <v>0</v>
      </c>
      <c r="E31" s="15">
        <v>0</v>
      </c>
      <c r="F31" s="15">
        <v>1073995000</v>
      </c>
      <c r="G31" s="15">
        <v>0</v>
      </c>
      <c r="H31" s="15">
        <v>1073995000</v>
      </c>
      <c r="I31" s="15">
        <v>82003619</v>
      </c>
      <c r="J31" s="15">
        <v>983463333</v>
      </c>
      <c r="K31" s="16">
        <v>0.91570569043617522</v>
      </c>
      <c r="L31" s="15">
        <v>82003619</v>
      </c>
      <c r="M31" s="15">
        <v>983463333</v>
      </c>
      <c r="N31" s="16">
        <v>0.91570569043617522</v>
      </c>
    </row>
    <row r="32" spans="1:14" s="2" customFormat="1" ht="16.899999999999999" customHeight="1" x14ac:dyDescent="0.2">
      <c r="A32" s="13" t="s">
        <v>166</v>
      </c>
      <c r="B32" s="14" t="s">
        <v>167</v>
      </c>
      <c r="C32" s="15">
        <v>19205194000</v>
      </c>
      <c r="D32" s="15">
        <v>1385000000</v>
      </c>
      <c r="E32" s="15">
        <v>1385000000</v>
      </c>
      <c r="F32" s="15">
        <v>20590194000</v>
      </c>
      <c r="G32" s="15">
        <v>0</v>
      </c>
      <c r="H32" s="15">
        <v>20590194000</v>
      </c>
      <c r="I32" s="15">
        <v>6882088179</v>
      </c>
      <c r="J32" s="15">
        <v>17269116992</v>
      </c>
      <c r="K32" s="16">
        <v>0.83870589038646259</v>
      </c>
      <c r="L32" s="15">
        <v>6895510916</v>
      </c>
      <c r="M32" s="15">
        <v>17269116992</v>
      </c>
      <c r="N32" s="16">
        <v>0.83870589038646259</v>
      </c>
    </row>
    <row r="33" spans="1:14" s="2" customFormat="1" ht="16.899999999999999" customHeight="1" x14ac:dyDescent="0.2">
      <c r="A33" s="13" t="s">
        <v>168</v>
      </c>
      <c r="B33" s="14" t="s">
        <v>169</v>
      </c>
      <c r="C33" s="15">
        <v>5208544000</v>
      </c>
      <c r="D33" s="15">
        <v>600000000</v>
      </c>
      <c r="E33" s="15">
        <v>600000000</v>
      </c>
      <c r="F33" s="15">
        <v>5808544000</v>
      </c>
      <c r="G33" s="15">
        <v>0</v>
      </c>
      <c r="H33" s="15">
        <v>5808544000</v>
      </c>
      <c r="I33" s="15">
        <v>799617521</v>
      </c>
      <c r="J33" s="15">
        <v>4576578540</v>
      </c>
      <c r="K33" s="16">
        <v>0.78790460053328337</v>
      </c>
      <c r="L33" s="15">
        <v>807261265</v>
      </c>
      <c r="M33" s="15">
        <v>4576578540</v>
      </c>
      <c r="N33" s="16">
        <v>0.78790460053328337</v>
      </c>
    </row>
    <row r="34" spans="1:14" s="2" customFormat="1" ht="25.15" customHeight="1" x14ac:dyDescent="0.2">
      <c r="A34" s="13" t="s">
        <v>170</v>
      </c>
      <c r="B34" s="14" t="s">
        <v>171</v>
      </c>
      <c r="C34" s="15">
        <v>3066471000</v>
      </c>
      <c r="D34" s="15">
        <v>600000000</v>
      </c>
      <c r="E34" s="15">
        <v>600000000</v>
      </c>
      <c r="F34" s="15">
        <v>3666471000</v>
      </c>
      <c r="G34" s="15">
        <v>0</v>
      </c>
      <c r="H34" s="15">
        <v>3666471000</v>
      </c>
      <c r="I34" s="15">
        <v>639034656</v>
      </c>
      <c r="J34" s="15">
        <v>3561525917</v>
      </c>
      <c r="K34" s="16">
        <v>0.97137708630451458</v>
      </c>
      <c r="L34" s="15">
        <v>639981057</v>
      </c>
      <c r="M34" s="15">
        <v>3561525917</v>
      </c>
      <c r="N34" s="16">
        <v>0.97137708630451458</v>
      </c>
    </row>
    <row r="35" spans="1:14" s="2" customFormat="1" ht="25.15" customHeight="1" x14ac:dyDescent="0.2">
      <c r="A35" s="13" t="s">
        <v>172</v>
      </c>
      <c r="B35" s="14" t="s">
        <v>173</v>
      </c>
      <c r="C35" s="15">
        <v>2142073000</v>
      </c>
      <c r="D35" s="15">
        <v>0</v>
      </c>
      <c r="E35" s="15">
        <v>0</v>
      </c>
      <c r="F35" s="15">
        <v>2142073000</v>
      </c>
      <c r="G35" s="15">
        <v>0</v>
      </c>
      <c r="H35" s="15">
        <v>2142073000</v>
      </c>
      <c r="I35" s="15">
        <v>160582865</v>
      </c>
      <c r="J35" s="15">
        <v>1015052623</v>
      </c>
      <c r="K35" s="16">
        <v>0.4738646269291476</v>
      </c>
      <c r="L35" s="15">
        <v>167280208</v>
      </c>
      <c r="M35" s="15">
        <v>1015052623</v>
      </c>
      <c r="N35" s="16">
        <v>0.4738646269291476</v>
      </c>
    </row>
    <row r="36" spans="1:14" s="2" customFormat="1" ht="16.899999999999999" customHeight="1" x14ac:dyDescent="0.2">
      <c r="A36" s="13" t="s">
        <v>174</v>
      </c>
      <c r="B36" s="14" t="s">
        <v>175</v>
      </c>
      <c r="C36" s="15">
        <v>3689390000</v>
      </c>
      <c r="D36" s="15">
        <v>0</v>
      </c>
      <c r="E36" s="15">
        <v>0</v>
      </c>
      <c r="F36" s="15">
        <v>3689390000</v>
      </c>
      <c r="G36" s="15">
        <v>0</v>
      </c>
      <c r="H36" s="15">
        <v>3689390000</v>
      </c>
      <c r="I36" s="15">
        <v>561836805</v>
      </c>
      <c r="J36" s="15">
        <v>3118129952</v>
      </c>
      <c r="K36" s="16">
        <v>0.84516138223391946</v>
      </c>
      <c r="L36" s="15">
        <v>561836805</v>
      </c>
      <c r="M36" s="15">
        <v>3118129952</v>
      </c>
      <c r="N36" s="16">
        <v>0.84516138223391946</v>
      </c>
    </row>
    <row r="37" spans="1:14" s="2" customFormat="1" ht="16.899999999999999" customHeight="1" x14ac:dyDescent="0.2">
      <c r="A37" s="13" t="s">
        <v>176</v>
      </c>
      <c r="B37" s="14" t="s">
        <v>177</v>
      </c>
      <c r="C37" s="15">
        <v>8785000</v>
      </c>
      <c r="D37" s="15">
        <v>0</v>
      </c>
      <c r="E37" s="15">
        <v>0</v>
      </c>
      <c r="F37" s="15">
        <v>8785000</v>
      </c>
      <c r="G37" s="15">
        <v>0</v>
      </c>
      <c r="H37" s="15">
        <v>8785000</v>
      </c>
      <c r="I37" s="15">
        <v>0</v>
      </c>
      <c r="J37" s="15">
        <v>3868332</v>
      </c>
      <c r="K37" s="16">
        <v>0.44033375071143993</v>
      </c>
      <c r="L37" s="15">
        <v>0</v>
      </c>
      <c r="M37" s="15">
        <v>3868332</v>
      </c>
      <c r="N37" s="16">
        <v>0.44033375071143993</v>
      </c>
    </row>
    <row r="38" spans="1:14" s="2" customFormat="1" ht="16.899999999999999" customHeight="1" x14ac:dyDescent="0.2">
      <c r="A38" s="13" t="s">
        <v>178</v>
      </c>
      <c r="B38" s="14" t="s">
        <v>179</v>
      </c>
      <c r="C38" s="15">
        <v>3680605000</v>
      </c>
      <c r="D38" s="15">
        <v>0</v>
      </c>
      <c r="E38" s="15">
        <v>0</v>
      </c>
      <c r="F38" s="15">
        <v>3680605000</v>
      </c>
      <c r="G38" s="15">
        <v>0</v>
      </c>
      <c r="H38" s="15">
        <v>3680605000</v>
      </c>
      <c r="I38" s="15">
        <v>561836805</v>
      </c>
      <c r="J38" s="15">
        <v>3114261620</v>
      </c>
      <c r="K38" s="16">
        <v>0.84612763934190172</v>
      </c>
      <c r="L38" s="15">
        <v>561836805</v>
      </c>
      <c r="M38" s="15">
        <v>3114261620</v>
      </c>
      <c r="N38" s="16">
        <v>0.84612763934190172</v>
      </c>
    </row>
    <row r="39" spans="1:14" s="2" customFormat="1" ht="16.899999999999999" customHeight="1" x14ac:dyDescent="0.2">
      <c r="A39" s="13" t="s">
        <v>180</v>
      </c>
      <c r="B39" s="14" t="s">
        <v>181</v>
      </c>
      <c r="C39" s="15">
        <v>5044846000</v>
      </c>
      <c r="D39" s="15">
        <v>785000000</v>
      </c>
      <c r="E39" s="15">
        <v>785000000</v>
      </c>
      <c r="F39" s="15">
        <v>5829846000</v>
      </c>
      <c r="G39" s="15">
        <v>0</v>
      </c>
      <c r="H39" s="15">
        <v>5829846000</v>
      </c>
      <c r="I39" s="15">
        <v>4675502953</v>
      </c>
      <c r="J39" s="15">
        <v>4861793700</v>
      </c>
      <c r="K39" s="16">
        <v>0.83394890705517777</v>
      </c>
      <c r="L39" s="15">
        <v>4681281946</v>
      </c>
      <c r="M39" s="15">
        <v>4861793700</v>
      </c>
      <c r="N39" s="16">
        <v>0.83394890705517777</v>
      </c>
    </row>
    <row r="40" spans="1:14" s="2" customFormat="1" ht="16.899999999999999" customHeight="1" x14ac:dyDescent="0.2">
      <c r="A40" s="13" t="s">
        <v>182</v>
      </c>
      <c r="B40" s="14" t="s">
        <v>183</v>
      </c>
      <c r="C40" s="15">
        <v>1882546000</v>
      </c>
      <c r="D40" s="15">
        <v>785000000</v>
      </c>
      <c r="E40" s="15">
        <v>785000000</v>
      </c>
      <c r="F40" s="15">
        <v>2667546000</v>
      </c>
      <c r="G40" s="15">
        <v>0</v>
      </c>
      <c r="H40" s="15">
        <v>2667546000</v>
      </c>
      <c r="I40" s="15">
        <v>2579625614</v>
      </c>
      <c r="J40" s="15">
        <v>2650213362</v>
      </c>
      <c r="K40" s="16">
        <v>0.99350240333250106</v>
      </c>
      <c r="L40" s="15">
        <v>2585404607</v>
      </c>
      <c r="M40" s="15">
        <v>2650213362</v>
      </c>
      <c r="N40" s="16">
        <v>0.99350240333250106</v>
      </c>
    </row>
    <row r="41" spans="1:14" s="2" customFormat="1" ht="16.899999999999999" customHeight="1" x14ac:dyDescent="0.2">
      <c r="A41" s="13" t="s">
        <v>184</v>
      </c>
      <c r="B41" s="14" t="s">
        <v>185</v>
      </c>
      <c r="C41" s="15">
        <v>3162300000</v>
      </c>
      <c r="D41" s="15">
        <v>0</v>
      </c>
      <c r="E41" s="15">
        <v>0</v>
      </c>
      <c r="F41" s="15">
        <v>3162300000</v>
      </c>
      <c r="G41" s="15">
        <v>0</v>
      </c>
      <c r="H41" s="15">
        <v>3162300000</v>
      </c>
      <c r="I41" s="15">
        <v>2095877339</v>
      </c>
      <c r="J41" s="15">
        <v>2211580338</v>
      </c>
      <c r="K41" s="16">
        <v>0.69935816905416948</v>
      </c>
      <c r="L41" s="15">
        <v>2095877339</v>
      </c>
      <c r="M41" s="15">
        <v>2211580338</v>
      </c>
      <c r="N41" s="16">
        <v>0.69935816905416948</v>
      </c>
    </row>
    <row r="42" spans="1:14" s="2" customFormat="1" ht="16.899999999999999" customHeight="1" x14ac:dyDescent="0.2">
      <c r="A42" s="13" t="s">
        <v>186</v>
      </c>
      <c r="B42" s="14" t="s">
        <v>187</v>
      </c>
      <c r="C42" s="15">
        <v>1998123000</v>
      </c>
      <c r="D42" s="15">
        <v>0</v>
      </c>
      <c r="E42" s="15">
        <v>0</v>
      </c>
      <c r="F42" s="15">
        <v>1998123000</v>
      </c>
      <c r="G42" s="15">
        <v>0</v>
      </c>
      <c r="H42" s="15">
        <v>1998123000</v>
      </c>
      <c r="I42" s="15">
        <v>313654600</v>
      </c>
      <c r="J42" s="15">
        <v>1759979000</v>
      </c>
      <c r="K42" s="16">
        <v>0.88081614595297686</v>
      </c>
      <c r="L42" s="15">
        <v>313654600</v>
      </c>
      <c r="M42" s="15">
        <v>1759979000</v>
      </c>
      <c r="N42" s="16">
        <v>0.88081614595297686</v>
      </c>
    </row>
    <row r="43" spans="1:14" s="2" customFormat="1" ht="16.899999999999999" customHeight="1" x14ac:dyDescent="0.2">
      <c r="A43" s="13" t="s">
        <v>188</v>
      </c>
      <c r="B43" s="14" t="s">
        <v>189</v>
      </c>
      <c r="C43" s="15">
        <v>1998123000</v>
      </c>
      <c r="D43" s="15">
        <v>0</v>
      </c>
      <c r="E43" s="15">
        <v>0</v>
      </c>
      <c r="F43" s="15">
        <v>1998123000</v>
      </c>
      <c r="G43" s="15">
        <v>0</v>
      </c>
      <c r="H43" s="15">
        <v>1998123000</v>
      </c>
      <c r="I43" s="15">
        <v>313654600</v>
      </c>
      <c r="J43" s="15">
        <v>1759979000</v>
      </c>
      <c r="K43" s="16">
        <v>0.88081614595297686</v>
      </c>
      <c r="L43" s="15">
        <v>313654600</v>
      </c>
      <c r="M43" s="15">
        <v>1759979000</v>
      </c>
      <c r="N43" s="16">
        <v>0.88081614595297686</v>
      </c>
    </row>
    <row r="44" spans="1:14" s="2" customFormat="1" ht="25.15" customHeight="1" x14ac:dyDescent="0.2">
      <c r="A44" s="13" t="s">
        <v>190</v>
      </c>
      <c r="B44" s="14" t="s">
        <v>191</v>
      </c>
      <c r="C44" s="15">
        <v>766727000</v>
      </c>
      <c r="D44" s="15">
        <v>0</v>
      </c>
      <c r="E44" s="15">
        <v>0</v>
      </c>
      <c r="F44" s="15">
        <v>766727000</v>
      </c>
      <c r="G44" s="15">
        <v>0</v>
      </c>
      <c r="H44" s="15">
        <v>766727000</v>
      </c>
      <c r="I44" s="15">
        <v>139368900</v>
      </c>
      <c r="J44" s="15">
        <v>752390100</v>
      </c>
      <c r="K44" s="16">
        <v>0.98130116716901838</v>
      </c>
      <c r="L44" s="15">
        <v>139368900</v>
      </c>
      <c r="M44" s="15">
        <v>752390100</v>
      </c>
      <c r="N44" s="16">
        <v>0.98130116716901838</v>
      </c>
    </row>
    <row r="45" spans="1:14" s="2" customFormat="1" ht="25.15" customHeight="1" x14ac:dyDescent="0.2">
      <c r="A45" s="13" t="s">
        <v>192</v>
      </c>
      <c r="B45" s="14" t="s">
        <v>193</v>
      </c>
      <c r="C45" s="15">
        <v>766727000</v>
      </c>
      <c r="D45" s="15">
        <v>0</v>
      </c>
      <c r="E45" s="15">
        <v>0</v>
      </c>
      <c r="F45" s="15">
        <v>766727000</v>
      </c>
      <c r="G45" s="15">
        <v>0</v>
      </c>
      <c r="H45" s="15">
        <v>766727000</v>
      </c>
      <c r="I45" s="15">
        <v>139368900</v>
      </c>
      <c r="J45" s="15">
        <v>752390100</v>
      </c>
      <c r="K45" s="16">
        <v>0.98130116716901838</v>
      </c>
      <c r="L45" s="15">
        <v>139368900</v>
      </c>
      <c r="M45" s="15">
        <v>752390100</v>
      </c>
      <c r="N45" s="16">
        <v>0.98130116716901838</v>
      </c>
    </row>
    <row r="46" spans="1:14" s="2" customFormat="1" ht="16.899999999999999" customHeight="1" x14ac:dyDescent="0.2">
      <c r="A46" s="13" t="s">
        <v>194</v>
      </c>
      <c r="B46" s="14" t="s">
        <v>195</v>
      </c>
      <c r="C46" s="15">
        <v>1498514000</v>
      </c>
      <c r="D46" s="15">
        <v>0</v>
      </c>
      <c r="E46" s="15">
        <v>0</v>
      </c>
      <c r="F46" s="15">
        <v>1498514000</v>
      </c>
      <c r="G46" s="15">
        <v>0</v>
      </c>
      <c r="H46" s="15">
        <v>1498514000</v>
      </c>
      <c r="I46" s="15">
        <v>235256500</v>
      </c>
      <c r="J46" s="15">
        <v>1320091100</v>
      </c>
      <c r="K46" s="16">
        <v>0.88093344473258173</v>
      </c>
      <c r="L46" s="15">
        <v>235256500</v>
      </c>
      <c r="M46" s="15">
        <v>1320091100</v>
      </c>
      <c r="N46" s="16">
        <v>0.88093344473258173</v>
      </c>
    </row>
    <row r="47" spans="1:14" s="2" customFormat="1" ht="16.899999999999999" customHeight="1" x14ac:dyDescent="0.2">
      <c r="A47" s="13" t="s">
        <v>196</v>
      </c>
      <c r="B47" s="14" t="s">
        <v>197</v>
      </c>
      <c r="C47" s="15">
        <v>999050000</v>
      </c>
      <c r="D47" s="15">
        <v>0</v>
      </c>
      <c r="E47" s="15">
        <v>0</v>
      </c>
      <c r="F47" s="15">
        <v>999050000</v>
      </c>
      <c r="G47" s="15">
        <v>0</v>
      </c>
      <c r="H47" s="15">
        <v>999050000</v>
      </c>
      <c r="I47" s="15">
        <v>156850900</v>
      </c>
      <c r="J47" s="15">
        <v>880154600</v>
      </c>
      <c r="K47" s="16">
        <v>0.88099154196486662</v>
      </c>
      <c r="L47" s="15">
        <v>156850900</v>
      </c>
      <c r="M47" s="15">
        <v>880154600</v>
      </c>
      <c r="N47" s="16">
        <v>0.88099154196486662</v>
      </c>
    </row>
    <row r="48" spans="1:14" s="2" customFormat="1" ht="25.15" customHeight="1" x14ac:dyDescent="0.2">
      <c r="A48" s="13" t="s">
        <v>198</v>
      </c>
      <c r="B48" s="14" t="s">
        <v>199</v>
      </c>
      <c r="C48" s="15">
        <v>992093000</v>
      </c>
      <c r="D48" s="15">
        <v>0</v>
      </c>
      <c r="E48" s="15">
        <v>325600000</v>
      </c>
      <c r="F48" s="15">
        <v>1317693000</v>
      </c>
      <c r="G48" s="15">
        <v>0</v>
      </c>
      <c r="H48" s="15">
        <v>1317693000</v>
      </c>
      <c r="I48" s="15">
        <v>27843914</v>
      </c>
      <c r="J48" s="15">
        <v>1139538882</v>
      </c>
      <c r="K48" s="16">
        <v>0.8647984636785655</v>
      </c>
      <c r="L48" s="15">
        <v>27843914</v>
      </c>
      <c r="M48" s="15">
        <v>1139538882</v>
      </c>
      <c r="N48" s="16">
        <v>0.8647984636785655</v>
      </c>
    </row>
    <row r="49" spans="1:14" s="2" customFormat="1" ht="16.899999999999999" customHeight="1" x14ac:dyDescent="0.2">
      <c r="A49" s="13" t="s">
        <v>200</v>
      </c>
      <c r="B49" s="14" t="s">
        <v>151</v>
      </c>
      <c r="C49" s="15">
        <v>293366000</v>
      </c>
      <c r="D49" s="15">
        <v>0</v>
      </c>
      <c r="E49" s="15">
        <v>190600000</v>
      </c>
      <c r="F49" s="15">
        <v>483966000</v>
      </c>
      <c r="G49" s="15">
        <v>0</v>
      </c>
      <c r="H49" s="15">
        <v>483966000</v>
      </c>
      <c r="I49" s="15">
        <v>24474218</v>
      </c>
      <c r="J49" s="15">
        <v>435852999</v>
      </c>
      <c r="K49" s="16">
        <v>0.90058598951165991</v>
      </c>
      <c r="L49" s="15">
        <v>24474218</v>
      </c>
      <c r="M49" s="15">
        <v>435852999</v>
      </c>
      <c r="N49" s="16">
        <v>0.90058598951165991</v>
      </c>
    </row>
    <row r="50" spans="1:14" s="2" customFormat="1" ht="16.899999999999999" customHeight="1" x14ac:dyDescent="0.2">
      <c r="A50" s="13" t="s">
        <v>201</v>
      </c>
      <c r="B50" s="14" t="s">
        <v>202</v>
      </c>
      <c r="C50" s="15">
        <v>115000000</v>
      </c>
      <c r="D50" s="15">
        <v>0</v>
      </c>
      <c r="E50" s="15">
        <v>190600000</v>
      </c>
      <c r="F50" s="15">
        <v>305600000</v>
      </c>
      <c r="G50" s="15">
        <v>0</v>
      </c>
      <c r="H50" s="15">
        <v>305600000</v>
      </c>
      <c r="I50" s="15">
        <v>326529</v>
      </c>
      <c r="J50" s="15">
        <v>294329412</v>
      </c>
      <c r="K50" s="16">
        <v>0.96311980366492145</v>
      </c>
      <c r="L50" s="15">
        <v>326529</v>
      </c>
      <c r="M50" s="15">
        <v>294329412</v>
      </c>
      <c r="N50" s="16">
        <v>0.96311980366492145</v>
      </c>
    </row>
    <row r="51" spans="1:14" s="2" customFormat="1" ht="16.899999999999999" customHeight="1" x14ac:dyDescent="0.2">
      <c r="A51" s="13" t="s">
        <v>203</v>
      </c>
      <c r="B51" s="14" t="s">
        <v>204</v>
      </c>
      <c r="C51" s="15">
        <v>178366000</v>
      </c>
      <c r="D51" s="15">
        <v>0</v>
      </c>
      <c r="E51" s="15">
        <v>0</v>
      </c>
      <c r="F51" s="15">
        <v>178366000</v>
      </c>
      <c r="G51" s="15">
        <v>0</v>
      </c>
      <c r="H51" s="15">
        <v>178366000</v>
      </c>
      <c r="I51" s="15">
        <v>24147689</v>
      </c>
      <c r="J51" s="15">
        <v>141523587</v>
      </c>
      <c r="K51" s="16">
        <v>0.79344486617404664</v>
      </c>
      <c r="L51" s="15">
        <v>24147689</v>
      </c>
      <c r="M51" s="15">
        <v>141523587</v>
      </c>
      <c r="N51" s="16">
        <v>0.79344486617404664</v>
      </c>
    </row>
    <row r="52" spans="1:14" s="2" customFormat="1" ht="25.15" customHeight="1" x14ac:dyDescent="0.2">
      <c r="A52" s="13" t="s">
        <v>205</v>
      </c>
      <c r="B52" s="14" t="s">
        <v>206</v>
      </c>
      <c r="C52" s="15">
        <v>660039000</v>
      </c>
      <c r="D52" s="15">
        <v>0</v>
      </c>
      <c r="E52" s="15">
        <v>15000000</v>
      </c>
      <c r="F52" s="15">
        <v>675039000</v>
      </c>
      <c r="G52" s="15">
        <v>0</v>
      </c>
      <c r="H52" s="15">
        <v>675039000</v>
      </c>
      <c r="I52" s="15">
        <v>0</v>
      </c>
      <c r="J52" s="15">
        <v>664997883</v>
      </c>
      <c r="K52" s="16">
        <v>0.98512513054801276</v>
      </c>
      <c r="L52" s="15">
        <v>0</v>
      </c>
      <c r="M52" s="15">
        <v>664997883</v>
      </c>
      <c r="N52" s="16">
        <v>0.98512513054801276</v>
      </c>
    </row>
    <row r="53" spans="1:14" s="2" customFormat="1" ht="16.899999999999999" customHeight="1" x14ac:dyDescent="0.2">
      <c r="A53" s="13" t="s">
        <v>207</v>
      </c>
      <c r="B53" s="14" t="s">
        <v>208</v>
      </c>
      <c r="C53" s="15">
        <v>38688000</v>
      </c>
      <c r="D53" s="15">
        <v>0</v>
      </c>
      <c r="E53" s="15">
        <v>0</v>
      </c>
      <c r="F53" s="15">
        <v>38688000</v>
      </c>
      <c r="G53" s="15">
        <v>0</v>
      </c>
      <c r="H53" s="15">
        <v>38688000</v>
      </c>
      <c r="I53" s="15">
        <v>3369696</v>
      </c>
      <c r="J53" s="15">
        <v>38688000</v>
      </c>
      <c r="K53" s="16">
        <v>1</v>
      </c>
      <c r="L53" s="15">
        <v>3369696</v>
      </c>
      <c r="M53" s="15">
        <v>38688000</v>
      </c>
      <c r="N53" s="16">
        <v>1</v>
      </c>
    </row>
    <row r="54" spans="1:14" s="2" customFormat="1" ht="16.899999999999999" customHeight="1" x14ac:dyDescent="0.2">
      <c r="A54" s="13" t="s">
        <v>209</v>
      </c>
      <c r="B54" s="14" t="s">
        <v>210</v>
      </c>
      <c r="C54" s="15">
        <v>0</v>
      </c>
      <c r="D54" s="15">
        <v>0</v>
      </c>
      <c r="E54" s="15">
        <v>120000000</v>
      </c>
      <c r="F54" s="15">
        <v>120000000</v>
      </c>
      <c r="G54" s="15">
        <v>0</v>
      </c>
      <c r="H54" s="15">
        <v>120000000</v>
      </c>
      <c r="I54" s="15">
        <v>0</v>
      </c>
      <c r="J54" s="15">
        <v>0</v>
      </c>
      <c r="K54" s="16">
        <v>0</v>
      </c>
      <c r="L54" s="15">
        <v>0</v>
      </c>
      <c r="M54" s="15">
        <v>0</v>
      </c>
      <c r="N54" s="16">
        <v>0</v>
      </c>
    </row>
    <row r="55" spans="1:14" s="2" customFormat="1" ht="16.899999999999999" customHeight="1" x14ac:dyDescent="0.2">
      <c r="A55" s="13" t="s">
        <v>211</v>
      </c>
      <c r="B55" s="14" t="s">
        <v>212</v>
      </c>
      <c r="C55" s="15">
        <v>14669552000</v>
      </c>
      <c r="D55" s="15">
        <v>0</v>
      </c>
      <c r="E55" s="15">
        <v>559000</v>
      </c>
      <c r="F55" s="15">
        <v>14670111000</v>
      </c>
      <c r="G55" s="15">
        <v>0</v>
      </c>
      <c r="H55" s="15">
        <v>14670111000</v>
      </c>
      <c r="I55" s="15">
        <v>2328872052</v>
      </c>
      <c r="J55" s="15">
        <v>13825193302</v>
      </c>
      <c r="K55" s="16">
        <v>0.94240550068094231</v>
      </c>
      <c r="L55" s="15">
        <v>2652744483</v>
      </c>
      <c r="M55" s="15">
        <v>10047724933</v>
      </c>
      <c r="N55" s="16">
        <v>0.68491130932819799</v>
      </c>
    </row>
    <row r="56" spans="1:14" s="2" customFormat="1" ht="16.899999999999999" customHeight="1" x14ac:dyDescent="0.2">
      <c r="A56" s="13" t="s">
        <v>213</v>
      </c>
      <c r="B56" s="14" t="s">
        <v>214</v>
      </c>
      <c r="C56" s="15">
        <v>118886000</v>
      </c>
      <c r="D56" s="15">
        <v>0</v>
      </c>
      <c r="E56" s="15">
        <v>210726000</v>
      </c>
      <c r="F56" s="15">
        <v>329612000</v>
      </c>
      <c r="G56" s="15">
        <v>0</v>
      </c>
      <c r="H56" s="15">
        <v>329612000</v>
      </c>
      <c r="I56" s="15">
        <v>111998468</v>
      </c>
      <c r="J56" s="15">
        <v>297934968</v>
      </c>
      <c r="K56" s="16">
        <v>0.90389599893207773</v>
      </c>
      <c r="L56" s="15">
        <v>112796722</v>
      </c>
      <c r="M56" s="15">
        <v>130696773</v>
      </c>
      <c r="N56" s="16">
        <v>0.39651703518075798</v>
      </c>
    </row>
    <row r="57" spans="1:14" s="2" customFormat="1" ht="16.899999999999999" customHeight="1" x14ac:dyDescent="0.2">
      <c r="A57" s="13" t="s">
        <v>215</v>
      </c>
      <c r="B57" s="14" t="s">
        <v>216</v>
      </c>
      <c r="C57" s="15">
        <v>118886000</v>
      </c>
      <c r="D57" s="15">
        <v>0</v>
      </c>
      <c r="E57" s="15">
        <v>210726000</v>
      </c>
      <c r="F57" s="15">
        <v>329612000</v>
      </c>
      <c r="G57" s="15">
        <v>0</v>
      </c>
      <c r="H57" s="15">
        <v>329612000</v>
      </c>
      <c r="I57" s="15">
        <v>111998468</v>
      </c>
      <c r="J57" s="15">
        <v>297934968</v>
      </c>
      <c r="K57" s="16">
        <v>0.90389599893207773</v>
      </c>
      <c r="L57" s="15">
        <v>112796722</v>
      </c>
      <c r="M57" s="15">
        <v>130696773</v>
      </c>
      <c r="N57" s="16">
        <v>0.39651703518075798</v>
      </c>
    </row>
    <row r="58" spans="1:14" s="2" customFormat="1" ht="16.899999999999999" customHeight="1" x14ac:dyDescent="0.2">
      <c r="A58" s="13" t="s">
        <v>217</v>
      </c>
      <c r="B58" s="14" t="s">
        <v>218</v>
      </c>
      <c r="C58" s="15">
        <v>118886000</v>
      </c>
      <c r="D58" s="15">
        <v>0</v>
      </c>
      <c r="E58" s="15">
        <v>194726000</v>
      </c>
      <c r="F58" s="15">
        <v>313612000</v>
      </c>
      <c r="G58" s="15">
        <v>0</v>
      </c>
      <c r="H58" s="15">
        <v>313612000</v>
      </c>
      <c r="I58" s="15">
        <v>106096000</v>
      </c>
      <c r="J58" s="15">
        <v>286032500</v>
      </c>
      <c r="K58" s="16">
        <v>0.91205853092356159</v>
      </c>
      <c r="L58" s="15">
        <v>106483062</v>
      </c>
      <c r="M58" s="15">
        <v>123794305</v>
      </c>
      <c r="N58" s="16">
        <v>0.39473714334910653</v>
      </c>
    </row>
    <row r="59" spans="1:14" s="2" customFormat="1" ht="16.899999999999999" customHeight="1" x14ac:dyDescent="0.2">
      <c r="A59" s="13" t="s">
        <v>219</v>
      </c>
      <c r="B59" s="14" t="s">
        <v>220</v>
      </c>
      <c r="C59" s="15">
        <v>0</v>
      </c>
      <c r="D59" s="15">
        <v>0</v>
      </c>
      <c r="E59" s="15">
        <v>5100000</v>
      </c>
      <c r="F59" s="15">
        <v>5100000</v>
      </c>
      <c r="G59" s="15">
        <v>0</v>
      </c>
      <c r="H59" s="15">
        <v>5100000</v>
      </c>
      <c r="I59" s="15">
        <v>0</v>
      </c>
      <c r="J59" s="15">
        <v>5042466</v>
      </c>
      <c r="K59" s="16">
        <v>0.98871882352941176</v>
      </c>
      <c r="L59" s="15">
        <v>5042466</v>
      </c>
      <c r="M59" s="15">
        <v>5042466</v>
      </c>
      <c r="N59" s="16">
        <v>0.98871882352941176</v>
      </c>
    </row>
    <row r="60" spans="1:14" s="2" customFormat="1" ht="25.15" customHeight="1" x14ac:dyDescent="0.2">
      <c r="A60" s="13" t="s">
        <v>221</v>
      </c>
      <c r="B60" s="14" t="s">
        <v>222</v>
      </c>
      <c r="C60" s="15">
        <v>0</v>
      </c>
      <c r="D60" s="15">
        <v>0</v>
      </c>
      <c r="E60" s="15">
        <v>5100000</v>
      </c>
      <c r="F60" s="15">
        <v>5100000</v>
      </c>
      <c r="G60" s="15">
        <v>0</v>
      </c>
      <c r="H60" s="15">
        <v>5100000</v>
      </c>
      <c r="I60" s="15">
        <v>0</v>
      </c>
      <c r="J60" s="15">
        <v>5042466</v>
      </c>
      <c r="K60" s="16">
        <v>0.98871882352941176</v>
      </c>
      <c r="L60" s="15">
        <v>5042466</v>
      </c>
      <c r="M60" s="15">
        <v>5042466</v>
      </c>
      <c r="N60" s="16">
        <v>0.98871882352941176</v>
      </c>
    </row>
    <row r="61" spans="1:14" s="2" customFormat="1" ht="16.899999999999999" customHeight="1" x14ac:dyDescent="0.2">
      <c r="A61" s="13" t="s">
        <v>223</v>
      </c>
      <c r="B61" s="14" t="s">
        <v>224</v>
      </c>
      <c r="C61" s="15">
        <v>1910000</v>
      </c>
      <c r="D61" s="15">
        <v>0</v>
      </c>
      <c r="E61" s="15">
        <v>0</v>
      </c>
      <c r="F61" s="15">
        <v>1910000</v>
      </c>
      <c r="G61" s="15">
        <v>0</v>
      </c>
      <c r="H61" s="15">
        <v>1910000</v>
      </c>
      <c r="I61" s="15">
        <v>-800000</v>
      </c>
      <c r="J61" s="15">
        <v>562010</v>
      </c>
      <c r="K61" s="16">
        <v>0.29424607329842933</v>
      </c>
      <c r="L61" s="15">
        <v>-800000</v>
      </c>
      <c r="M61" s="15">
        <v>562010</v>
      </c>
      <c r="N61" s="16">
        <v>0.29424607329842933</v>
      </c>
    </row>
    <row r="62" spans="1:14" s="2" customFormat="1" ht="25.15" customHeight="1" x14ac:dyDescent="0.2">
      <c r="A62" s="13" t="s">
        <v>225</v>
      </c>
      <c r="B62" s="14" t="s">
        <v>226</v>
      </c>
      <c r="C62" s="15">
        <v>1910000</v>
      </c>
      <c r="D62" s="15">
        <v>0</v>
      </c>
      <c r="E62" s="15">
        <v>0</v>
      </c>
      <c r="F62" s="15">
        <v>1910000</v>
      </c>
      <c r="G62" s="15">
        <v>0</v>
      </c>
      <c r="H62" s="15">
        <v>1910000</v>
      </c>
      <c r="I62" s="15">
        <v>-800000</v>
      </c>
      <c r="J62" s="15">
        <v>562010</v>
      </c>
      <c r="K62" s="16">
        <v>0.29424607329842933</v>
      </c>
      <c r="L62" s="15">
        <v>-800000</v>
      </c>
      <c r="M62" s="15">
        <v>562010</v>
      </c>
      <c r="N62" s="16">
        <v>0.29424607329842933</v>
      </c>
    </row>
    <row r="63" spans="1:14" s="2" customFormat="1" ht="25.15" customHeight="1" x14ac:dyDescent="0.2">
      <c r="A63" s="13" t="s">
        <v>227</v>
      </c>
      <c r="B63" s="14" t="s">
        <v>228</v>
      </c>
      <c r="C63" s="15">
        <v>35455000</v>
      </c>
      <c r="D63" s="15">
        <v>0</v>
      </c>
      <c r="E63" s="15">
        <v>-30430000</v>
      </c>
      <c r="F63" s="15">
        <v>5025000</v>
      </c>
      <c r="G63" s="15">
        <v>0</v>
      </c>
      <c r="H63" s="15">
        <v>5025000</v>
      </c>
      <c r="I63" s="15">
        <v>-1200000</v>
      </c>
      <c r="J63" s="15">
        <v>1534297</v>
      </c>
      <c r="K63" s="16">
        <v>0.30533273631840796</v>
      </c>
      <c r="L63" s="15">
        <v>-1200000</v>
      </c>
      <c r="M63" s="15">
        <v>1534297</v>
      </c>
      <c r="N63" s="16">
        <v>0.30533273631840796</v>
      </c>
    </row>
    <row r="64" spans="1:14" s="2" customFormat="1" ht="25.15" customHeight="1" x14ac:dyDescent="0.2">
      <c r="A64" s="13" t="s">
        <v>229</v>
      </c>
      <c r="B64" s="14" t="s">
        <v>230</v>
      </c>
      <c r="C64" s="15">
        <v>6193000</v>
      </c>
      <c r="D64" s="15">
        <v>0</v>
      </c>
      <c r="E64" s="15">
        <v>-3430500</v>
      </c>
      <c r="F64" s="15">
        <v>2762500</v>
      </c>
      <c r="G64" s="15">
        <v>0</v>
      </c>
      <c r="H64" s="15">
        <v>2762500</v>
      </c>
      <c r="I64" s="15">
        <v>-600000</v>
      </c>
      <c r="J64" s="15">
        <v>886997</v>
      </c>
      <c r="K64" s="16">
        <v>0.32108488687782805</v>
      </c>
      <c r="L64" s="15">
        <v>-600000</v>
      </c>
      <c r="M64" s="15">
        <v>886997</v>
      </c>
      <c r="N64" s="16">
        <v>0.32108488687782805</v>
      </c>
    </row>
    <row r="65" spans="1:14" s="2" customFormat="1" ht="25.15" customHeight="1" x14ac:dyDescent="0.2">
      <c r="A65" s="13" t="s">
        <v>231</v>
      </c>
      <c r="B65" s="14" t="s">
        <v>232</v>
      </c>
      <c r="C65" s="15">
        <v>29262000</v>
      </c>
      <c r="D65" s="15">
        <v>0</v>
      </c>
      <c r="E65" s="15">
        <v>-26999500</v>
      </c>
      <c r="F65" s="15">
        <v>2262500</v>
      </c>
      <c r="G65" s="15">
        <v>0</v>
      </c>
      <c r="H65" s="15">
        <v>2262500</v>
      </c>
      <c r="I65" s="15">
        <v>-600000</v>
      </c>
      <c r="J65" s="15">
        <v>647300</v>
      </c>
      <c r="K65" s="16">
        <v>0.28609944751381217</v>
      </c>
      <c r="L65" s="15">
        <v>-600000</v>
      </c>
      <c r="M65" s="15">
        <v>647300</v>
      </c>
      <c r="N65" s="16">
        <v>0.28609944751381217</v>
      </c>
    </row>
    <row r="66" spans="1:14" s="2" customFormat="1" ht="16.899999999999999" customHeight="1" x14ac:dyDescent="0.2">
      <c r="A66" s="13" t="s">
        <v>233</v>
      </c>
      <c r="B66" s="14" t="s">
        <v>234</v>
      </c>
      <c r="C66" s="15">
        <v>73882000</v>
      </c>
      <c r="D66" s="15">
        <v>0</v>
      </c>
      <c r="E66" s="15">
        <v>121653000</v>
      </c>
      <c r="F66" s="15">
        <v>195535000</v>
      </c>
      <c r="G66" s="15">
        <v>0</v>
      </c>
      <c r="H66" s="15">
        <v>195535000</v>
      </c>
      <c r="I66" s="15">
        <v>109360500</v>
      </c>
      <c r="J66" s="15">
        <v>181780500</v>
      </c>
      <c r="K66" s="16">
        <v>0.92965709463778867</v>
      </c>
      <c r="L66" s="15">
        <v>9751093</v>
      </c>
      <c r="M66" s="15">
        <v>20171093</v>
      </c>
      <c r="N66" s="16">
        <v>0.10315847802183752</v>
      </c>
    </row>
    <row r="67" spans="1:14" s="2" customFormat="1" ht="25.15" customHeight="1" x14ac:dyDescent="0.2">
      <c r="A67" s="13" t="s">
        <v>235</v>
      </c>
      <c r="B67" s="14" t="s">
        <v>236</v>
      </c>
      <c r="C67" s="15">
        <v>51661000</v>
      </c>
      <c r="D67" s="15">
        <v>0</v>
      </c>
      <c r="E67" s="15">
        <v>-50761000</v>
      </c>
      <c r="F67" s="15">
        <v>900000</v>
      </c>
      <c r="G67" s="15">
        <v>0</v>
      </c>
      <c r="H67" s="15">
        <v>900000</v>
      </c>
      <c r="I67" s="15">
        <v>-300000</v>
      </c>
      <c r="J67" s="15">
        <v>0</v>
      </c>
      <c r="K67" s="16">
        <v>0</v>
      </c>
      <c r="L67" s="15">
        <v>-300000</v>
      </c>
      <c r="M67" s="15">
        <v>0</v>
      </c>
      <c r="N67" s="16">
        <v>0</v>
      </c>
    </row>
    <row r="68" spans="1:14" s="2" customFormat="1" ht="25.15" customHeight="1" x14ac:dyDescent="0.2">
      <c r="A68" s="13" t="s">
        <v>237</v>
      </c>
      <c r="B68" s="14" t="s">
        <v>238</v>
      </c>
      <c r="C68" s="15">
        <v>2304000</v>
      </c>
      <c r="D68" s="15">
        <v>0</v>
      </c>
      <c r="E68" s="15">
        <v>-751000</v>
      </c>
      <c r="F68" s="15">
        <v>1553000</v>
      </c>
      <c r="G68" s="15">
        <v>0</v>
      </c>
      <c r="H68" s="15">
        <v>1553000</v>
      </c>
      <c r="I68" s="15">
        <v>-300000</v>
      </c>
      <c r="J68" s="15">
        <v>8000</v>
      </c>
      <c r="K68" s="16">
        <v>5.1513200257566E-3</v>
      </c>
      <c r="L68" s="15">
        <v>-300000</v>
      </c>
      <c r="M68" s="15">
        <v>8000</v>
      </c>
      <c r="N68" s="16">
        <v>5.1513200257566E-3</v>
      </c>
    </row>
    <row r="69" spans="1:14" s="2" customFormat="1" ht="33.4" customHeight="1" x14ac:dyDescent="0.2">
      <c r="A69" s="13" t="s">
        <v>239</v>
      </c>
      <c r="B69" s="14" t="s">
        <v>240</v>
      </c>
      <c r="C69" s="15">
        <v>18702000</v>
      </c>
      <c r="D69" s="15">
        <v>0</v>
      </c>
      <c r="E69" s="15">
        <v>28165000</v>
      </c>
      <c r="F69" s="15">
        <v>46867000</v>
      </c>
      <c r="G69" s="15">
        <v>0</v>
      </c>
      <c r="H69" s="15">
        <v>46867000</v>
      </c>
      <c r="I69" s="15">
        <v>-300000</v>
      </c>
      <c r="J69" s="15">
        <v>46012000</v>
      </c>
      <c r="K69" s="16">
        <v>0.9817568865086308</v>
      </c>
      <c r="L69" s="15">
        <v>9198231</v>
      </c>
      <c r="M69" s="15">
        <v>15510231</v>
      </c>
      <c r="N69" s="16">
        <v>0.33094140866707916</v>
      </c>
    </row>
    <row r="70" spans="1:14" s="2" customFormat="1" ht="16.899999999999999" customHeight="1" x14ac:dyDescent="0.2">
      <c r="A70" s="13" t="s">
        <v>241</v>
      </c>
      <c r="B70" s="14" t="s">
        <v>242</v>
      </c>
      <c r="C70" s="15">
        <v>1215000</v>
      </c>
      <c r="D70" s="15">
        <v>0</v>
      </c>
      <c r="E70" s="15">
        <v>145000000</v>
      </c>
      <c r="F70" s="15">
        <v>146215000</v>
      </c>
      <c r="G70" s="15">
        <v>0</v>
      </c>
      <c r="H70" s="15">
        <v>146215000</v>
      </c>
      <c r="I70" s="15">
        <v>110260500</v>
      </c>
      <c r="J70" s="15">
        <v>135760500</v>
      </c>
      <c r="K70" s="16">
        <v>0.92849912799644363</v>
      </c>
      <c r="L70" s="15">
        <v>1152862</v>
      </c>
      <c r="M70" s="15">
        <v>4652862</v>
      </c>
      <c r="N70" s="16">
        <v>3.1822056560544404E-2</v>
      </c>
    </row>
    <row r="71" spans="1:14" s="2" customFormat="1" ht="25.15" customHeight="1" x14ac:dyDescent="0.2">
      <c r="A71" s="13" t="s">
        <v>243</v>
      </c>
      <c r="B71" s="14" t="s">
        <v>244</v>
      </c>
      <c r="C71" s="15">
        <v>5729000</v>
      </c>
      <c r="D71" s="15">
        <v>0</v>
      </c>
      <c r="E71" s="15">
        <v>100313000</v>
      </c>
      <c r="F71" s="15">
        <v>106042000</v>
      </c>
      <c r="G71" s="15">
        <v>0</v>
      </c>
      <c r="H71" s="15">
        <v>106042000</v>
      </c>
      <c r="I71" s="15">
        <v>-1264500</v>
      </c>
      <c r="J71" s="15">
        <v>97113227</v>
      </c>
      <c r="K71" s="16">
        <v>0.91579965485373716</v>
      </c>
      <c r="L71" s="15">
        <v>93689503</v>
      </c>
      <c r="M71" s="15">
        <v>96484439</v>
      </c>
      <c r="N71" s="16">
        <v>0.90987004205880684</v>
      </c>
    </row>
    <row r="72" spans="1:14" s="2" customFormat="1" ht="25.15" customHeight="1" x14ac:dyDescent="0.2">
      <c r="A72" s="13" t="s">
        <v>245</v>
      </c>
      <c r="B72" s="14" t="s">
        <v>246</v>
      </c>
      <c r="C72" s="15">
        <v>0</v>
      </c>
      <c r="D72" s="15">
        <v>0</v>
      </c>
      <c r="E72" s="15">
        <v>92248000</v>
      </c>
      <c r="F72" s="15">
        <v>92248000</v>
      </c>
      <c r="G72" s="15">
        <v>0</v>
      </c>
      <c r="H72" s="15">
        <v>92248000</v>
      </c>
      <c r="I72" s="15">
        <v>535500</v>
      </c>
      <c r="J72" s="15">
        <v>88275500</v>
      </c>
      <c r="K72" s="16">
        <v>0.95693673575578875</v>
      </c>
      <c r="L72" s="15">
        <v>87740000</v>
      </c>
      <c r="M72" s="15">
        <v>87740000</v>
      </c>
      <c r="N72" s="16">
        <v>0.95113173185326516</v>
      </c>
    </row>
    <row r="73" spans="1:14" s="2" customFormat="1" ht="41.65" customHeight="1" x14ac:dyDescent="0.2">
      <c r="A73" s="13" t="s">
        <v>247</v>
      </c>
      <c r="B73" s="14" t="s">
        <v>248</v>
      </c>
      <c r="C73" s="15">
        <v>5129000</v>
      </c>
      <c r="D73" s="15">
        <v>0</v>
      </c>
      <c r="E73" s="15">
        <v>3065000</v>
      </c>
      <c r="F73" s="15">
        <v>8194000</v>
      </c>
      <c r="G73" s="15">
        <v>0</v>
      </c>
      <c r="H73" s="15">
        <v>8194000</v>
      </c>
      <c r="I73" s="15">
        <v>-1500000</v>
      </c>
      <c r="J73" s="15">
        <v>3837727</v>
      </c>
      <c r="K73" s="16">
        <v>0.468358188918721</v>
      </c>
      <c r="L73" s="15">
        <v>1342791</v>
      </c>
      <c r="M73" s="15">
        <v>3837727</v>
      </c>
      <c r="N73" s="16">
        <v>0.468358188918721</v>
      </c>
    </row>
    <row r="74" spans="1:14" s="2" customFormat="1" ht="33.4" customHeight="1" x14ac:dyDescent="0.2">
      <c r="A74" s="13" t="s">
        <v>249</v>
      </c>
      <c r="B74" s="14" t="s">
        <v>250</v>
      </c>
      <c r="C74" s="15">
        <v>600000</v>
      </c>
      <c r="D74" s="15">
        <v>0</v>
      </c>
      <c r="E74" s="15">
        <v>5000000</v>
      </c>
      <c r="F74" s="15">
        <v>5600000</v>
      </c>
      <c r="G74" s="15">
        <v>0</v>
      </c>
      <c r="H74" s="15">
        <v>5600000</v>
      </c>
      <c r="I74" s="15">
        <v>-300000</v>
      </c>
      <c r="J74" s="15">
        <v>5000000</v>
      </c>
      <c r="K74" s="16">
        <v>0.8928571428571429</v>
      </c>
      <c r="L74" s="15">
        <v>4606712</v>
      </c>
      <c r="M74" s="15">
        <v>4906712</v>
      </c>
      <c r="N74" s="16">
        <v>0.87619857142857138</v>
      </c>
    </row>
    <row r="75" spans="1:14" s="2" customFormat="1" ht="16.899999999999999" customHeight="1" x14ac:dyDescent="0.2">
      <c r="A75" s="13" t="s">
        <v>251</v>
      </c>
      <c r="B75" s="14" t="s">
        <v>252</v>
      </c>
      <c r="C75" s="15">
        <v>1910000</v>
      </c>
      <c r="D75" s="15">
        <v>0</v>
      </c>
      <c r="E75" s="15">
        <v>-1910000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6">
        <v>0</v>
      </c>
      <c r="L75" s="15">
        <v>0</v>
      </c>
      <c r="M75" s="15">
        <v>0</v>
      </c>
      <c r="N75" s="16">
        <v>0</v>
      </c>
    </row>
    <row r="76" spans="1:14" s="2" customFormat="1" ht="33.4" customHeight="1" x14ac:dyDescent="0.2">
      <c r="A76" s="13" t="s">
        <v>253</v>
      </c>
      <c r="B76" s="14" t="s">
        <v>254</v>
      </c>
      <c r="C76" s="15">
        <v>1910000</v>
      </c>
      <c r="D76" s="15">
        <v>0</v>
      </c>
      <c r="E76" s="15">
        <v>-1910000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6">
        <v>0</v>
      </c>
      <c r="L76" s="15">
        <v>0</v>
      </c>
      <c r="M76" s="15">
        <v>0</v>
      </c>
      <c r="N76" s="16">
        <v>0</v>
      </c>
    </row>
    <row r="77" spans="1:14" s="2" customFormat="1" ht="25.15" customHeight="1" x14ac:dyDescent="0.2">
      <c r="A77" s="13" t="s">
        <v>255</v>
      </c>
      <c r="B77" s="14" t="s">
        <v>256</v>
      </c>
      <c r="C77" s="15">
        <v>0</v>
      </c>
      <c r="D77" s="15">
        <v>0</v>
      </c>
      <c r="E77" s="15">
        <v>16000000</v>
      </c>
      <c r="F77" s="15">
        <v>16000000</v>
      </c>
      <c r="G77" s="15">
        <v>0</v>
      </c>
      <c r="H77" s="15">
        <v>16000000</v>
      </c>
      <c r="I77" s="15">
        <v>5902468</v>
      </c>
      <c r="J77" s="15">
        <v>11902468</v>
      </c>
      <c r="K77" s="16">
        <v>0.74390425000000004</v>
      </c>
      <c r="L77" s="15">
        <v>6313660</v>
      </c>
      <c r="M77" s="15">
        <v>6902468</v>
      </c>
      <c r="N77" s="16">
        <v>0.43140424999999999</v>
      </c>
    </row>
    <row r="78" spans="1:14" s="2" customFormat="1" ht="25.15" customHeight="1" x14ac:dyDescent="0.2">
      <c r="A78" s="13" t="s">
        <v>257</v>
      </c>
      <c r="B78" s="14" t="s">
        <v>258</v>
      </c>
      <c r="C78" s="15">
        <v>0</v>
      </c>
      <c r="D78" s="15">
        <v>0</v>
      </c>
      <c r="E78" s="15">
        <v>16000000</v>
      </c>
      <c r="F78" s="15">
        <v>16000000</v>
      </c>
      <c r="G78" s="15">
        <v>0</v>
      </c>
      <c r="H78" s="15">
        <v>16000000</v>
      </c>
      <c r="I78" s="15">
        <v>5902468</v>
      </c>
      <c r="J78" s="15">
        <v>11902468</v>
      </c>
      <c r="K78" s="16">
        <v>0.74390425000000004</v>
      </c>
      <c r="L78" s="15">
        <v>6313660</v>
      </c>
      <c r="M78" s="15">
        <v>6902468</v>
      </c>
      <c r="N78" s="16">
        <v>0.43140424999999999</v>
      </c>
    </row>
    <row r="79" spans="1:14" s="2" customFormat="1" ht="16.899999999999999" customHeight="1" x14ac:dyDescent="0.2">
      <c r="A79" s="13" t="s">
        <v>259</v>
      </c>
      <c r="B79" s="14" t="s">
        <v>260</v>
      </c>
      <c r="C79" s="15">
        <v>0</v>
      </c>
      <c r="D79" s="15">
        <v>0</v>
      </c>
      <c r="E79" s="15">
        <v>16000000</v>
      </c>
      <c r="F79" s="15">
        <v>16000000</v>
      </c>
      <c r="G79" s="15">
        <v>0</v>
      </c>
      <c r="H79" s="15">
        <v>16000000</v>
      </c>
      <c r="I79" s="15">
        <v>5902468</v>
      </c>
      <c r="J79" s="15">
        <v>11902468</v>
      </c>
      <c r="K79" s="16">
        <v>0.74390425000000004</v>
      </c>
      <c r="L79" s="15">
        <v>6313660</v>
      </c>
      <c r="M79" s="15">
        <v>6902468</v>
      </c>
      <c r="N79" s="16">
        <v>0.43140424999999999</v>
      </c>
    </row>
    <row r="80" spans="1:14" s="2" customFormat="1" ht="16.899999999999999" customHeight="1" x14ac:dyDescent="0.2">
      <c r="A80" s="13" t="s">
        <v>261</v>
      </c>
      <c r="B80" s="14" t="s">
        <v>262</v>
      </c>
      <c r="C80" s="15">
        <v>0</v>
      </c>
      <c r="D80" s="15">
        <v>0</v>
      </c>
      <c r="E80" s="15">
        <v>10000000</v>
      </c>
      <c r="F80" s="15">
        <v>10000000</v>
      </c>
      <c r="G80" s="15">
        <v>0</v>
      </c>
      <c r="H80" s="15">
        <v>10000000</v>
      </c>
      <c r="I80" s="15">
        <v>6313660</v>
      </c>
      <c r="J80" s="15">
        <v>6313660</v>
      </c>
      <c r="K80" s="16">
        <v>0.63136599999999998</v>
      </c>
      <c r="L80" s="15">
        <v>6313660</v>
      </c>
      <c r="M80" s="15">
        <v>6313660</v>
      </c>
      <c r="N80" s="16">
        <v>0.63136599999999998</v>
      </c>
    </row>
    <row r="81" spans="1:14" s="2" customFormat="1" ht="16.899999999999999" customHeight="1" x14ac:dyDescent="0.2">
      <c r="A81" s="13" t="s">
        <v>263</v>
      </c>
      <c r="B81" s="14" t="s">
        <v>264</v>
      </c>
      <c r="C81" s="15">
        <v>0</v>
      </c>
      <c r="D81" s="15">
        <v>0</v>
      </c>
      <c r="E81" s="15">
        <v>6000000</v>
      </c>
      <c r="F81" s="15">
        <v>6000000</v>
      </c>
      <c r="G81" s="15">
        <v>0</v>
      </c>
      <c r="H81" s="15">
        <v>6000000</v>
      </c>
      <c r="I81" s="15">
        <v>-411192</v>
      </c>
      <c r="J81" s="15">
        <v>5588808</v>
      </c>
      <c r="K81" s="16">
        <v>0.93146799999999996</v>
      </c>
      <c r="L81" s="15">
        <v>0</v>
      </c>
      <c r="M81" s="15">
        <v>588808</v>
      </c>
      <c r="N81" s="16">
        <v>9.8134666666666662E-2</v>
      </c>
    </row>
    <row r="82" spans="1:14" s="2" customFormat="1" ht="16.899999999999999" customHeight="1" x14ac:dyDescent="0.2">
      <c r="A82" s="13" t="s">
        <v>265</v>
      </c>
      <c r="B82" s="14" t="s">
        <v>266</v>
      </c>
      <c r="C82" s="15">
        <v>14550666000</v>
      </c>
      <c r="D82" s="15">
        <v>0</v>
      </c>
      <c r="E82" s="15">
        <v>-210167000</v>
      </c>
      <c r="F82" s="15">
        <v>14340499000</v>
      </c>
      <c r="G82" s="15">
        <v>0</v>
      </c>
      <c r="H82" s="15">
        <v>14340499000</v>
      </c>
      <c r="I82" s="15">
        <v>2216873584</v>
      </c>
      <c r="J82" s="15">
        <v>13527258334</v>
      </c>
      <c r="K82" s="16">
        <v>0.94329062984488898</v>
      </c>
      <c r="L82" s="15">
        <v>2539947761</v>
      </c>
      <c r="M82" s="15">
        <v>9917028160</v>
      </c>
      <c r="N82" s="16">
        <v>0.69153996384644634</v>
      </c>
    </row>
    <row r="83" spans="1:14" s="2" customFormat="1" ht="16.899999999999999" customHeight="1" x14ac:dyDescent="0.2">
      <c r="A83" s="13" t="s">
        <v>267</v>
      </c>
      <c r="B83" s="14" t="s">
        <v>268</v>
      </c>
      <c r="C83" s="15">
        <v>654244000</v>
      </c>
      <c r="D83" s="15">
        <v>0</v>
      </c>
      <c r="E83" s="15">
        <v>427725948</v>
      </c>
      <c r="F83" s="15">
        <v>1081969948</v>
      </c>
      <c r="G83" s="15">
        <v>0</v>
      </c>
      <c r="H83" s="15">
        <v>1081969948</v>
      </c>
      <c r="I83" s="15">
        <v>194237385</v>
      </c>
      <c r="J83" s="15">
        <v>853606899</v>
      </c>
      <c r="K83" s="16">
        <v>0.7889377154863455</v>
      </c>
      <c r="L83" s="15">
        <v>61970372</v>
      </c>
      <c r="M83" s="15">
        <v>320197844</v>
      </c>
      <c r="N83" s="16">
        <v>0.29593968352991629</v>
      </c>
    </row>
    <row r="84" spans="1:14" s="2" customFormat="1" ht="25.15" customHeight="1" x14ac:dyDescent="0.2">
      <c r="A84" s="13" t="s">
        <v>269</v>
      </c>
      <c r="B84" s="14" t="s">
        <v>270</v>
      </c>
      <c r="C84" s="15">
        <v>2781000</v>
      </c>
      <c r="D84" s="15">
        <v>0</v>
      </c>
      <c r="E84" s="15">
        <v>0</v>
      </c>
      <c r="F84" s="15">
        <v>2781000</v>
      </c>
      <c r="G84" s="15">
        <v>0</v>
      </c>
      <c r="H84" s="15">
        <v>2781000</v>
      </c>
      <c r="I84" s="15">
        <v>-1122500</v>
      </c>
      <c r="J84" s="15">
        <v>676230</v>
      </c>
      <c r="K84" s="16">
        <v>0.24316073354908307</v>
      </c>
      <c r="L84" s="15">
        <v>-989220</v>
      </c>
      <c r="M84" s="15">
        <v>676230</v>
      </c>
      <c r="N84" s="16">
        <v>0.24316073354908307</v>
      </c>
    </row>
    <row r="85" spans="1:14" s="2" customFormat="1" ht="16.899999999999999" customHeight="1" x14ac:dyDescent="0.2">
      <c r="A85" s="13" t="s">
        <v>271</v>
      </c>
      <c r="B85" s="14" t="s">
        <v>272</v>
      </c>
      <c r="C85" s="15">
        <v>2781000</v>
      </c>
      <c r="D85" s="15">
        <v>0</v>
      </c>
      <c r="E85" s="15">
        <v>0</v>
      </c>
      <c r="F85" s="15">
        <v>2781000</v>
      </c>
      <c r="G85" s="15">
        <v>0</v>
      </c>
      <c r="H85" s="15">
        <v>2781000</v>
      </c>
      <c r="I85" s="15">
        <v>-1122500</v>
      </c>
      <c r="J85" s="15">
        <v>676230</v>
      </c>
      <c r="K85" s="16">
        <v>0.24316073354908307</v>
      </c>
      <c r="L85" s="15">
        <v>-989220</v>
      </c>
      <c r="M85" s="15">
        <v>676230</v>
      </c>
      <c r="N85" s="16">
        <v>0.24316073354908307</v>
      </c>
    </row>
    <row r="86" spans="1:14" s="2" customFormat="1" ht="16.899999999999999" customHeight="1" x14ac:dyDescent="0.2">
      <c r="A86" s="13" t="s">
        <v>273</v>
      </c>
      <c r="B86" s="14" t="s">
        <v>274</v>
      </c>
      <c r="C86" s="15">
        <v>845000</v>
      </c>
      <c r="D86" s="15">
        <v>0</v>
      </c>
      <c r="E86" s="15">
        <v>0</v>
      </c>
      <c r="F86" s="15">
        <v>845000</v>
      </c>
      <c r="G86" s="15">
        <v>0</v>
      </c>
      <c r="H86" s="15">
        <v>845000</v>
      </c>
      <c r="I86" s="15">
        <v>-400000</v>
      </c>
      <c r="J86" s="15">
        <v>400000</v>
      </c>
      <c r="K86" s="16">
        <v>0.47337278106508873</v>
      </c>
      <c r="L86" s="15">
        <v>-400000</v>
      </c>
      <c r="M86" s="15">
        <v>400000</v>
      </c>
      <c r="N86" s="16">
        <v>0.47337278106508873</v>
      </c>
    </row>
    <row r="87" spans="1:14" s="2" customFormat="1" ht="25.15" customHeight="1" x14ac:dyDescent="0.2">
      <c r="A87" s="13" t="s">
        <v>275</v>
      </c>
      <c r="B87" s="14" t="s">
        <v>276</v>
      </c>
      <c r="C87" s="15">
        <v>800000</v>
      </c>
      <c r="D87" s="15">
        <v>0</v>
      </c>
      <c r="E87" s="15">
        <v>0</v>
      </c>
      <c r="F87" s="15">
        <v>800000</v>
      </c>
      <c r="G87" s="15">
        <v>0</v>
      </c>
      <c r="H87" s="15">
        <v>800000</v>
      </c>
      <c r="I87" s="15">
        <v>-222500</v>
      </c>
      <c r="J87" s="15">
        <v>276230</v>
      </c>
      <c r="K87" s="16">
        <v>0.34528750000000002</v>
      </c>
      <c r="L87" s="15">
        <v>-89220</v>
      </c>
      <c r="M87" s="15">
        <v>276230</v>
      </c>
      <c r="N87" s="16">
        <v>0.34528750000000002</v>
      </c>
    </row>
    <row r="88" spans="1:14" s="2" customFormat="1" ht="25.15" customHeight="1" x14ac:dyDescent="0.2">
      <c r="A88" s="13" t="s">
        <v>277</v>
      </c>
      <c r="B88" s="14" t="s">
        <v>278</v>
      </c>
      <c r="C88" s="15">
        <v>1136000</v>
      </c>
      <c r="D88" s="15">
        <v>0</v>
      </c>
      <c r="E88" s="15">
        <v>0</v>
      </c>
      <c r="F88" s="15">
        <v>1136000</v>
      </c>
      <c r="G88" s="15">
        <v>0</v>
      </c>
      <c r="H88" s="15">
        <v>1136000</v>
      </c>
      <c r="I88" s="15">
        <v>-500000</v>
      </c>
      <c r="J88" s="15">
        <v>0</v>
      </c>
      <c r="K88" s="16">
        <v>0</v>
      </c>
      <c r="L88" s="15">
        <v>-500000</v>
      </c>
      <c r="M88" s="15">
        <v>0</v>
      </c>
      <c r="N88" s="16">
        <v>0</v>
      </c>
    </row>
    <row r="89" spans="1:14" s="2" customFormat="1" ht="25.15" customHeight="1" x14ac:dyDescent="0.2">
      <c r="A89" s="13" t="s">
        <v>279</v>
      </c>
      <c r="B89" s="14" t="s">
        <v>280</v>
      </c>
      <c r="C89" s="15">
        <v>525895000</v>
      </c>
      <c r="D89" s="15">
        <v>0</v>
      </c>
      <c r="E89" s="15">
        <v>364125948</v>
      </c>
      <c r="F89" s="15">
        <v>890020948</v>
      </c>
      <c r="G89" s="15">
        <v>0</v>
      </c>
      <c r="H89" s="15">
        <v>890020948</v>
      </c>
      <c r="I89" s="15">
        <v>147187031</v>
      </c>
      <c r="J89" s="15">
        <v>706201757</v>
      </c>
      <c r="K89" s="16">
        <v>0.79346644434261115</v>
      </c>
      <c r="L89" s="15">
        <v>47024396</v>
      </c>
      <c r="M89" s="15">
        <v>279239206</v>
      </c>
      <c r="N89" s="16">
        <v>0.31374453222420107</v>
      </c>
    </row>
    <row r="90" spans="1:14" s="2" customFormat="1" ht="25.15" customHeight="1" x14ac:dyDescent="0.2">
      <c r="A90" s="13" t="s">
        <v>281</v>
      </c>
      <c r="B90" s="14" t="s">
        <v>282</v>
      </c>
      <c r="C90" s="15">
        <v>2864000</v>
      </c>
      <c r="D90" s="15">
        <v>0</v>
      </c>
      <c r="E90" s="15">
        <v>0</v>
      </c>
      <c r="F90" s="15">
        <v>2864000</v>
      </c>
      <c r="G90" s="15">
        <v>0</v>
      </c>
      <c r="H90" s="15">
        <v>2864000</v>
      </c>
      <c r="I90" s="15">
        <v>-1100000</v>
      </c>
      <c r="J90" s="15">
        <v>444000</v>
      </c>
      <c r="K90" s="16">
        <v>0.15502793296089384</v>
      </c>
      <c r="L90" s="15">
        <v>-1100000</v>
      </c>
      <c r="M90" s="15">
        <v>444000</v>
      </c>
      <c r="N90" s="16">
        <v>0.15502793296089384</v>
      </c>
    </row>
    <row r="91" spans="1:14" s="2" customFormat="1" ht="16.899999999999999" customHeight="1" x14ac:dyDescent="0.2">
      <c r="A91" s="13" t="s">
        <v>283</v>
      </c>
      <c r="B91" s="14" t="s">
        <v>284</v>
      </c>
      <c r="C91" s="15">
        <v>1270000</v>
      </c>
      <c r="D91" s="15">
        <v>0</v>
      </c>
      <c r="E91" s="15">
        <v>0</v>
      </c>
      <c r="F91" s="15">
        <v>1270000</v>
      </c>
      <c r="G91" s="15">
        <v>0</v>
      </c>
      <c r="H91" s="15">
        <v>1270000</v>
      </c>
      <c r="I91" s="15">
        <v>-500000</v>
      </c>
      <c r="J91" s="15">
        <v>400000</v>
      </c>
      <c r="K91" s="16">
        <v>0.31496062992125984</v>
      </c>
      <c r="L91" s="15">
        <v>-500000</v>
      </c>
      <c r="M91" s="15">
        <v>400000</v>
      </c>
      <c r="N91" s="16">
        <v>0.31496062992125984</v>
      </c>
    </row>
    <row r="92" spans="1:14" s="2" customFormat="1" ht="16.899999999999999" customHeight="1" x14ac:dyDescent="0.2">
      <c r="A92" s="13" t="s">
        <v>285</v>
      </c>
      <c r="B92" s="14" t="s">
        <v>286</v>
      </c>
      <c r="C92" s="15">
        <v>670000</v>
      </c>
      <c r="D92" s="15">
        <v>0</v>
      </c>
      <c r="E92" s="15">
        <v>0</v>
      </c>
      <c r="F92" s="15">
        <v>670000</v>
      </c>
      <c r="G92" s="15">
        <v>0</v>
      </c>
      <c r="H92" s="15">
        <v>670000</v>
      </c>
      <c r="I92" s="15">
        <v>-200000</v>
      </c>
      <c r="J92" s="15">
        <v>0</v>
      </c>
      <c r="K92" s="16">
        <v>0</v>
      </c>
      <c r="L92" s="15">
        <v>-200000</v>
      </c>
      <c r="M92" s="15">
        <v>0</v>
      </c>
      <c r="N92" s="16">
        <v>0</v>
      </c>
    </row>
    <row r="93" spans="1:14" s="2" customFormat="1" ht="16.899999999999999" customHeight="1" x14ac:dyDescent="0.2">
      <c r="A93" s="13" t="s">
        <v>287</v>
      </c>
      <c r="B93" s="14" t="s">
        <v>288</v>
      </c>
      <c r="C93" s="15">
        <v>720000</v>
      </c>
      <c r="D93" s="15">
        <v>0</v>
      </c>
      <c r="E93" s="15">
        <v>0</v>
      </c>
      <c r="F93" s="15">
        <v>720000</v>
      </c>
      <c r="G93" s="15">
        <v>0</v>
      </c>
      <c r="H93" s="15">
        <v>720000</v>
      </c>
      <c r="I93" s="15">
        <v>-300000</v>
      </c>
      <c r="J93" s="15">
        <v>14000</v>
      </c>
      <c r="K93" s="16">
        <v>1.9444444444444445E-2</v>
      </c>
      <c r="L93" s="15">
        <v>-300000</v>
      </c>
      <c r="M93" s="15">
        <v>14000</v>
      </c>
      <c r="N93" s="16">
        <v>1.9444444444444445E-2</v>
      </c>
    </row>
    <row r="94" spans="1:14" s="2" customFormat="1" ht="16.899999999999999" customHeight="1" x14ac:dyDescent="0.2">
      <c r="A94" s="13" t="s">
        <v>289</v>
      </c>
      <c r="B94" s="14" t="s">
        <v>290</v>
      </c>
      <c r="C94" s="15">
        <v>204000</v>
      </c>
      <c r="D94" s="15">
        <v>0</v>
      </c>
      <c r="E94" s="15">
        <v>0</v>
      </c>
      <c r="F94" s="15">
        <v>204000</v>
      </c>
      <c r="G94" s="15">
        <v>0</v>
      </c>
      <c r="H94" s="15">
        <v>204000</v>
      </c>
      <c r="I94" s="15">
        <v>-100000</v>
      </c>
      <c r="J94" s="15">
        <v>30000</v>
      </c>
      <c r="K94" s="16">
        <v>0.14705882352941177</v>
      </c>
      <c r="L94" s="15">
        <v>-100000</v>
      </c>
      <c r="M94" s="15">
        <v>30000</v>
      </c>
      <c r="N94" s="16">
        <v>0.14705882352941177</v>
      </c>
    </row>
    <row r="95" spans="1:14" s="2" customFormat="1" ht="25.15" customHeight="1" x14ac:dyDescent="0.2">
      <c r="A95" s="13" t="s">
        <v>291</v>
      </c>
      <c r="B95" s="14" t="s">
        <v>292</v>
      </c>
      <c r="C95" s="15">
        <v>151115000</v>
      </c>
      <c r="D95" s="15">
        <v>0</v>
      </c>
      <c r="E95" s="15">
        <v>-77300700</v>
      </c>
      <c r="F95" s="15">
        <v>73814300</v>
      </c>
      <c r="G95" s="15">
        <v>0</v>
      </c>
      <c r="H95" s="15">
        <v>73814300</v>
      </c>
      <c r="I95" s="15">
        <v>-2150000</v>
      </c>
      <c r="J95" s="15">
        <v>21418144</v>
      </c>
      <c r="K95" s="16">
        <v>0.2901625294827696</v>
      </c>
      <c r="L95" s="15">
        <v>8134983</v>
      </c>
      <c r="M95" s="15">
        <v>21313237</v>
      </c>
      <c r="N95" s="16">
        <v>0.2887413008048576</v>
      </c>
    </row>
    <row r="96" spans="1:14" s="2" customFormat="1" ht="25.15" customHeight="1" x14ac:dyDescent="0.2">
      <c r="A96" s="13" t="s">
        <v>293</v>
      </c>
      <c r="B96" s="14" t="s">
        <v>294</v>
      </c>
      <c r="C96" s="15">
        <v>0</v>
      </c>
      <c r="D96" s="15">
        <v>0</v>
      </c>
      <c r="E96" s="15">
        <v>9000000</v>
      </c>
      <c r="F96" s="15">
        <v>9000000</v>
      </c>
      <c r="G96" s="15">
        <v>0</v>
      </c>
      <c r="H96" s="15">
        <v>9000000</v>
      </c>
      <c r="I96" s="15">
        <v>0</v>
      </c>
      <c r="J96" s="15">
        <v>9000000</v>
      </c>
      <c r="K96" s="16">
        <v>1</v>
      </c>
      <c r="L96" s="15">
        <v>4617790</v>
      </c>
      <c r="M96" s="15">
        <v>8995800</v>
      </c>
      <c r="N96" s="16">
        <v>0.99953333333333338</v>
      </c>
    </row>
    <row r="97" spans="1:14" s="2" customFormat="1" ht="16.899999999999999" customHeight="1" x14ac:dyDescent="0.2">
      <c r="A97" s="13" t="s">
        <v>295</v>
      </c>
      <c r="B97" s="14" t="s">
        <v>296</v>
      </c>
      <c r="C97" s="15">
        <v>88889000</v>
      </c>
      <c r="D97" s="15">
        <v>0</v>
      </c>
      <c r="E97" s="15">
        <v>-63541100</v>
      </c>
      <c r="F97" s="15">
        <v>25347900</v>
      </c>
      <c r="G97" s="15">
        <v>0</v>
      </c>
      <c r="H97" s="15">
        <v>25347900</v>
      </c>
      <c r="I97" s="15">
        <v>-300000</v>
      </c>
      <c r="J97" s="15">
        <v>86400</v>
      </c>
      <c r="K97" s="16">
        <v>3.4085663901151577E-3</v>
      </c>
      <c r="L97" s="15">
        <v>-300000</v>
      </c>
      <c r="M97" s="15">
        <v>86400</v>
      </c>
      <c r="N97" s="16">
        <v>3.4085663901151577E-3</v>
      </c>
    </row>
    <row r="98" spans="1:14" s="2" customFormat="1" ht="16.899999999999999" customHeight="1" x14ac:dyDescent="0.2">
      <c r="A98" s="13" t="s">
        <v>297</v>
      </c>
      <c r="B98" s="14" t="s">
        <v>298</v>
      </c>
      <c r="C98" s="15">
        <v>882000</v>
      </c>
      <c r="D98" s="15">
        <v>0</v>
      </c>
      <c r="E98" s="15">
        <v>-253000</v>
      </c>
      <c r="F98" s="15">
        <v>629000</v>
      </c>
      <c r="G98" s="15">
        <v>0</v>
      </c>
      <c r="H98" s="15">
        <v>629000</v>
      </c>
      <c r="I98" s="15">
        <v>-300000</v>
      </c>
      <c r="J98" s="15">
        <v>0</v>
      </c>
      <c r="K98" s="16">
        <v>0</v>
      </c>
      <c r="L98" s="15">
        <v>-300000</v>
      </c>
      <c r="M98" s="15">
        <v>0</v>
      </c>
      <c r="N98" s="16">
        <v>0</v>
      </c>
    </row>
    <row r="99" spans="1:14" s="2" customFormat="1" ht="16.899999999999999" customHeight="1" x14ac:dyDescent="0.2">
      <c r="A99" s="13" t="s">
        <v>299</v>
      </c>
      <c r="B99" s="14" t="s">
        <v>300</v>
      </c>
      <c r="C99" s="15">
        <v>2412000</v>
      </c>
      <c r="D99" s="15">
        <v>0</v>
      </c>
      <c r="E99" s="15">
        <v>-1712000</v>
      </c>
      <c r="F99" s="15">
        <v>700000</v>
      </c>
      <c r="G99" s="15">
        <v>0</v>
      </c>
      <c r="H99" s="15">
        <v>700000</v>
      </c>
      <c r="I99" s="15">
        <v>-300000</v>
      </c>
      <c r="J99" s="15">
        <v>0</v>
      </c>
      <c r="K99" s="16">
        <v>0</v>
      </c>
      <c r="L99" s="15">
        <v>-300000</v>
      </c>
      <c r="M99" s="15">
        <v>0</v>
      </c>
      <c r="N99" s="16">
        <v>0</v>
      </c>
    </row>
    <row r="100" spans="1:14" s="2" customFormat="1" ht="25.15" customHeight="1" x14ac:dyDescent="0.2">
      <c r="A100" s="13" t="s">
        <v>301</v>
      </c>
      <c r="B100" s="14" t="s">
        <v>302</v>
      </c>
      <c r="C100" s="15">
        <v>234000</v>
      </c>
      <c r="D100" s="15">
        <v>0</v>
      </c>
      <c r="E100" s="15">
        <v>0</v>
      </c>
      <c r="F100" s="15">
        <v>234000</v>
      </c>
      <c r="G100" s="15">
        <v>0</v>
      </c>
      <c r="H100" s="15">
        <v>234000</v>
      </c>
      <c r="I100" s="15">
        <v>-100000</v>
      </c>
      <c r="J100" s="15">
        <v>76000</v>
      </c>
      <c r="K100" s="16">
        <v>0.3247863247863248</v>
      </c>
      <c r="L100" s="15">
        <v>-100000</v>
      </c>
      <c r="M100" s="15">
        <v>76000</v>
      </c>
      <c r="N100" s="16">
        <v>0.3247863247863248</v>
      </c>
    </row>
    <row r="101" spans="1:14" s="2" customFormat="1" ht="16.899999999999999" customHeight="1" x14ac:dyDescent="0.2">
      <c r="A101" s="13" t="s">
        <v>303</v>
      </c>
      <c r="B101" s="14" t="s">
        <v>304</v>
      </c>
      <c r="C101" s="15">
        <v>5796000</v>
      </c>
      <c r="D101" s="15">
        <v>0</v>
      </c>
      <c r="E101" s="15">
        <v>-5096000</v>
      </c>
      <c r="F101" s="15">
        <v>700000</v>
      </c>
      <c r="G101" s="15">
        <v>0</v>
      </c>
      <c r="H101" s="15">
        <v>700000</v>
      </c>
      <c r="I101" s="15">
        <v>-300000</v>
      </c>
      <c r="J101" s="15">
        <v>110604</v>
      </c>
      <c r="K101" s="16">
        <v>0.15800571428571428</v>
      </c>
      <c r="L101" s="15">
        <v>-300000</v>
      </c>
      <c r="M101" s="15">
        <v>110604</v>
      </c>
      <c r="N101" s="16">
        <v>0.15800571428571428</v>
      </c>
    </row>
    <row r="102" spans="1:14" s="2" customFormat="1" ht="16.899999999999999" customHeight="1" x14ac:dyDescent="0.2">
      <c r="A102" s="13" t="s">
        <v>305</v>
      </c>
      <c r="B102" s="14" t="s">
        <v>306</v>
      </c>
      <c r="C102" s="15">
        <v>489000</v>
      </c>
      <c r="D102" s="15">
        <v>0</v>
      </c>
      <c r="E102" s="15">
        <v>0</v>
      </c>
      <c r="F102" s="15">
        <v>489000</v>
      </c>
      <c r="G102" s="15">
        <v>0</v>
      </c>
      <c r="H102" s="15">
        <v>489000</v>
      </c>
      <c r="I102" s="15">
        <v>-150000</v>
      </c>
      <c r="J102" s="15">
        <v>0</v>
      </c>
      <c r="K102" s="16">
        <v>0</v>
      </c>
      <c r="L102" s="15">
        <v>-150000</v>
      </c>
      <c r="M102" s="15">
        <v>0</v>
      </c>
      <c r="N102" s="16">
        <v>0</v>
      </c>
    </row>
    <row r="103" spans="1:14" s="2" customFormat="1" ht="16.899999999999999" customHeight="1" x14ac:dyDescent="0.2">
      <c r="A103" s="13" t="s">
        <v>307</v>
      </c>
      <c r="B103" s="14" t="s">
        <v>308</v>
      </c>
      <c r="C103" s="15">
        <v>1400000</v>
      </c>
      <c r="D103" s="15">
        <v>0</v>
      </c>
      <c r="E103" s="15">
        <v>-1400000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6">
        <v>0</v>
      </c>
      <c r="L103" s="15">
        <v>0</v>
      </c>
      <c r="M103" s="15">
        <v>0</v>
      </c>
      <c r="N103" s="16">
        <v>0</v>
      </c>
    </row>
    <row r="104" spans="1:14" s="2" customFormat="1" ht="16.899999999999999" customHeight="1" x14ac:dyDescent="0.2">
      <c r="A104" s="13" t="s">
        <v>309</v>
      </c>
      <c r="B104" s="14" t="s">
        <v>310</v>
      </c>
      <c r="C104" s="15">
        <v>41000000</v>
      </c>
      <c r="D104" s="15">
        <v>0</v>
      </c>
      <c r="E104" s="15">
        <v>-17795000</v>
      </c>
      <c r="F104" s="15">
        <v>23205000</v>
      </c>
      <c r="G104" s="15">
        <v>0</v>
      </c>
      <c r="H104" s="15">
        <v>23205000</v>
      </c>
      <c r="I104" s="15">
        <v>0</v>
      </c>
      <c r="J104" s="15">
        <v>0</v>
      </c>
      <c r="K104" s="16">
        <v>0</v>
      </c>
      <c r="L104" s="15">
        <v>0</v>
      </c>
      <c r="M104" s="15">
        <v>0</v>
      </c>
      <c r="N104" s="16">
        <v>0</v>
      </c>
    </row>
    <row r="105" spans="1:14" s="2" customFormat="1" ht="16.899999999999999" customHeight="1" x14ac:dyDescent="0.2">
      <c r="A105" s="13" t="s">
        <v>311</v>
      </c>
      <c r="B105" s="14" t="s">
        <v>312</v>
      </c>
      <c r="C105" s="15">
        <v>0</v>
      </c>
      <c r="D105" s="15">
        <v>0</v>
      </c>
      <c r="E105" s="15">
        <v>5000000</v>
      </c>
      <c r="F105" s="15">
        <v>5000000</v>
      </c>
      <c r="G105" s="15">
        <v>0</v>
      </c>
      <c r="H105" s="15">
        <v>5000000</v>
      </c>
      <c r="I105" s="15">
        <v>0</v>
      </c>
      <c r="J105" s="15">
        <v>5000000</v>
      </c>
      <c r="K105" s="16">
        <v>1</v>
      </c>
      <c r="L105" s="15">
        <v>4899293</v>
      </c>
      <c r="M105" s="15">
        <v>4899293</v>
      </c>
      <c r="N105" s="16">
        <v>0.97985860000000002</v>
      </c>
    </row>
    <row r="106" spans="1:14" s="2" customFormat="1" ht="16.899999999999999" customHeight="1" x14ac:dyDescent="0.2">
      <c r="A106" s="13" t="s">
        <v>313</v>
      </c>
      <c r="B106" s="14" t="s">
        <v>314</v>
      </c>
      <c r="C106" s="15">
        <v>4120000</v>
      </c>
      <c r="D106" s="15">
        <v>0</v>
      </c>
      <c r="E106" s="15">
        <v>1180100</v>
      </c>
      <c r="F106" s="15">
        <v>5300100</v>
      </c>
      <c r="G106" s="15">
        <v>0</v>
      </c>
      <c r="H106" s="15">
        <v>5300100</v>
      </c>
      <c r="I106" s="15">
        <v>0</v>
      </c>
      <c r="J106" s="15">
        <v>5137000</v>
      </c>
      <c r="K106" s="16">
        <v>0.96922699571706195</v>
      </c>
      <c r="L106" s="15">
        <v>0</v>
      </c>
      <c r="M106" s="15">
        <v>5137000</v>
      </c>
      <c r="N106" s="16">
        <v>0.96922699571706195</v>
      </c>
    </row>
    <row r="107" spans="1:14" s="2" customFormat="1" ht="25.15" customHeight="1" x14ac:dyDescent="0.2">
      <c r="A107" s="13" t="s">
        <v>315</v>
      </c>
      <c r="B107" s="14" t="s">
        <v>316</v>
      </c>
      <c r="C107" s="15">
        <v>1997000</v>
      </c>
      <c r="D107" s="15">
        <v>0</v>
      </c>
      <c r="E107" s="15">
        <v>-1513600</v>
      </c>
      <c r="F107" s="15">
        <v>483400</v>
      </c>
      <c r="G107" s="15">
        <v>0</v>
      </c>
      <c r="H107" s="15">
        <v>483400</v>
      </c>
      <c r="I107" s="15">
        <v>0</v>
      </c>
      <c r="J107" s="15">
        <v>483400</v>
      </c>
      <c r="K107" s="16">
        <v>1</v>
      </c>
      <c r="L107" s="15">
        <v>0</v>
      </c>
      <c r="M107" s="15">
        <v>483400</v>
      </c>
      <c r="N107" s="16">
        <v>1</v>
      </c>
    </row>
    <row r="108" spans="1:14" s="2" customFormat="1" ht="25.15" customHeight="1" x14ac:dyDescent="0.2">
      <c r="A108" s="13" t="s">
        <v>317</v>
      </c>
      <c r="B108" s="14" t="s">
        <v>318</v>
      </c>
      <c r="C108" s="15">
        <v>1688000</v>
      </c>
      <c r="D108" s="15">
        <v>0</v>
      </c>
      <c r="E108" s="15">
        <v>-920100</v>
      </c>
      <c r="F108" s="15">
        <v>767900</v>
      </c>
      <c r="G108" s="15">
        <v>0</v>
      </c>
      <c r="H108" s="15">
        <v>767900</v>
      </c>
      <c r="I108" s="15">
        <v>0</v>
      </c>
      <c r="J108" s="15">
        <v>767900</v>
      </c>
      <c r="K108" s="16">
        <v>1</v>
      </c>
      <c r="L108" s="15">
        <v>767900</v>
      </c>
      <c r="M108" s="15">
        <v>767900</v>
      </c>
      <c r="N108" s="16">
        <v>1</v>
      </c>
    </row>
    <row r="109" spans="1:14" s="2" customFormat="1" ht="25.15" customHeight="1" x14ac:dyDescent="0.2">
      <c r="A109" s="13" t="s">
        <v>319</v>
      </c>
      <c r="B109" s="14" t="s">
        <v>320</v>
      </c>
      <c r="C109" s="15">
        <v>750000</v>
      </c>
      <c r="D109" s="15">
        <v>0</v>
      </c>
      <c r="E109" s="15">
        <v>-750000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6">
        <v>0</v>
      </c>
      <c r="L109" s="15">
        <v>0</v>
      </c>
      <c r="M109" s="15">
        <v>0</v>
      </c>
      <c r="N109" s="16">
        <v>0</v>
      </c>
    </row>
    <row r="110" spans="1:14" s="2" customFormat="1" ht="16.899999999999999" customHeight="1" x14ac:dyDescent="0.2">
      <c r="A110" s="13" t="s">
        <v>321</v>
      </c>
      <c r="B110" s="14" t="s">
        <v>322</v>
      </c>
      <c r="C110" s="15">
        <v>1458000</v>
      </c>
      <c r="D110" s="15">
        <v>0</v>
      </c>
      <c r="E110" s="15">
        <v>500000</v>
      </c>
      <c r="F110" s="15">
        <v>1958000</v>
      </c>
      <c r="G110" s="15">
        <v>0</v>
      </c>
      <c r="H110" s="15">
        <v>1958000</v>
      </c>
      <c r="I110" s="15">
        <v>-700000</v>
      </c>
      <c r="J110" s="15">
        <v>756840</v>
      </c>
      <c r="K110" s="16">
        <v>0.3865372829417773</v>
      </c>
      <c r="L110" s="15">
        <v>-700000</v>
      </c>
      <c r="M110" s="15">
        <v>756840</v>
      </c>
      <c r="N110" s="16">
        <v>0.3865372829417773</v>
      </c>
    </row>
    <row r="111" spans="1:14" s="2" customFormat="1" ht="25.15" customHeight="1" x14ac:dyDescent="0.2">
      <c r="A111" s="13" t="s">
        <v>323</v>
      </c>
      <c r="B111" s="14" t="s">
        <v>324</v>
      </c>
      <c r="C111" s="15">
        <v>84571000</v>
      </c>
      <c r="D111" s="15">
        <v>0</v>
      </c>
      <c r="E111" s="15">
        <v>298057425</v>
      </c>
      <c r="F111" s="15">
        <v>382628425</v>
      </c>
      <c r="G111" s="15">
        <v>0</v>
      </c>
      <c r="H111" s="15">
        <v>382628425</v>
      </c>
      <c r="I111" s="15">
        <v>0</v>
      </c>
      <c r="J111" s="15">
        <v>379255477</v>
      </c>
      <c r="K111" s="16">
        <v>0.9911847950135958</v>
      </c>
      <c r="L111" s="15">
        <v>15909788</v>
      </c>
      <c r="M111" s="15">
        <v>176718940</v>
      </c>
      <c r="N111" s="16">
        <v>0.46185523200478373</v>
      </c>
    </row>
    <row r="112" spans="1:14" s="2" customFormat="1" ht="16.899999999999999" customHeight="1" x14ac:dyDescent="0.2">
      <c r="A112" s="13" t="s">
        <v>325</v>
      </c>
      <c r="B112" s="14" t="s">
        <v>326</v>
      </c>
      <c r="C112" s="15">
        <v>81429000</v>
      </c>
      <c r="D112" s="15">
        <v>0</v>
      </c>
      <c r="E112" s="15">
        <v>282257053</v>
      </c>
      <c r="F112" s="15">
        <v>363686053</v>
      </c>
      <c r="G112" s="15">
        <v>0</v>
      </c>
      <c r="H112" s="15">
        <v>363686053</v>
      </c>
      <c r="I112" s="15">
        <v>0</v>
      </c>
      <c r="J112" s="15">
        <v>361981053</v>
      </c>
      <c r="K112" s="16">
        <v>0.99531189061022363</v>
      </c>
      <c r="L112" s="15">
        <v>15798980</v>
      </c>
      <c r="M112" s="15">
        <v>167389844</v>
      </c>
      <c r="N112" s="16">
        <v>0.46025917853935411</v>
      </c>
    </row>
    <row r="113" spans="1:14" s="2" customFormat="1" ht="16.899999999999999" customHeight="1" x14ac:dyDescent="0.2">
      <c r="A113" s="13" t="s">
        <v>327</v>
      </c>
      <c r="B113" s="14" t="s">
        <v>328</v>
      </c>
      <c r="C113" s="15">
        <v>502000</v>
      </c>
      <c r="D113" s="15">
        <v>0</v>
      </c>
      <c r="E113" s="15">
        <v>6577444</v>
      </c>
      <c r="F113" s="15">
        <v>7079444</v>
      </c>
      <c r="G113" s="15">
        <v>0</v>
      </c>
      <c r="H113" s="15">
        <v>7079444</v>
      </c>
      <c r="I113" s="15">
        <v>0</v>
      </c>
      <c r="J113" s="15">
        <v>5651103</v>
      </c>
      <c r="K113" s="16">
        <v>0.79824107655911958</v>
      </c>
      <c r="L113" s="15">
        <v>0</v>
      </c>
      <c r="M113" s="15">
        <v>3757754</v>
      </c>
      <c r="N113" s="16">
        <v>0.53079789881804273</v>
      </c>
    </row>
    <row r="114" spans="1:14" s="2" customFormat="1" ht="16.899999999999999" customHeight="1" x14ac:dyDescent="0.2">
      <c r="A114" s="13" t="s">
        <v>329</v>
      </c>
      <c r="B114" s="14" t="s">
        <v>330</v>
      </c>
      <c r="C114" s="15">
        <v>2640000</v>
      </c>
      <c r="D114" s="15">
        <v>0</v>
      </c>
      <c r="E114" s="15">
        <v>9222928</v>
      </c>
      <c r="F114" s="15">
        <v>11862928</v>
      </c>
      <c r="G114" s="15">
        <v>0</v>
      </c>
      <c r="H114" s="15">
        <v>11862928</v>
      </c>
      <c r="I114" s="15">
        <v>0</v>
      </c>
      <c r="J114" s="15">
        <v>11623321</v>
      </c>
      <c r="K114" s="16">
        <v>0.97980203538283295</v>
      </c>
      <c r="L114" s="15">
        <v>110808</v>
      </c>
      <c r="M114" s="15">
        <v>5571342</v>
      </c>
      <c r="N114" s="16">
        <v>0.46964307631303165</v>
      </c>
    </row>
    <row r="115" spans="1:14" s="2" customFormat="1" ht="16.899999999999999" customHeight="1" x14ac:dyDescent="0.2">
      <c r="A115" s="13" t="s">
        <v>331</v>
      </c>
      <c r="B115" s="14" t="s">
        <v>332</v>
      </c>
      <c r="C115" s="15">
        <v>479000</v>
      </c>
      <c r="D115" s="15">
        <v>0</v>
      </c>
      <c r="E115" s="15">
        <v>285000</v>
      </c>
      <c r="F115" s="15">
        <v>764000</v>
      </c>
      <c r="G115" s="15">
        <v>0</v>
      </c>
      <c r="H115" s="15">
        <v>764000</v>
      </c>
      <c r="I115" s="15">
        <v>-310000</v>
      </c>
      <c r="J115" s="15">
        <v>0</v>
      </c>
      <c r="K115" s="16">
        <v>0</v>
      </c>
      <c r="L115" s="15">
        <v>-310000</v>
      </c>
      <c r="M115" s="15">
        <v>0</v>
      </c>
      <c r="N115" s="16">
        <v>0</v>
      </c>
    </row>
    <row r="116" spans="1:14" s="2" customFormat="1" ht="16.899999999999999" customHeight="1" x14ac:dyDescent="0.2">
      <c r="A116" s="13" t="s">
        <v>333</v>
      </c>
      <c r="B116" s="14" t="s">
        <v>334</v>
      </c>
      <c r="C116" s="15">
        <v>15000</v>
      </c>
      <c r="D116" s="15">
        <v>0</v>
      </c>
      <c r="E116" s="15">
        <v>285000</v>
      </c>
      <c r="F116" s="15">
        <v>300000</v>
      </c>
      <c r="G116" s="15">
        <v>0</v>
      </c>
      <c r="H116" s="15">
        <v>300000</v>
      </c>
      <c r="I116" s="15">
        <v>-100000</v>
      </c>
      <c r="J116" s="15">
        <v>0</v>
      </c>
      <c r="K116" s="16">
        <v>0</v>
      </c>
      <c r="L116" s="15">
        <v>-100000</v>
      </c>
      <c r="M116" s="15">
        <v>0</v>
      </c>
      <c r="N116" s="16">
        <v>0</v>
      </c>
    </row>
    <row r="117" spans="1:14" s="2" customFormat="1" ht="25.15" customHeight="1" x14ac:dyDescent="0.2">
      <c r="A117" s="13" t="s">
        <v>335</v>
      </c>
      <c r="B117" s="14" t="s">
        <v>336</v>
      </c>
      <c r="C117" s="15">
        <v>210000</v>
      </c>
      <c r="D117" s="15">
        <v>0</v>
      </c>
      <c r="E117" s="15">
        <v>0</v>
      </c>
      <c r="F117" s="15">
        <v>210000</v>
      </c>
      <c r="G117" s="15">
        <v>0</v>
      </c>
      <c r="H117" s="15">
        <v>210000</v>
      </c>
      <c r="I117" s="15">
        <v>-100000</v>
      </c>
      <c r="J117" s="15">
        <v>0</v>
      </c>
      <c r="K117" s="16">
        <v>0</v>
      </c>
      <c r="L117" s="15">
        <v>-100000</v>
      </c>
      <c r="M117" s="15">
        <v>0</v>
      </c>
      <c r="N117" s="16">
        <v>0</v>
      </c>
    </row>
    <row r="118" spans="1:14" s="2" customFormat="1" ht="16.899999999999999" customHeight="1" x14ac:dyDescent="0.2">
      <c r="A118" s="13" t="s">
        <v>337</v>
      </c>
      <c r="B118" s="14" t="s">
        <v>338</v>
      </c>
      <c r="C118" s="15">
        <v>116000</v>
      </c>
      <c r="D118" s="15">
        <v>0</v>
      </c>
      <c r="E118" s="15">
        <v>0</v>
      </c>
      <c r="F118" s="15">
        <v>116000</v>
      </c>
      <c r="G118" s="15">
        <v>0</v>
      </c>
      <c r="H118" s="15">
        <v>116000</v>
      </c>
      <c r="I118" s="15">
        <v>-50000</v>
      </c>
      <c r="J118" s="15">
        <v>0</v>
      </c>
      <c r="K118" s="16">
        <v>0</v>
      </c>
      <c r="L118" s="15">
        <v>-50000</v>
      </c>
      <c r="M118" s="15">
        <v>0</v>
      </c>
      <c r="N118" s="16">
        <v>0</v>
      </c>
    </row>
    <row r="119" spans="1:14" s="2" customFormat="1" ht="16.899999999999999" customHeight="1" x14ac:dyDescent="0.2">
      <c r="A119" s="13" t="s">
        <v>339</v>
      </c>
      <c r="B119" s="14" t="s">
        <v>340</v>
      </c>
      <c r="C119" s="15">
        <v>138000</v>
      </c>
      <c r="D119" s="15">
        <v>0</v>
      </c>
      <c r="E119" s="15">
        <v>0</v>
      </c>
      <c r="F119" s="15">
        <v>138000</v>
      </c>
      <c r="G119" s="15">
        <v>0</v>
      </c>
      <c r="H119" s="15">
        <v>138000</v>
      </c>
      <c r="I119" s="15">
        <v>-60000</v>
      </c>
      <c r="J119" s="15">
        <v>0</v>
      </c>
      <c r="K119" s="16">
        <v>0</v>
      </c>
      <c r="L119" s="15">
        <v>-60000</v>
      </c>
      <c r="M119" s="15">
        <v>0</v>
      </c>
      <c r="N119" s="16">
        <v>0</v>
      </c>
    </row>
    <row r="120" spans="1:14" s="2" customFormat="1" ht="25.15" customHeight="1" x14ac:dyDescent="0.2">
      <c r="A120" s="13" t="s">
        <v>341</v>
      </c>
      <c r="B120" s="14" t="s">
        <v>342</v>
      </c>
      <c r="C120" s="15">
        <v>28708000</v>
      </c>
      <c r="D120" s="15">
        <v>0</v>
      </c>
      <c r="E120" s="15">
        <v>14528925</v>
      </c>
      <c r="F120" s="15">
        <v>43236925</v>
      </c>
      <c r="G120" s="15">
        <v>0</v>
      </c>
      <c r="H120" s="15">
        <v>43236925</v>
      </c>
      <c r="I120" s="15">
        <v>-1440000</v>
      </c>
      <c r="J120" s="15">
        <v>39753125</v>
      </c>
      <c r="K120" s="16">
        <v>0.91942535228858202</v>
      </c>
      <c r="L120" s="15">
        <v>3542577</v>
      </c>
      <c r="M120" s="15">
        <v>19786960</v>
      </c>
      <c r="N120" s="16">
        <v>0.4576403155404784</v>
      </c>
    </row>
    <row r="121" spans="1:14" s="2" customFormat="1" ht="25.15" customHeight="1" x14ac:dyDescent="0.2">
      <c r="A121" s="13" t="s">
        <v>343</v>
      </c>
      <c r="B121" s="14" t="s">
        <v>344</v>
      </c>
      <c r="C121" s="15">
        <v>4800000</v>
      </c>
      <c r="D121" s="15">
        <v>0</v>
      </c>
      <c r="E121" s="15">
        <v>6900000</v>
      </c>
      <c r="F121" s="15">
        <v>11700000</v>
      </c>
      <c r="G121" s="15">
        <v>0</v>
      </c>
      <c r="H121" s="15">
        <v>11700000</v>
      </c>
      <c r="I121" s="15">
        <v>-400000</v>
      </c>
      <c r="J121" s="15">
        <v>10800000</v>
      </c>
      <c r="K121" s="16">
        <v>0.92307692307692313</v>
      </c>
      <c r="L121" s="15">
        <v>182635</v>
      </c>
      <c r="M121" s="15">
        <v>4382635</v>
      </c>
      <c r="N121" s="16">
        <v>0.37458418803418803</v>
      </c>
    </row>
    <row r="122" spans="1:14" s="2" customFormat="1" ht="16.899999999999999" customHeight="1" x14ac:dyDescent="0.2">
      <c r="A122" s="13" t="s">
        <v>345</v>
      </c>
      <c r="B122" s="14" t="s">
        <v>346</v>
      </c>
      <c r="C122" s="15">
        <v>1530000</v>
      </c>
      <c r="D122" s="15">
        <v>0</v>
      </c>
      <c r="E122" s="15">
        <v>0</v>
      </c>
      <c r="F122" s="15">
        <v>1530000</v>
      </c>
      <c r="G122" s="15">
        <v>0</v>
      </c>
      <c r="H122" s="15">
        <v>1530000</v>
      </c>
      <c r="I122" s="15">
        <v>0</v>
      </c>
      <c r="J122" s="15">
        <v>1530000</v>
      </c>
      <c r="K122" s="16">
        <v>1</v>
      </c>
      <c r="L122" s="15">
        <v>0</v>
      </c>
      <c r="M122" s="15">
        <v>800000</v>
      </c>
      <c r="N122" s="16">
        <v>0.52287581699346408</v>
      </c>
    </row>
    <row r="123" spans="1:14" s="2" customFormat="1" ht="16.899999999999999" customHeight="1" x14ac:dyDescent="0.2">
      <c r="A123" s="13" t="s">
        <v>347</v>
      </c>
      <c r="B123" s="14" t="s">
        <v>348</v>
      </c>
      <c r="C123" s="15">
        <v>515000</v>
      </c>
      <c r="D123" s="15">
        <v>0</v>
      </c>
      <c r="E123" s="15">
        <v>285000</v>
      </c>
      <c r="F123" s="15">
        <v>800000</v>
      </c>
      <c r="G123" s="15">
        <v>0</v>
      </c>
      <c r="H123" s="15">
        <v>800000</v>
      </c>
      <c r="I123" s="15">
        <v>0</v>
      </c>
      <c r="J123" s="15">
        <v>800000</v>
      </c>
      <c r="K123" s="16">
        <v>1</v>
      </c>
      <c r="L123" s="15">
        <v>0</v>
      </c>
      <c r="M123" s="15">
        <v>300000</v>
      </c>
      <c r="N123" s="16">
        <v>0.375</v>
      </c>
    </row>
    <row r="124" spans="1:14" s="2" customFormat="1" ht="25.15" customHeight="1" x14ac:dyDescent="0.2">
      <c r="A124" s="13" t="s">
        <v>349</v>
      </c>
      <c r="B124" s="14" t="s">
        <v>350</v>
      </c>
      <c r="C124" s="15">
        <v>1218000</v>
      </c>
      <c r="D124" s="15">
        <v>0</v>
      </c>
      <c r="E124" s="15">
        <v>1000000</v>
      </c>
      <c r="F124" s="15">
        <v>2218000</v>
      </c>
      <c r="G124" s="15">
        <v>0</v>
      </c>
      <c r="H124" s="15">
        <v>2218000</v>
      </c>
      <c r="I124" s="15">
        <v>-400000</v>
      </c>
      <c r="J124" s="15">
        <v>1418000</v>
      </c>
      <c r="K124" s="16">
        <v>0.63931469792605955</v>
      </c>
      <c r="L124" s="15">
        <v>-57025</v>
      </c>
      <c r="M124" s="15">
        <v>760975</v>
      </c>
      <c r="N124" s="16">
        <v>0.34309062218214609</v>
      </c>
    </row>
    <row r="125" spans="1:14" s="2" customFormat="1" ht="16.899999999999999" customHeight="1" x14ac:dyDescent="0.2">
      <c r="A125" s="13" t="s">
        <v>351</v>
      </c>
      <c r="B125" s="14" t="s">
        <v>352</v>
      </c>
      <c r="C125" s="15">
        <v>105000</v>
      </c>
      <c r="D125" s="15">
        <v>0</v>
      </c>
      <c r="E125" s="15">
        <v>0</v>
      </c>
      <c r="F125" s="15">
        <v>105000</v>
      </c>
      <c r="G125" s="15">
        <v>0</v>
      </c>
      <c r="H125" s="15">
        <v>105000</v>
      </c>
      <c r="I125" s="15">
        <v>-40000</v>
      </c>
      <c r="J125" s="15">
        <v>0</v>
      </c>
      <c r="K125" s="16">
        <v>0</v>
      </c>
      <c r="L125" s="15">
        <v>-40000</v>
      </c>
      <c r="M125" s="15">
        <v>0</v>
      </c>
      <c r="N125" s="16">
        <v>0</v>
      </c>
    </row>
    <row r="126" spans="1:14" s="2" customFormat="1" ht="25.15" customHeight="1" x14ac:dyDescent="0.2">
      <c r="A126" s="13" t="s">
        <v>353</v>
      </c>
      <c r="B126" s="14" t="s">
        <v>354</v>
      </c>
      <c r="C126" s="15">
        <v>476000</v>
      </c>
      <c r="D126" s="15">
        <v>0</v>
      </c>
      <c r="E126" s="15">
        <v>0</v>
      </c>
      <c r="F126" s="15">
        <v>476000</v>
      </c>
      <c r="G126" s="15">
        <v>0</v>
      </c>
      <c r="H126" s="15">
        <v>476000</v>
      </c>
      <c r="I126" s="15">
        <v>-100000</v>
      </c>
      <c r="J126" s="15">
        <v>0</v>
      </c>
      <c r="K126" s="16">
        <v>0</v>
      </c>
      <c r="L126" s="15">
        <v>-100000</v>
      </c>
      <c r="M126" s="15">
        <v>0</v>
      </c>
      <c r="N126" s="16">
        <v>0</v>
      </c>
    </row>
    <row r="127" spans="1:14" s="2" customFormat="1" ht="16.899999999999999" customHeight="1" x14ac:dyDescent="0.2">
      <c r="A127" s="13" t="s">
        <v>355</v>
      </c>
      <c r="B127" s="14" t="s">
        <v>356</v>
      </c>
      <c r="C127" s="15">
        <v>264000</v>
      </c>
      <c r="D127" s="15">
        <v>0</v>
      </c>
      <c r="E127" s="15">
        <v>3000000</v>
      </c>
      <c r="F127" s="15">
        <v>3264000</v>
      </c>
      <c r="G127" s="15">
        <v>0</v>
      </c>
      <c r="H127" s="15">
        <v>3264000</v>
      </c>
      <c r="I127" s="15">
        <v>0</v>
      </c>
      <c r="J127" s="15">
        <v>3264000</v>
      </c>
      <c r="K127" s="16">
        <v>1</v>
      </c>
      <c r="L127" s="15">
        <v>113190</v>
      </c>
      <c r="M127" s="15">
        <v>377190</v>
      </c>
      <c r="N127" s="16">
        <v>0.11556066176470588</v>
      </c>
    </row>
    <row r="128" spans="1:14" s="2" customFormat="1" ht="16.899999999999999" customHeight="1" x14ac:dyDescent="0.2">
      <c r="A128" s="13" t="s">
        <v>357</v>
      </c>
      <c r="B128" s="14" t="s">
        <v>358</v>
      </c>
      <c r="C128" s="15">
        <v>72000</v>
      </c>
      <c r="D128" s="15">
        <v>0</v>
      </c>
      <c r="E128" s="15">
        <v>1000000</v>
      </c>
      <c r="F128" s="15">
        <v>1072000</v>
      </c>
      <c r="G128" s="15">
        <v>0</v>
      </c>
      <c r="H128" s="15">
        <v>1072000</v>
      </c>
      <c r="I128" s="15">
        <v>0</v>
      </c>
      <c r="J128" s="15">
        <v>1072000</v>
      </c>
      <c r="K128" s="16">
        <v>1</v>
      </c>
      <c r="L128" s="15">
        <v>187777</v>
      </c>
      <c r="M128" s="15">
        <v>259777</v>
      </c>
      <c r="N128" s="16">
        <v>0.24232929104477613</v>
      </c>
    </row>
    <row r="129" spans="1:14" s="2" customFormat="1" ht="16.899999999999999" customHeight="1" x14ac:dyDescent="0.2">
      <c r="A129" s="13" t="s">
        <v>359</v>
      </c>
      <c r="B129" s="14" t="s">
        <v>360</v>
      </c>
      <c r="C129" s="15">
        <v>330000</v>
      </c>
      <c r="D129" s="15">
        <v>0</v>
      </c>
      <c r="E129" s="15">
        <v>-330000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6">
        <v>0</v>
      </c>
      <c r="L129" s="15">
        <v>0</v>
      </c>
      <c r="M129" s="15">
        <v>0</v>
      </c>
      <c r="N129" s="16">
        <v>0</v>
      </c>
    </row>
    <row r="130" spans="1:14" s="2" customFormat="1" ht="16.899999999999999" customHeight="1" x14ac:dyDescent="0.2">
      <c r="A130" s="13" t="s">
        <v>361</v>
      </c>
      <c r="B130" s="14" t="s">
        <v>362</v>
      </c>
      <c r="C130" s="15">
        <v>165000</v>
      </c>
      <c r="D130" s="15">
        <v>0</v>
      </c>
      <c r="E130" s="15">
        <v>-165000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>
        <v>0</v>
      </c>
      <c r="M130" s="15">
        <v>0</v>
      </c>
      <c r="N130" s="16">
        <v>0</v>
      </c>
    </row>
    <row r="131" spans="1:14" s="2" customFormat="1" ht="16.899999999999999" customHeight="1" x14ac:dyDescent="0.2">
      <c r="A131" s="13" t="s">
        <v>363</v>
      </c>
      <c r="B131" s="14" t="s">
        <v>364</v>
      </c>
      <c r="C131" s="15">
        <v>2068000</v>
      </c>
      <c r="D131" s="15">
        <v>0</v>
      </c>
      <c r="E131" s="15">
        <v>1832000</v>
      </c>
      <c r="F131" s="15">
        <v>3900000</v>
      </c>
      <c r="G131" s="15">
        <v>0</v>
      </c>
      <c r="H131" s="15">
        <v>3900000</v>
      </c>
      <c r="I131" s="15">
        <v>-300000</v>
      </c>
      <c r="J131" s="15">
        <v>3042000</v>
      </c>
      <c r="K131" s="16">
        <v>0.78</v>
      </c>
      <c r="L131" s="15">
        <v>-258000</v>
      </c>
      <c r="M131" s="15">
        <v>1042000</v>
      </c>
      <c r="N131" s="16">
        <v>0.2671794871794872</v>
      </c>
    </row>
    <row r="132" spans="1:14" s="2" customFormat="1" ht="16.899999999999999" customHeight="1" x14ac:dyDescent="0.2">
      <c r="A132" s="13" t="s">
        <v>365</v>
      </c>
      <c r="B132" s="14" t="s">
        <v>366</v>
      </c>
      <c r="C132" s="15">
        <v>768000</v>
      </c>
      <c r="D132" s="15">
        <v>0</v>
      </c>
      <c r="E132" s="15">
        <v>-568000</v>
      </c>
      <c r="F132" s="15">
        <v>200000</v>
      </c>
      <c r="G132" s="15">
        <v>0</v>
      </c>
      <c r="H132" s="15">
        <v>200000</v>
      </c>
      <c r="I132" s="15">
        <v>0</v>
      </c>
      <c r="J132" s="15">
        <v>200000</v>
      </c>
      <c r="K132" s="16">
        <v>1</v>
      </c>
      <c r="L132" s="15">
        <v>0</v>
      </c>
      <c r="M132" s="15">
        <v>200000</v>
      </c>
      <c r="N132" s="16">
        <v>1</v>
      </c>
    </row>
    <row r="133" spans="1:14" s="2" customFormat="1" ht="16.899999999999999" customHeight="1" x14ac:dyDescent="0.2">
      <c r="A133" s="13" t="s">
        <v>367</v>
      </c>
      <c r="B133" s="14" t="s">
        <v>368</v>
      </c>
      <c r="C133" s="15">
        <v>10125000</v>
      </c>
      <c r="D133" s="15">
        <v>0</v>
      </c>
      <c r="E133" s="15">
        <v>7346925</v>
      </c>
      <c r="F133" s="15">
        <v>17471925</v>
      </c>
      <c r="G133" s="15">
        <v>0</v>
      </c>
      <c r="H133" s="15">
        <v>17471925</v>
      </c>
      <c r="I133" s="15">
        <v>0</v>
      </c>
      <c r="J133" s="15">
        <v>17471925</v>
      </c>
      <c r="K133" s="16">
        <v>1</v>
      </c>
      <c r="L133" s="15">
        <v>3714000</v>
      </c>
      <c r="M133" s="15">
        <v>11509183</v>
      </c>
      <c r="N133" s="16">
        <v>0.65872438211588014</v>
      </c>
    </row>
    <row r="134" spans="1:14" s="2" customFormat="1" ht="16.899999999999999" customHeight="1" x14ac:dyDescent="0.2">
      <c r="A134" s="13" t="s">
        <v>369</v>
      </c>
      <c r="B134" s="14" t="s">
        <v>370</v>
      </c>
      <c r="C134" s="15">
        <v>250000</v>
      </c>
      <c r="D134" s="15">
        <v>0</v>
      </c>
      <c r="E134" s="15">
        <v>-250000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6">
        <v>0</v>
      </c>
      <c r="L134" s="15">
        <v>0</v>
      </c>
      <c r="M134" s="15">
        <v>0</v>
      </c>
      <c r="N134" s="16">
        <v>0</v>
      </c>
    </row>
    <row r="135" spans="1:14" s="2" customFormat="1" ht="16.899999999999999" customHeight="1" x14ac:dyDescent="0.2">
      <c r="A135" s="13" t="s">
        <v>371</v>
      </c>
      <c r="B135" s="14" t="s">
        <v>372</v>
      </c>
      <c r="C135" s="15">
        <v>624000</v>
      </c>
      <c r="D135" s="15">
        <v>0</v>
      </c>
      <c r="E135" s="15">
        <v>-624000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6">
        <v>0</v>
      </c>
      <c r="L135" s="15">
        <v>0</v>
      </c>
      <c r="M135" s="15">
        <v>0</v>
      </c>
      <c r="N135" s="16">
        <v>0</v>
      </c>
    </row>
    <row r="136" spans="1:14" s="2" customFormat="1" ht="16.899999999999999" customHeight="1" x14ac:dyDescent="0.2">
      <c r="A136" s="13" t="s">
        <v>373</v>
      </c>
      <c r="B136" s="14" t="s">
        <v>374</v>
      </c>
      <c r="C136" s="15">
        <v>4558000</v>
      </c>
      <c r="D136" s="15">
        <v>0</v>
      </c>
      <c r="E136" s="15">
        <v>-4558000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6">
        <v>0</v>
      </c>
      <c r="L136" s="15">
        <v>0</v>
      </c>
      <c r="M136" s="15">
        <v>0</v>
      </c>
      <c r="N136" s="16">
        <v>0</v>
      </c>
    </row>
    <row r="137" spans="1:14" s="2" customFormat="1" ht="16.899999999999999" customHeight="1" x14ac:dyDescent="0.2">
      <c r="A137" s="13" t="s">
        <v>375</v>
      </c>
      <c r="B137" s="14" t="s">
        <v>376</v>
      </c>
      <c r="C137" s="15">
        <v>840000</v>
      </c>
      <c r="D137" s="15">
        <v>0</v>
      </c>
      <c r="E137" s="15">
        <v>-340000</v>
      </c>
      <c r="F137" s="15">
        <v>500000</v>
      </c>
      <c r="G137" s="15">
        <v>0</v>
      </c>
      <c r="H137" s="15">
        <v>500000</v>
      </c>
      <c r="I137" s="15">
        <v>-200000</v>
      </c>
      <c r="J137" s="15">
        <v>155200</v>
      </c>
      <c r="K137" s="16">
        <v>0.31040000000000001</v>
      </c>
      <c r="L137" s="15">
        <v>-200000</v>
      </c>
      <c r="M137" s="15">
        <v>155200</v>
      </c>
      <c r="N137" s="16">
        <v>0.31040000000000001</v>
      </c>
    </row>
    <row r="138" spans="1:14" s="2" customFormat="1" ht="16.899999999999999" customHeight="1" x14ac:dyDescent="0.2">
      <c r="A138" s="13" t="s">
        <v>377</v>
      </c>
      <c r="B138" s="14" t="s">
        <v>378</v>
      </c>
      <c r="C138" s="15">
        <v>237446000</v>
      </c>
      <c r="D138" s="15">
        <v>0</v>
      </c>
      <c r="E138" s="15">
        <v>-37544702</v>
      </c>
      <c r="F138" s="15">
        <v>199901298</v>
      </c>
      <c r="G138" s="15">
        <v>0</v>
      </c>
      <c r="H138" s="15">
        <v>199901298</v>
      </c>
      <c r="I138" s="15">
        <v>-2650029</v>
      </c>
      <c r="J138" s="15">
        <v>94710751</v>
      </c>
      <c r="K138" s="16">
        <v>0.47378757390559817</v>
      </c>
      <c r="L138" s="15">
        <v>23106566</v>
      </c>
      <c r="M138" s="15">
        <v>53139982</v>
      </c>
      <c r="N138" s="16">
        <v>0.26583110030631218</v>
      </c>
    </row>
    <row r="139" spans="1:14" s="2" customFormat="1" ht="16.899999999999999" customHeight="1" x14ac:dyDescent="0.2">
      <c r="A139" s="13" t="s">
        <v>379</v>
      </c>
      <c r="B139" s="14" t="s">
        <v>380</v>
      </c>
      <c r="C139" s="15">
        <v>18088000</v>
      </c>
      <c r="D139" s="15">
        <v>0</v>
      </c>
      <c r="E139" s="15">
        <v>6793372</v>
      </c>
      <c r="F139" s="15">
        <v>24881372</v>
      </c>
      <c r="G139" s="15">
        <v>0</v>
      </c>
      <c r="H139" s="15">
        <v>24881372</v>
      </c>
      <c r="I139" s="15">
        <v>0</v>
      </c>
      <c r="J139" s="15">
        <v>24881372</v>
      </c>
      <c r="K139" s="16">
        <v>1</v>
      </c>
      <c r="L139" s="15">
        <v>6999580</v>
      </c>
      <c r="M139" s="15">
        <v>13005163</v>
      </c>
      <c r="N139" s="16">
        <v>0.52268673126224707</v>
      </c>
    </row>
    <row r="140" spans="1:14" s="2" customFormat="1" ht="16.899999999999999" customHeight="1" x14ac:dyDescent="0.2">
      <c r="A140" s="13" t="s">
        <v>381</v>
      </c>
      <c r="B140" s="14" t="s">
        <v>382</v>
      </c>
      <c r="C140" s="15">
        <v>2325000</v>
      </c>
      <c r="D140" s="15">
        <v>0</v>
      </c>
      <c r="E140" s="15">
        <v>-622149</v>
      </c>
      <c r="F140" s="15">
        <v>1702851</v>
      </c>
      <c r="G140" s="15">
        <v>0</v>
      </c>
      <c r="H140" s="15">
        <v>1702851</v>
      </c>
      <c r="I140" s="15">
        <v>0</v>
      </c>
      <c r="J140" s="15">
        <v>0</v>
      </c>
      <c r="K140" s="16">
        <v>0</v>
      </c>
      <c r="L140" s="15">
        <v>0</v>
      </c>
      <c r="M140" s="15">
        <v>0</v>
      </c>
      <c r="N140" s="16">
        <v>0</v>
      </c>
    </row>
    <row r="141" spans="1:14" s="2" customFormat="1" ht="16.899999999999999" customHeight="1" x14ac:dyDescent="0.2">
      <c r="A141" s="13" t="s">
        <v>383</v>
      </c>
      <c r="B141" s="14" t="s">
        <v>384</v>
      </c>
      <c r="C141" s="15">
        <v>688000</v>
      </c>
      <c r="D141" s="15">
        <v>0</v>
      </c>
      <c r="E141" s="15">
        <v>0</v>
      </c>
      <c r="F141" s="15">
        <v>688000</v>
      </c>
      <c r="G141" s="15">
        <v>0</v>
      </c>
      <c r="H141" s="15">
        <v>688000</v>
      </c>
      <c r="I141" s="15">
        <v>-400000</v>
      </c>
      <c r="J141" s="15">
        <v>247000</v>
      </c>
      <c r="K141" s="16">
        <v>0.35901162790697677</v>
      </c>
      <c r="L141" s="15">
        <v>-400000</v>
      </c>
      <c r="M141" s="15">
        <v>247000</v>
      </c>
      <c r="N141" s="16">
        <v>0.35901162790697677</v>
      </c>
    </row>
    <row r="142" spans="1:14" s="2" customFormat="1" ht="16.899999999999999" customHeight="1" x14ac:dyDescent="0.2">
      <c r="A142" s="13" t="s">
        <v>385</v>
      </c>
      <c r="B142" s="14" t="s">
        <v>386</v>
      </c>
      <c r="C142" s="15">
        <v>505000</v>
      </c>
      <c r="D142" s="15">
        <v>0</v>
      </c>
      <c r="E142" s="15">
        <v>0</v>
      </c>
      <c r="F142" s="15">
        <v>505000</v>
      </c>
      <c r="G142" s="15">
        <v>0</v>
      </c>
      <c r="H142" s="15">
        <v>505000</v>
      </c>
      <c r="I142" s="15">
        <v>0</v>
      </c>
      <c r="J142" s="15">
        <v>0</v>
      </c>
      <c r="K142" s="16">
        <v>0</v>
      </c>
      <c r="L142" s="15">
        <v>0</v>
      </c>
      <c r="M142" s="15">
        <v>0</v>
      </c>
      <c r="N142" s="16">
        <v>0</v>
      </c>
    </row>
    <row r="143" spans="1:14" s="2" customFormat="1" ht="16.899999999999999" customHeight="1" x14ac:dyDescent="0.2">
      <c r="A143" s="13" t="s">
        <v>387</v>
      </c>
      <c r="B143" s="14" t="s">
        <v>388</v>
      </c>
      <c r="C143" s="15">
        <v>195000</v>
      </c>
      <c r="D143" s="15">
        <v>0</v>
      </c>
      <c r="E143" s="15">
        <v>0</v>
      </c>
      <c r="F143" s="15">
        <v>195000</v>
      </c>
      <c r="G143" s="15">
        <v>0</v>
      </c>
      <c r="H143" s="15">
        <v>195000</v>
      </c>
      <c r="I143" s="15">
        <v>-50000</v>
      </c>
      <c r="J143" s="15">
        <v>65393</v>
      </c>
      <c r="K143" s="16">
        <v>0.33534871794871796</v>
      </c>
      <c r="L143" s="15">
        <v>-50000</v>
      </c>
      <c r="M143" s="15">
        <v>65393</v>
      </c>
      <c r="N143" s="16">
        <v>0.33534871794871796</v>
      </c>
    </row>
    <row r="144" spans="1:14" s="2" customFormat="1" ht="16.899999999999999" customHeight="1" x14ac:dyDescent="0.2">
      <c r="A144" s="13" t="s">
        <v>389</v>
      </c>
      <c r="B144" s="14" t="s">
        <v>390</v>
      </c>
      <c r="C144" s="15">
        <v>0</v>
      </c>
      <c r="D144" s="15">
        <v>0</v>
      </c>
      <c r="E144" s="15">
        <v>5000000</v>
      </c>
      <c r="F144" s="15">
        <v>5000000</v>
      </c>
      <c r="G144" s="15">
        <v>0</v>
      </c>
      <c r="H144" s="15">
        <v>5000000</v>
      </c>
      <c r="I144" s="15">
        <v>-29</v>
      </c>
      <c r="J144" s="15">
        <v>4999971</v>
      </c>
      <c r="K144" s="16">
        <v>0.99999420000000006</v>
      </c>
      <c r="L144" s="15">
        <v>0</v>
      </c>
      <c r="M144" s="15">
        <v>999971</v>
      </c>
      <c r="N144" s="16">
        <v>0.19999420000000001</v>
      </c>
    </row>
    <row r="145" spans="1:14" s="2" customFormat="1" ht="25.15" customHeight="1" x14ac:dyDescent="0.2">
      <c r="A145" s="13" t="s">
        <v>391</v>
      </c>
      <c r="B145" s="14" t="s">
        <v>392</v>
      </c>
      <c r="C145" s="15">
        <v>0</v>
      </c>
      <c r="D145" s="15">
        <v>0</v>
      </c>
      <c r="E145" s="15">
        <v>5000000</v>
      </c>
      <c r="F145" s="15">
        <v>5000000</v>
      </c>
      <c r="G145" s="15">
        <v>0</v>
      </c>
      <c r="H145" s="15">
        <v>5000000</v>
      </c>
      <c r="I145" s="15">
        <v>0</v>
      </c>
      <c r="J145" s="15">
        <v>5000000</v>
      </c>
      <c r="K145" s="16">
        <v>1</v>
      </c>
      <c r="L145" s="15">
        <v>0</v>
      </c>
      <c r="M145" s="15">
        <v>1000000</v>
      </c>
      <c r="N145" s="16">
        <v>0.2</v>
      </c>
    </row>
    <row r="146" spans="1:14" s="2" customFormat="1" ht="16.899999999999999" customHeight="1" x14ac:dyDescent="0.2">
      <c r="A146" s="13" t="s">
        <v>393</v>
      </c>
      <c r="B146" s="14" t="s">
        <v>394</v>
      </c>
      <c r="C146" s="15">
        <v>1725000</v>
      </c>
      <c r="D146" s="15">
        <v>0</v>
      </c>
      <c r="E146" s="15">
        <v>0</v>
      </c>
      <c r="F146" s="15">
        <v>1725000</v>
      </c>
      <c r="G146" s="15">
        <v>0</v>
      </c>
      <c r="H146" s="15">
        <v>1725000</v>
      </c>
      <c r="I146" s="15">
        <v>-600000</v>
      </c>
      <c r="J146" s="15">
        <v>101150</v>
      </c>
      <c r="K146" s="16">
        <v>5.8637681159420287E-2</v>
      </c>
      <c r="L146" s="15">
        <v>-600000</v>
      </c>
      <c r="M146" s="15">
        <v>101150</v>
      </c>
      <c r="N146" s="16">
        <v>5.8637681159420287E-2</v>
      </c>
    </row>
    <row r="147" spans="1:14" s="2" customFormat="1" ht="16.899999999999999" customHeight="1" x14ac:dyDescent="0.2">
      <c r="A147" s="13" t="s">
        <v>395</v>
      </c>
      <c r="B147" s="14" t="s">
        <v>396</v>
      </c>
      <c r="C147" s="15">
        <v>1182000</v>
      </c>
      <c r="D147" s="15">
        <v>0</v>
      </c>
      <c r="E147" s="15">
        <v>-816000</v>
      </c>
      <c r="F147" s="15">
        <v>366000</v>
      </c>
      <c r="G147" s="15">
        <v>0</v>
      </c>
      <c r="H147" s="15">
        <v>366000</v>
      </c>
      <c r="I147" s="15">
        <v>0</v>
      </c>
      <c r="J147" s="15">
        <v>0</v>
      </c>
      <c r="K147" s="16">
        <v>0</v>
      </c>
      <c r="L147" s="15">
        <v>0</v>
      </c>
      <c r="M147" s="15">
        <v>0</v>
      </c>
      <c r="N147" s="16">
        <v>0</v>
      </c>
    </row>
    <row r="148" spans="1:14" s="2" customFormat="1" ht="16.899999999999999" customHeight="1" x14ac:dyDescent="0.2">
      <c r="A148" s="13" t="s">
        <v>397</v>
      </c>
      <c r="B148" s="14" t="s">
        <v>398</v>
      </c>
      <c r="C148" s="15">
        <v>1813000</v>
      </c>
      <c r="D148" s="15">
        <v>0</v>
      </c>
      <c r="E148" s="15">
        <v>0</v>
      </c>
      <c r="F148" s="15">
        <v>1813000</v>
      </c>
      <c r="G148" s="15">
        <v>0</v>
      </c>
      <c r="H148" s="15">
        <v>1813000</v>
      </c>
      <c r="I148" s="15">
        <v>-600000</v>
      </c>
      <c r="J148" s="15">
        <v>0</v>
      </c>
      <c r="K148" s="16">
        <v>0</v>
      </c>
      <c r="L148" s="15">
        <v>-600000</v>
      </c>
      <c r="M148" s="15">
        <v>0</v>
      </c>
      <c r="N148" s="16">
        <v>0</v>
      </c>
    </row>
    <row r="149" spans="1:14" s="2" customFormat="1" ht="16.899999999999999" customHeight="1" x14ac:dyDescent="0.2">
      <c r="A149" s="13" t="s">
        <v>399</v>
      </c>
      <c r="B149" s="14" t="s">
        <v>400</v>
      </c>
      <c r="C149" s="15">
        <v>866000</v>
      </c>
      <c r="D149" s="15">
        <v>0</v>
      </c>
      <c r="E149" s="15">
        <v>0</v>
      </c>
      <c r="F149" s="15">
        <v>866000</v>
      </c>
      <c r="G149" s="15">
        <v>0</v>
      </c>
      <c r="H149" s="15">
        <v>866000</v>
      </c>
      <c r="I149" s="15">
        <v>0</v>
      </c>
      <c r="J149" s="15">
        <v>0</v>
      </c>
      <c r="K149" s="16">
        <v>0</v>
      </c>
      <c r="L149" s="15">
        <v>0</v>
      </c>
      <c r="M149" s="15">
        <v>0</v>
      </c>
      <c r="N149" s="16">
        <v>0</v>
      </c>
    </row>
    <row r="150" spans="1:14" s="2" customFormat="1" ht="16.899999999999999" customHeight="1" x14ac:dyDescent="0.2">
      <c r="A150" s="13" t="s">
        <v>401</v>
      </c>
      <c r="B150" s="14" t="s">
        <v>402</v>
      </c>
      <c r="C150" s="15">
        <v>945000</v>
      </c>
      <c r="D150" s="15">
        <v>0</v>
      </c>
      <c r="E150" s="15">
        <v>0</v>
      </c>
      <c r="F150" s="15">
        <v>945000</v>
      </c>
      <c r="G150" s="15">
        <v>0</v>
      </c>
      <c r="H150" s="15">
        <v>945000</v>
      </c>
      <c r="I150" s="15">
        <v>-100000</v>
      </c>
      <c r="J150" s="15">
        <v>0</v>
      </c>
      <c r="K150" s="16">
        <v>0</v>
      </c>
      <c r="L150" s="15">
        <v>-100000</v>
      </c>
      <c r="M150" s="15">
        <v>0</v>
      </c>
      <c r="N150" s="16">
        <v>0</v>
      </c>
    </row>
    <row r="151" spans="1:14" s="2" customFormat="1" ht="25.15" customHeight="1" x14ac:dyDescent="0.2">
      <c r="A151" s="13" t="s">
        <v>403</v>
      </c>
      <c r="B151" s="14" t="s">
        <v>404</v>
      </c>
      <c r="C151" s="15">
        <v>666000</v>
      </c>
      <c r="D151" s="15">
        <v>0</v>
      </c>
      <c r="E151" s="15">
        <v>0</v>
      </c>
      <c r="F151" s="15">
        <v>666000</v>
      </c>
      <c r="G151" s="15">
        <v>0</v>
      </c>
      <c r="H151" s="15">
        <v>666000</v>
      </c>
      <c r="I151" s="15">
        <v>0</v>
      </c>
      <c r="J151" s="15">
        <v>0</v>
      </c>
      <c r="K151" s="16">
        <v>0</v>
      </c>
      <c r="L151" s="15">
        <v>0</v>
      </c>
      <c r="M151" s="15">
        <v>0</v>
      </c>
      <c r="N151" s="16">
        <v>0</v>
      </c>
    </row>
    <row r="152" spans="1:14" s="2" customFormat="1" ht="16.899999999999999" customHeight="1" x14ac:dyDescent="0.2">
      <c r="A152" s="13" t="s">
        <v>405</v>
      </c>
      <c r="B152" s="14" t="s">
        <v>406</v>
      </c>
      <c r="C152" s="15">
        <v>0</v>
      </c>
      <c r="D152" s="15">
        <v>0</v>
      </c>
      <c r="E152" s="15">
        <v>6223000</v>
      </c>
      <c r="F152" s="15">
        <v>6223000</v>
      </c>
      <c r="G152" s="15">
        <v>0</v>
      </c>
      <c r="H152" s="15">
        <v>6223000</v>
      </c>
      <c r="I152" s="15">
        <v>0</v>
      </c>
      <c r="J152" s="15">
        <v>6223000</v>
      </c>
      <c r="K152" s="16">
        <v>1</v>
      </c>
      <c r="L152" s="15">
        <v>0</v>
      </c>
      <c r="M152" s="15">
        <v>6223000</v>
      </c>
      <c r="N152" s="16">
        <v>1</v>
      </c>
    </row>
    <row r="153" spans="1:14" s="2" customFormat="1" ht="16.899999999999999" customHeight="1" x14ac:dyDescent="0.2">
      <c r="A153" s="13" t="s">
        <v>407</v>
      </c>
      <c r="B153" s="14" t="s">
        <v>408</v>
      </c>
      <c r="C153" s="15">
        <v>384000</v>
      </c>
      <c r="D153" s="15">
        <v>0</v>
      </c>
      <c r="E153" s="15">
        <v>816000</v>
      </c>
      <c r="F153" s="15">
        <v>1200000</v>
      </c>
      <c r="G153" s="15">
        <v>0</v>
      </c>
      <c r="H153" s="15">
        <v>1200000</v>
      </c>
      <c r="I153" s="15">
        <v>0</v>
      </c>
      <c r="J153" s="15">
        <v>1200000</v>
      </c>
      <c r="K153" s="16">
        <v>1</v>
      </c>
      <c r="L153" s="15">
        <v>695664</v>
      </c>
      <c r="M153" s="15">
        <v>895664</v>
      </c>
      <c r="N153" s="16">
        <v>0.74638666666666664</v>
      </c>
    </row>
    <row r="154" spans="1:14" s="2" customFormat="1" ht="16.899999999999999" customHeight="1" x14ac:dyDescent="0.2">
      <c r="A154" s="13" t="s">
        <v>409</v>
      </c>
      <c r="B154" s="14" t="s">
        <v>410</v>
      </c>
      <c r="C154" s="15">
        <v>5950000</v>
      </c>
      <c r="D154" s="15">
        <v>0</v>
      </c>
      <c r="E154" s="15">
        <v>50000</v>
      </c>
      <c r="F154" s="15">
        <v>6000000</v>
      </c>
      <c r="G154" s="15">
        <v>0</v>
      </c>
      <c r="H154" s="15">
        <v>6000000</v>
      </c>
      <c r="I154" s="15">
        <v>0</v>
      </c>
      <c r="J154" s="15">
        <v>6000000</v>
      </c>
      <c r="K154" s="16">
        <v>1</v>
      </c>
      <c r="L154" s="15">
        <v>1987516</v>
      </c>
      <c r="M154" s="15">
        <v>4768998</v>
      </c>
      <c r="N154" s="16">
        <v>0.79483300000000001</v>
      </c>
    </row>
    <row r="155" spans="1:14" s="2" customFormat="1" ht="16.899999999999999" customHeight="1" x14ac:dyDescent="0.2">
      <c r="A155" s="13" t="s">
        <v>411</v>
      </c>
      <c r="B155" s="14" t="s">
        <v>412</v>
      </c>
      <c r="C155" s="15">
        <v>762000</v>
      </c>
      <c r="D155" s="15">
        <v>0</v>
      </c>
      <c r="E155" s="15">
        <v>0</v>
      </c>
      <c r="F155" s="15">
        <v>762000</v>
      </c>
      <c r="G155" s="15">
        <v>0</v>
      </c>
      <c r="H155" s="15">
        <v>762000</v>
      </c>
      <c r="I155" s="15">
        <v>0</v>
      </c>
      <c r="J155" s="15">
        <v>0</v>
      </c>
      <c r="K155" s="16">
        <v>0</v>
      </c>
      <c r="L155" s="15">
        <v>0</v>
      </c>
      <c r="M155" s="15">
        <v>0</v>
      </c>
      <c r="N155" s="16">
        <v>0</v>
      </c>
    </row>
    <row r="156" spans="1:14" s="2" customFormat="1" ht="25.15" customHeight="1" x14ac:dyDescent="0.2">
      <c r="A156" s="13" t="s">
        <v>413</v>
      </c>
      <c r="B156" s="14" t="s">
        <v>414</v>
      </c>
      <c r="C156" s="15">
        <v>34400000</v>
      </c>
      <c r="D156" s="15">
        <v>0</v>
      </c>
      <c r="E156" s="15">
        <v>-15055925</v>
      </c>
      <c r="F156" s="15">
        <v>19344075</v>
      </c>
      <c r="G156" s="15">
        <v>0</v>
      </c>
      <c r="H156" s="15">
        <v>19344075</v>
      </c>
      <c r="I156" s="15">
        <v>-100000</v>
      </c>
      <c r="J156" s="15">
        <v>100000</v>
      </c>
      <c r="K156" s="16">
        <v>5.1695415779767192E-3</v>
      </c>
      <c r="L156" s="15">
        <v>-100000</v>
      </c>
      <c r="M156" s="15">
        <v>100000</v>
      </c>
      <c r="N156" s="16">
        <v>5.1695415779767192E-3</v>
      </c>
    </row>
    <row r="157" spans="1:14" s="2" customFormat="1" ht="16.899999999999999" customHeight="1" x14ac:dyDescent="0.2">
      <c r="A157" s="13" t="s">
        <v>415</v>
      </c>
      <c r="B157" s="14" t="s">
        <v>416</v>
      </c>
      <c r="C157" s="15">
        <v>210000</v>
      </c>
      <c r="D157" s="15">
        <v>0</v>
      </c>
      <c r="E157" s="15">
        <v>790000</v>
      </c>
      <c r="F157" s="15">
        <v>1000000</v>
      </c>
      <c r="G157" s="15">
        <v>0</v>
      </c>
      <c r="H157" s="15">
        <v>1000000</v>
      </c>
      <c r="I157" s="15">
        <v>0</v>
      </c>
      <c r="J157" s="15">
        <v>1000000</v>
      </c>
      <c r="K157" s="16">
        <v>1</v>
      </c>
      <c r="L157" s="15">
        <v>0</v>
      </c>
      <c r="M157" s="15">
        <v>0</v>
      </c>
      <c r="N157" s="16">
        <v>0</v>
      </c>
    </row>
    <row r="158" spans="1:14" s="2" customFormat="1" ht="16.899999999999999" customHeight="1" x14ac:dyDescent="0.2">
      <c r="A158" s="13" t="s">
        <v>417</v>
      </c>
      <c r="B158" s="14" t="s">
        <v>418</v>
      </c>
      <c r="C158" s="15">
        <v>3000000</v>
      </c>
      <c r="D158" s="15">
        <v>0</v>
      </c>
      <c r="E158" s="15">
        <v>0</v>
      </c>
      <c r="F158" s="15">
        <v>3000000</v>
      </c>
      <c r="G158" s="15">
        <v>0</v>
      </c>
      <c r="H158" s="15">
        <v>3000000</v>
      </c>
      <c r="I158" s="15">
        <v>0</v>
      </c>
      <c r="J158" s="15">
        <v>1500000</v>
      </c>
      <c r="K158" s="16">
        <v>0.5</v>
      </c>
      <c r="L158" s="15">
        <v>0</v>
      </c>
      <c r="M158" s="15">
        <v>0</v>
      </c>
      <c r="N158" s="16">
        <v>0</v>
      </c>
    </row>
    <row r="159" spans="1:14" s="2" customFormat="1" ht="16.899999999999999" customHeight="1" x14ac:dyDescent="0.2">
      <c r="A159" s="13" t="s">
        <v>419</v>
      </c>
      <c r="B159" s="14" t="s">
        <v>420</v>
      </c>
      <c r="C159" s="15">
        <v>7600000</v>
      </c>
      <c r="D159" s="15">
        <v>0</v>
      </c>
      <c r="E159" s="15">
        <v>-3500000</v>
      </c>
      <c r="F159" s="15">
        <v>4100000</v>
      </c>
      <c r="G159" s="15">
        <v>0</v>
      </c>
      <c r="H159" s="15">
        <v>4100000</v>
      </c>
      <c r="I159" s="15">
        <v>0</v>
      </c>
      <c r="J159" s="15">
        <v>3000000</v>
      </c>
      <c r="K159" s="16">
        <v>0.73170731707317072</v>
      </c>
      <c r="L159" s="15">
        <v>3000000</v>
      </c>
      <c r="M159" s="15">
        <v>3000000</v>
      </c>
      <c r="N159" s="16">
        <v>0.73170731707317072</v>
      </c>
    </row>
    <row r="160" spans="1:14" s="2" customFormat="1" ht="25.15" customHeight="1" x14ac:dyDescent="0.2">
      <c r="A160" s="13" t="s">
        <v>421</v>
      </c>
      <c r="B160" s="14" t="s">
        <v>422</v>
      </c>
      <c r="C160" s="15">
        <v>0</v>
      </c>
      <c r="D160" s="15">
        <v>0</v>
      </c>
      <c r="E160" s="15">
        <v>4500000</v>
      </c>
      <c r="F160" s="15">
        <v>4500000</v>
      </c>
      <c r="G160" s="15">
        <v>0</v>
      </c>
      <c r="H160" s="15">
        <v>4500000</v>
      </c>
      <c r="I160" s="15">
        <v>0</v>
      </c>
      <c r="J160" s="15">
        <v>4500000</v>
      </c>
      <c r="K160" s="16">
        <v>1</v>
      </c>
      <c r="L160" s="15">
        <v>0</v>
      </c>
      <c r="M160" s="15">
        <v>500000</v>
      </c>
      <c r="N160" s="16">
        <v>0.1111111111111111</v>
      </c>
    </row>
    <row r="161" spans="1:14" s="2" customFormat="1" ht="25.15" customHeight="1" x14ac:dyDescent="0.2">
      <c r="A161" s="13" t="s">
        <v>423</v>
      </c>
      <c r="B161" s="14" t="s">
        <v>424</v>
      </c>
      <c r="C161" s="15">
        <v>6000000</v>
      </c>
      <c r="D161" s="15">
        <v>0</v>
      </c>
      <c r="E161" s="15">
        <v>0</v>
      </c>
      <c r="F161" s="15">
        <v>6000000</v>
      </c>
      <c r="G161" s="15">
        <v>0</v>
      </c>
      <c r="H161" s="15">
        <v>6000000</v>
      </c>
      <c r="I161" s="15">
        <v>0</v>
      </c>
      <c r="J161" s="15">
        <v>0</v>
      </c>
      <c r="K161" s="16">
        <v>0</v>
      </c>
      <c r="L161" s="15">
        <v>0</v>
      </c>
      <c r="M161" s="15">
        <v>0</v>
      </c>
      <c r="N161" s="16">
        <v>0</v>
      </c>
    </row>
    <row r="162" spans="1:14" s="2" customFormat="1" ht="16.899999999999999" customHeight="1" x14ac:dyDescent="0.2">
      <c r="A162" s="13" t="s">
        <v>425</v>
      </c>
      <c r="B162" s="14" t="s">
        <v>426</v>
      </c>
      <c r="C162" s="15">
        <v>110000</v>
      </c>
      <c r="D162" s="15">
        <v>0</v>
      </c>
      <c r="E162" s="15">
        <v>0</v>
      </c>
      <c r="F162" s="15">
        <v>110000</v>
      </c>
      <c r="G162" s="15">
        <v>0</v>
      </c>
      <c r="H162" s="15">
        <v>110000</v>
      </c>
      <c r="I162" s="15">
        <v>0</v>
      </c>
      <c r="J162" s="15">
        <v>0</v>
      </c>
      <c r="K162" s="16">
        <v>0</v>
      </c>
      <c r="L162" s="15">
        <v>0</v>
      </c>
      <c r="M162" s="15">
        <v>0</v>
      </c>
      <c r="N162" s="16">
        <v>0</v>
      </c>
    </row>
    <row r="163" spans="1:14" s="2" customFormat="1" ht="16.899999999999999" customHeight="1" x14ac:dyDescent="0.2">
      <c r="A163" s="13" t="s">
        <v>427</v>
      </c>
      <c r="B163" s="14" t="s">
        <v>428</v>
      </c>
      <c r="C163" s="15">
        <v>2050000</v>
      </c>
      <c r="D163" s="15">
        <v>0</v>
      </c>
      <c r="E163" s="15">
        <v>0</v>
      </c>
      <c r="F163" s="15">
        <v>2050000</v>
      </c>
      <c r="G163" s="15">
        <v>0</v>
      </c>
      <c r="H163" s="15">
        <v>2050000</v>
      </c>
      <c r="I163" s="15">
        <v>0</v>
      </c>
      <c r="J163" s="15">
        <v>0</v>
      </c>
      <c r="K163" s="16">
        <v>0</v>
      </c>
      <c r="L163" s="15">
        <v>0</v>
      </c>
      <c r="M163" s="15">
        <v>0</v>
      </c>
      <c r="N163" s="16">
        <v>0</v>
      </c>
    </row>
    <row r="164" spans="1:14" s="2" customFormat="1" ht="25.15" customHeight="1" x14ac:dyDescent="0.2">
      <c r="A164" s="13" t="s">
        <v>429</v>
      </c>
      <c r="B164" s="14" t="s">
        <v>430</v>
      </c>
      <c r="C164" s="15">
        <v>102000</v>
      </c>
      <c r="D164" s="15">
        <v>0</v>
      </c>
      <c r="E164" s="15">
        <v>0</v>
      </c>
      <c r="F164" s="15">
        <v>102000</v>
      </c>
      <c r="G164" s="15">
        <v>0</v>
      </c>
      <c r="H164" s="15">
        <v>102000</v>
      </c>
      <c r="I164" s="15">
        <v>0</v>
      </c>
      <c r="J164" s="15">
        <v>0</v>
      </c>
      <c r="K164" s="16">
        <v>0</v>
      </c>
      <c r="L164" s="15">
        <v>0</v>
      </c>
      <c r="M164" s="15">
        <v>0</v>
      </c>
      <c r="N164" s="16">
        <v>0</v>
      </c>
    </row>
    <row r="165" spans="1:14" s="2" customFormat="1" ht="25.15" customHeight="1" x14ac:dyDescent="0.2">
      <c r="A165" s="13" t="s">
        <v>431</v>
      </c>
      <c r="B165" s="14" t="s">
        <v>432</v>
      </c>
      <c r="C165" s="15">
        <v>414000</v>
      </c>
      <c r="D165" s="15">
        <v>0</v>
      </c>
      <c r="E165" s="15">
        <v>0</v>
      </c>
      <c r="F165" s="15">
        <v>414000</v>
      </c>
      <c r="G165" s="15">
        <v>0</v>
      </c>
      <c r="H165" s="15">
        <v>414000</v>
      </c>
      <c r="I165" s="15">
        <v>0</v>
      </c>
      <c r="J165" s="15">
        <v>0</v>
      </c>
      <c r="K165" s="16">
        <v>0</v>
      </c>
      <c r="L165" s="15">
        <v>0</v>
      </c>
      <c r="M165" s="15">
        <v>0</v>
      </c>
      <c r="N165" s="16">
        <v>0</v>
      </c>
    </row>
    <row r="166" spans="1:14" s="2" customFormat="1" ht="16.899999999999999" customHeight="1" x14ac:dyDescent="0.2">
      <c r="A166" s="13" t="s">
        <v>433</v>
      </c>
      <c r="B166" s="14" t="s">
        <v>434</v>
      </c>
      <c r="C166" s="15">
        <v>64000</v>
      </c>
      <c r="D166" s="15">
        <v>0</v>
      </c>
      <c r="E166" s="15">
        <v>0</v>
      </c>
      <c r="F166" s="15">
        <v>64000</v>
      </c>
      <c r="G166" s="15">
        <v>0</v>
      </c>
      <c r="H166" s="15">
        <v>64000</v>
      </c>
      <c r="I166" s="15">
        <v>0</v>
      </c>
      <c r="J166" s="15">
        <v>0</v>
      </c>
      <c r="K166" s="16">
        <v>0</v>
      </c>
      <c r="L166" s="15">
        <v>0</v>
      </c>
      <c r="M166" s="15">
        <v>0</v>
      </c>
      <c r="N166" s="16">
        <v>0</v>
      </c>
    </row>
    <row r="167" spans="1:14" s="2" customFormat="1" ht="25.15" customHeight="1" x14ac:dyDescent="0.2">
      <c r="A167" s="13" t="s">
        <v>435</v>
      </c>
      <c r="B167" s="14" t="s">
        <v>436</v>
      </c>
      <c r="C167" s="15">
        <v>220000</v>
      </c>
      <c r="D167" s="15">
        <v>0</v>
      </c>
      <c r="E167" s="15">
        <v>0</v>
      </c>
      <c r="F167" s="15">
        <v>220000</v>
      </c>
      <c r="G167" s="15">
        <v>0</v>
      </c>
      <c r="H167" s="15">
        <v>220000</v>
      </c>
      <c r="I167" s="15">
        <v>0</v>
      </c>
      <c r="J167" s="15">
        <v>0</v>
      </c>
      <c r="K167" s="16">
        <v>0</v>
      </c>
      <c r="L167" s="15">
        <v>0</v>
      </c>
      <c r="M167" s="15">
        <v>0</v>
      </c>
      <c r="N167" s="16">
        <v>0</v>
      </c>
    </row>
    <row r="168" spans="1:14" s="2" customFormat="1" ht="16.899999999999999" customHeight="1" x14ac:dyDescent="0.2">
      <c r="A168" s="13" t="s">
        <v>437</v>
      </c>
      <c r="B168" s="14" t="s">
        <v>438</v>
      </c>
      <c r="C168" s="15">
        <v>624000</v>
      </c>
      <c r="D168" s="15">
        <v>0</v>
      </c>
      <c r="E168" s="15">
        <v>0</v>
      </c>
      <c r="F168" s="15">
        <v>624000</v>
      </c>
      <c r="G168" s="15">
        <v>0</v>
      </c>
      <c r="H168" s="15">
        <v>624000</v>
      </c>
      <c r="I168" s="15">
        <v>0</v>
      </c>
      <c r="J168" s="15">
        <v>0</v>
      </c>
      <c r="K168" s="16">
        <v>0</v>
      </c>
      <c r="L168" s="15">
        <v>0</v>
      </c>
      <c r="M168" s="15">
        <v>0</v>
      </c>
      <c r="N168" s="16">
        <v>0</v>
      </c>
    </row>
    <row r="169" spans="1:14" s="2" customFormat="1" ht="16.899999999999999" customHeight="1" x14ac:dyDescent="0.2">
      <c r="A169" s="13" t="s">
        <v>439</v>
      </c>
      <c r="B169" s="14" t="s">
        <v>440</v>
      </c>
      <c r="C169" s="15">
        <v>755000</v>
      </c>
      <c r="D169" s="15">
        <v>0</v>
      </c>
      <c r="E169" s="15">
        <v>0</v>
      </c>
      <c r="F169" s="15">
        <v>755000</v>
      </c>
      <c r="G169" s="15">
        <v>0</v>
      </c>
      <c r="H169" s="15">
        <v>755000</v>
      </c>
      <c r="I169" s="15">
        <v>-300000</v>
      </c>
      <c r="J169" s="15">
        <v>455000</v>
      </c>
      <c r="K169" s="16">
        <v>0.60264900662251653</v>
      </c>
      <c r="L169" s="15">
        <v>-300000</v>
      </c>
      <c r="M169" s="15">
        <v>455000</v>
      </c>
      <c r="N169" s="16">
        <v>0.60264900662251653</v>
      </c>
    </row>
    <row r="170" spans="1:14" s="2" customFormat="1" ht="25.15" customHeight="1" x14ac:dyDescent="0.2">
      <c r="A170" s="13" t="s">
        <v>441</v>
      </c>
      <c r="B170" s="14" t="s">
        <v>442</v>
      </c>
      <c r="C170" s="15">
        <v>4000000</v>
      </c>
      <c r="D170" s="15">
        <v>0</v>
      </c>
      <c r="E170" s="15">
        <v>0</v>
      </c>
      <c r="F170" s="15">
        <v>4000000</v>
      </c>
      <c r="G170" s="15">
        <v>0</v>
      </c>
      <c r="H170" s="15">
        <v>4000000</v>
      </c>
      <c r="I170" s="15">
        <v>0</v>
      </c>
      <c r="J170" s="15">
        <v>0</v>
      </c>
      <c r="K170" s="16">
        <v>0</v>
      </c>
      <c r="L170" s="15">
        <v>0</v>
      </c>
      <c r="M170" s="15">
        <v>0</v>
      </c>
      <c r="N170" s="16">
        <v>0</v>
      </c>
    </row>
    <row r="171" spans="1:14" s="2" customFormat="1" ht="25.15" customHeight="1" x14ac:dyDescent="0.2">
      <c r="A171" s="13" t="s">
        <v>443</v>
      </c>
      <c r="B171" s="14" t="s">
        <v>444</v>
      </c>
      <c r="C171" s="15">
        <v>0</v>
      </c>
      <c r="D171" s="15">
        <v>0</v>
      </c>
      <c r="E171" s="15">
        <v>8000000</v>
      </c>
      <c r="F171" s="15">
        <v>8000000</v>
      </c>
      <c r="G171" s="15">
        <v>0</v>
      </c>
      <c r="H171" s="15">
        <v>8000000</v>
      </c>
      <c r="I171" s="15">
        <v>0</v>
      </c>
      <c r="J171" s="15">
        <v>8000000</v>
      </c>
      <c r="K171" s="16">
        <v>1</v>
      </c>
      <c r="L171" s="15">
        <v>7423902</v>
      </c>
      <c r="M171" s="15">
        <v>7423902</v>
      </c>
      <c r="N171" s="16">
        <v>0.92798775</v>
      </c>
    </row>
    <row r="172" spans="1:14" s="2" customFormat="1" ht="25.15" customHeight="1" x14ac:dyDescent="0.2">
      <c r="A172" s="13" t="s">
        <v>445</v>
      </c>
      <c r="B172" s="14" t="s">
        <v>446</v>
      </c>
      <c r="C172" s="15">
        <v>140000000</v>
      </c>
      <c r="D172" s="15">
        <v>0</v>
      </c>
      <c r="E172" s="15">
        <v>-68723000</v>
      </c>
      <c r="F172" s="15">
        <v>71277000</v>
      </c>
      <c r="G172" s="15">
        <v>0</v>
      </c>
      <c r="H172" s="15">
        <v>71277000</v>
      </c>
      <c r="I172" s="15">
        <v>0</v>
      </c>
      <c r="J172" s="15">
        <v>13036415</v>
      </c>
      <c r="K172" s="16">
        <v>0.18289791938493483</v>
      </c>
      <c r="L172" s="15">
        <v>0</v>
      </c>
      <c r="M172" s="15">
        <v>0</v>
      </c>
      <c r="N172" s="16">
        <v>0</v>
      </c>
    </row>
    <row r="173" spans="1:14" s="2" customFormat="1" ht="16.899999999999999" customHeight="1" x14ac:dyDescent="0.2">
      <c r="A173" s="13" t="s">
        <v>447</v>
      </c>
      <c r="B173" s="14" t="s">
        <v>448</v>
      </c>
      <c r="C173" s="15">
        <v>802000</v>
      </c>
      <c r="D173" s="15">
        <v>0</v>
      </c>
      <c r="E173" s="15">
        <v>0</v>
      </c>
      <c r="F173" s="15">
        <v>802000</v>
      </c>
      <c r="G173" s="15">
        <v>0</v>
      </c>
      <c r="H173" s="15">
        <v>802000</v>
      </c>
      <c r="I173" s="15">
        <v>-400000</v>
      </c>
      <c r="J173" s="15">
        <v>401450</v>
      </c>
      <c r="K173" s="16">
        <v>0.50056109725685782</v>
      </c>
      <c r="L173" s="15">
        <v>-400000</v>
      </c>
      <c r="M173" s="15">
        <v>401450</v>
      </c>
      <c r="N173" s="16">
        <v>0.50056109725685782</v>
      </c>
    </row>
    <row r="174" spans="1:14" s="2" customFormat="1" ht="25.15" customHeight="1" x14ac:dyDescent="0.2">
      <c r="A174" s="13" t="s">
        <v>449</v>
      </c>
      <c r="B174" s="14" t="s">
        <v>450</v>
      </c>
      <c r="C174" s="15">
        <v>1001000</v>
      </c>
      <c r="D174" s="15">
        <v>0</v>
      </c>
      <c r="E174" s="15">
        <v>0</v>
      </c>
      <c r="F174" s="15">
        <v>1001000</v>
      </c>
      <c r="G174" s="15">
        <v>0</v>
      </c>
      <c r="H174" s="15">
        <v>1001000</v>
      </c>
      <c r="I174" s="15">
        <v>-100000</v>
      </c>
      <c r="J174" s="15">
        <v>0</v>
      </c>
      <c r="K174" s="16">
        <v>0</v>
      </c>
      <c r="L174" s="15">
        <v>-100000</v>
      </c>
      <c r="M174" s="15">
        <v>0</v>
      </c>
      <c r="N174" s="16">
        <v>0</v>
      </c>
    </row>
    <row r="175" spans="1:14" s="2" customFormat="1" ht="25.15" customHeight="1" x14ac:dyDescent="0.2">
      <c r="A175" s="13" t="s">
        <v>451</v>
      </c>
      <c r="B175" s="14" t="s">
        <v>452</v>
      </c>
      <c r="C175" s="15">
        <v>0</v>
      </c>
      <c r="D175" s="15">
        <v>0</v>
      </c>
      <c r="E175" s="15">
        <v>14000000</v>
      </c>
      <c r="F175" s="15">
        <v>14000000</v>
      </c>
      <c r="G175" s="15">
        <v>0</v>
      </c>
      <c r="H175" s="15">
        <v>14000000</v>
      </c>
      <c r="I175" s="15">
        <v>0</v>
      </c>
      <c r="J175" s="15">
        <v>14000000</v>
      </c>
      <c r="K175" s="16">
        <v>1</v>
      </c>
      <c r="L175" s="15">
        <v>5649904</v>
      </c>
      <c r="M175" s="15">
        <v>13953291</v>
      </c>
      <c r="N175" s="16">
        <v>0.99666364285714282</v>
      </c>
    </row>
    <row r="176" spans="1:14" s="2" customFormat="1" ht="25.15" customHeight="1" x14ac:dyDescent="0.2">
      <c r="A176" s="13" t="s">
        <v>453</v>
      </c>
      <c r="B176" s="14" t="s">
        <v>454</v>
      </c>
      <c r="C176" s="15">
        <v>15808000</v>
      </c>
      <c r="D176" s="15">
        <v>0</v>
      </c>
      <c r="E176" s="15">
        <v>5100000</v>
      </c>
      <c r="F176" s="15">
        <v>20908000</v>
      </c>
      <c r="G176" s="15">
        <v>0</v>
      </c>
      <c r="H176" s="15">
        <v>20908000</v>
      </c>
      <c r="I176" s="15">
        <v>-2132940</v>
      </c>
      <c r="J176" s="15">
        <v>11017060</v>
      </c>
      <c r="K176" s="16">
        <v>0.52693036158408268</v>
      </c>
      <c r="L176" s="15">
        <v>-1514159</v>
      </c>
      <c r="M176" s="15">
        <v>6502901</v>
      </c>
      <c r="N176" s="16">
        <v>0.3110245360627511</v>
      </c>
    </row>
    <row r="177" spans="1:14" s="2" customFormat="1" ht="16.899999999999999" customHeight="1" x14ac:dyDescent="0.2">
      <c r="A177" s="13" t="s">
        <v>455</v>
      </c>
      <c r="B177" s="14" t="s">
        <v>456</v>
      </c>
      <c r="C177" s="15">
        <v>11868000</v>
      </c>
      <c r="D177" s="15">
        <v>0</v>
      </c>
      <c r="E177" s="15">
        <v>-900000</v>
      </c>
      <c r="F177" s="15">
        <v>10968000</v>
      </c>
      <c r="G177" s="15">
        <v>0</v>
      </c>
      <c r="H177" s="15">
        <v>10968000</v>
      </c>
      <c r="I177" s="15">
        <v>-1032940</v>
      </c>
      <c r="J177" s="15">
        <v>5017060</v>
      </c>
      <c r="K177" s="16">
        <v>0.45742706053975202</v>
      </c>
      <c r="L177" s="15">
        <v>-1000000</v>
      </c>
      <c r="M177" s="15">
        <v>5017060</v>
      </c>
      <c r="N177" s="16">
        <v>0.45742706053975202</v>
      </c>
    </row>
    <row r="178" spans="1:14" s="2" customFormat="1" ht="16.899999999999999" customHeight="1" x14ac:dyDescent="0.2">
      <c r="A178" s="13" t="s">
        <v>457</v>
      </c>
      <c r="B178" s="14" t="s">
        <v>458</v>
      </c>
      <c r="C178" s="15">
        <v>3514000</v>
      </c>
      <c r="D178" s="15">
        <v>0</v>
      </c>
      <c r="E178" s="15">
        <v>0</v>
      </c>
      <c r="F178" s="15">
        <v>3514000</v>
      </c>
      <c r="G178" s="15">
        <v>0</v>
      </c>
      <c r="H178" s="15">
        <v>3514000</v>
      </c>
      <c r="I178" s="15">
        <v>-1000000</v>
      </c>
      <c r="J178" s="15">
        <v>0</v>
      </c>
      <c r="K178" s="16">
        <v>0</v>
      </c>
      <c r="L178" s="15">
        <v>-1000000</v>
      </c>
      <c r="M178" s="15">
        <v>0</v>
      </c>
      <c r="N178" s="16">
        <v>0</v>
      </c>
    </row>
    <row r="179" spans="1:14" s="2" customFormat="1" ht="16.899999999999999" customHeight="1" x14ac:dyDescent="0.2">
      <c r="A179" s="13" t="s">
        <v>459</v>
      </c>
      <c r="B179" s="14" t="s">
        <v>460</v>
      </c>
      <c r="C179" s="15">
        <v>426000</v>
      </c>
      <c r="D179" s="15">
        <v>0</v>
      </c>
      <c r="E179" s="15">
        <v>0</v>
      </c>
      <c r="F179" s="15">
        <v>426000</v>
      </c>
      <c r="G179" s="15">
        <v>0</v>
      </c>
      <c r="H179" s="15">
        <v>426000</v>
      </c>
      <c r="I179" s="15">
        <v>-100000</v>
      </c>
      <c r="J179" s="15">
        <v>0</v>
      </c>
      <c r="K179" s="16">
        <v>0</v>
      </c>
      <c r="L179" s="15">
        <v>-100000</v>
      </c>
      <c r="M179" s="15">
        <v>0</v>
      </c>
      <c r="N179" s="16">
        <v>0</v>
      </c>
    </row>
    <row r="180" spans="1:14" s="2" customFormat="1" ht="16.899999999999999" customHeight="1" x14ac:dyDescent="0.2">
      <c r="A180" s="13" t="s">
        <v>461</v>
      </c>
      <c r="B180" s="14" t="s">
        <v>462</v>
      </c>
      <c r="C180" s="15">
        <v>0</v>
      </c>
      <c r="D180" s="15">
        <v>0</v>
      </c>
      <c r="E180" s="15">
        <v>3500000</v>
      </c>
      <c r="F180" s="15">
        <v>3500000</v>
      </c>
      <c r="G180" s="15">
        <v>0</v>
      </c>
      <c r="H180" s="15">
        <v>3500000</v>
      </c>
      <c r="I180" s="15">
        <v>0</v>
      </c>
      <c r="J180" s="15">
        <v>3500000</v>
      </c>
      <c r="K180" s="16">
        <v>1</v>
      </c>
      <c r="L180" s="15">
        <v>585841</v>
      </c>
      <c r="M180" s="15">
        <v>585841</v>
      </c>
      <c r="N180" s="16">
        <v>0.16738314285714287</v>
      </c>
    </row>
    <row r="181" spans="1:14" s="2" customFormat="1" ht="16.899999999999999" customHeight="1" x14ac:dyDescent="0.2">
      <c r="A181" s="13" t="s">
        <v>463</v>
      </c>
      <c r="B181" s="14" t="s">
        <v>464</v>
      </c>
      <c r="C181" s="15">
        <v>0</v>
      </c>
      <c r="D181" s="15">
        <v>0</v>
      </c>
      <c r="E181" s="15">
        <v>1250000</v>
      </c>
      <c r="F181" s="15">
        <v>1250000</v>
      </c>
      <c r="G181" s="15">
        <v>0</v>
      </c>
      <c r="H181" s="15">
        <v>1250000</v>
      </c>
      <c r="I181" s="15">
        <v>0</v>
      </c>
      <c r="J181" s="15">
        <v>1250000</v>
      </c>
      <c r="K181" s="16">
        <v>1</v>
      </c>
      <c r="L181" s="15">
        <v>0</v>
      </c>
      <c r="M181" s="15">
        <v>450000</v>
      </c>
      <c r="N181" s="16">
        <v>0.36</v>
      </c>
    </row>
    <row r="182" spans="1:14" s="2" customFormat="1" ht="16.899999999999999" customHeight="1" x14ac:dyDescent="0.2">
      <c r="A182" s="13" t="s">
        <v>465</v>
      </c>
      <c r="B182" s="14" t="s">
        <v>466</v>
      </c>
      <c r="C182" s="15">
        <v>0</v>
      </c>
      <c r="D182" s="15">
        <v>0</v>
      </c>
      <c r="E182" s="15">
        <v>1250000</v>
      </c>
      <c r="F182" s="15">
        <v>1250000</v>
      </c>
      <c r="G182" s="15">
        <v>0</v>
      </c>
      <c r="H182" s="15">
        <v>1250000</v>
      </c>
      <c r="I182" s="15">
        <v>0</v>
      </c>
      <c r="J182" s="15">
        <v>1250000</v>
      </c>
      <c r="K182" s="16">
        <v>1</v>
      </c>
      <c r="L182" s="15">
        <v>0</v>
      </c>
      <c r="M182" s="15">
        <v>450000</v>
      </c>
      <c r="N182" s="16">
        <v>0.36</v>
      </c>
    </row>
    <row r="183" spans="1:14" s="2" customFormat="1" ht="16.899999999999999" customHeight="1" x14ac:dyDescent="0.2">
      <c r="A183" s="13" t="s">
        <v>467</v>
      </c>
      <c r="B183" s="14" t="s">
        <v>468</v>
      </c>
      <c r="C183" s="15">
        <v>4904000</v>
      </c>
      <c r="D183" s="15">
        <v>0</v>
      </c>
      <c r="E183" s="15">
        <v>161000000</v>
      </c>
      <c r="F183" s="15">
        <v>165904000</v>
      </c>
      <c r="G183" s="15">
        <v>0</v>
      </c>
      <c r="H183" s="15">
        <v>165904000</v>
      </c>
      <c r="I183" s="15">
        <v>156970000</v>
      </c>
      <c r="J183" s="15">
        <v>159603200</v>
      </c>
      <c r="K183" s="16">
        <v>0.962021409972032</v>
      </c>
      <c r="L183" s="15">
        <v>-745359</v>
      </c>
      <c r="M183" s="15">
        <v>1333186</v>
      </c>
      <c r="N183" s="16">
        <v>8.0358882245153817E-3</v>
      </c>
    </row>
    <row r="184" spans="1:14" s="2" customFormat="1" ht="25.15" customHeight="1" x14ac:dyDescent="0.2">
      <c r="A184" s="13" t="s">
        <v>469</v>
      </c>
      <c r="B184" s="14" t="s">
        <v>470</v>
      </c>
      <c r="C184" s="15">
        <v>0</v>
      </c>
      <c r="D184" s="15">
        <v>0</v>
      </c>
      <c r="E184" s="15">
        <v>160000000</v>
      </c>
      <c r="F184" s="15">
        <v>160000000</v>
      </c>
      <c r="G184" s="15">
        <v>0</v>
      </c>
      <c r="H184" s="15">
        <v>160000000</v>
      </c>
      <c r="I184" s="15">
        <v>158270000</v>
      </c>
      <c r="J184" s="15">
        <v>158270000</v>
      </c>
      <c r="K184" s="16">
        <v>0.9891875</v>
      </c>
      <c r="L184" s="15">
        <v>0</v>
      </c>
      <c r="M184" s="15">
        <v>0</v>
      </c>
      <c r="N184" s="16">
        <v>0</v>
      </c>
    </row>
    <row r="185" spans="1:14" s="2" customFormat="1" ht="16.899999999999999" customHeight="1" x14ac:dyDescent="0.2">
      <c r="A185" s="13" t="s">
        <v>471</v>
      </c>
      <c r="B185" s="14" t="s">
        <v>472</v>
      </c>
      <c r="C185" s="15">
        <v>1100000</v>
      </c>
      <c r="D185" s="15">
        <v>0</v>
      </c>
      <c r="E185" s="15">
        <v>0</v>
      </c>
      <c r="F185" s="15">
        <v>1100000</v>
      </c>
      <c r="G185" s="15">
        <v>0</v>
      </c>
      <c r="H185" s="15">
        <v>1100000</v>
      </c>
      <c r="I185" s="15">
        <v>-300000</v>
      </c>
      <c r="J185" s="15">
        <v>0</v>
      </c>
      <c r="K185" s="16">
        <v>0</v>
      </c>
      <c r="L185" s="15">
        <v>-300000</v>
      </c>
      <c r="M185" s="15">
        <v>0</v>
      </c>
      <c r="N185" s="16">
        <v>0</v>
      </c>
    </row>
    <row r="186" spans="1:14" s="2" customFormat="1" ht="16.899999999999999" customHeight="1" x14ac:dyDescent="0.2">
      <c r="A186" s="13" t="s">
        <v>473</v>
      </c>
      <c r="B186" s="14" t="s">
        <v>474</v>
      </c>
      <c r="C186" s="15">
        <v>3174000</v>
      </c>
      <c r="D186" s="15">
        <v>0</v>
      </c>
      <c r="E186" s="15">
        <v>-2000000</v>
      </c>
      <c r="F186" s="15">
        <v>1174000</v>
      </c>
      <c r="G186" s="15">
        <v>0</v>
      </c>
      <c r="H186" s="15">
        <v>1174000</v>
      </c>
      <c r="I186" s="15">
        <v>0</v>
      </c>
      <c r="J186" s="15">
        <v>0</v>
      </c>
      <c r="K186" s="16">
        <v>0</v>
      </c>
      <c r="L186" s="15">
        <v>0</v>
      </c>
      <c r="M186" s="15">
        <v>0</v>
      </c>
      <c r="N186" s="16">
        <v>0</v>
      </c>
    </row>
    <row r="187" spans="1:14" s="2" customFormat="1" ht="16.899999999999999" customHeight="1" x14ac:dyDescent="0.2">
      <c r="A187" s="13" t="s">
        <v>475</v>
      </c>
      <c r="B187" s="14" t="s">
        <v>476</v>
      </c>
      <c r="C187" s="15">
        <v>33000</v>
      </c>
      <c r="D187" s="15">
        <v>0</v>
      </c>
      <c r="E187" s="15">
        <v>0</v>
      </c>
      <c r="F187" s="15">
        <v>33000</v>
      </c>
      <c r="G187" s="15">
        <v>0</v>
      </c>
      <c r="H187" s="15">
        <v>33000</v>
      </c>
      <c r="I187" s="15">
        <v>0</v>
      </c>
      <c r="J187" s="15">
        <v>0</v>
      </c>
      <c r="K187" s="16">
        <v>0</v>
      </c>
      <c r="L187" s="15">
        <v>0</v>
      </c>
      <c r="M187" s="15">
        <v>0</v>
      </c>
      <c r="N187" s="16">
        <v>0</v>
      </c>
    </row>
    <row r="188" spans="1:14" s="2" customFormat="1" ht="16.899999999999999" customHeight="1" x14ac:dyDescent="0.2">
      <c r="A188" s="13" t="s">
        <v>477</v>
      </c>
      <c r="B188" s="14" t="s">
        <v>478</v>
      </c>
      <c r="C188" s="15">
        <v>294000</v>
      </c>
      <c r="D188" s="15">
        <v>0</v>
      </c>
      <c r="E188" s="15">
        <v>0</v>
      </c>
      <c r="F188" s="15">
        <v>294000</v>
      </c>
      <c r="G188" s="15">
        <v>0</v>
      </c>
      <c r="H188" s="15">
        <v>294000</v>
      </c>
      <c r="I188" s="15">
        <v>0</v>
      </c>
      <c r="J188" s="15">
        <v>0</v>
      </c>
      <c r="K188" s="16">
        <v>0</v>
      </c>
      <c r="L188" s="15">
        <v>0</v>
      </c>
      <c r="M188" s="15">
        <v>0</v>
      </c>
      <c r="N188" s="16">
        <v>0</v>
      </c>
    </row>
    <row r="189" spans="1:14" s="2" customFormat="1" ht="16.899999999999999" customHeight="1" x14ac:dyDescent="0.2">
      <c r="A189" s="13" t="s">
        <v>479</v>
      </c>
      <c r="B189" s="14" t="s">
        <v>480</v>
      </c>
      <c r="C189" s="15">
        <v>153000</v>
      </c>
      <c r="D189" s="15">
        <v>0</v>
      </c>
      <c r="E189" s="15">
        <v>2000000</v>
      </c>
      <c r="F189" s="15">
        <v>2153000</v>
      </c>
      <c r="G189" s="15">
        <v>0</v>
      </c>
      <c r="H189" s="15">
        <v>2153000</v>
      </c>
      <c r="I189" s="15">
        <v>-1000000</v>
      </c>
      <c r="J189" s="15">
        <v>333200</v>
      </c>
      <c r="K189" s="16">
        <v>0.15476079888527636</v>
      </c>
      <c r="L189" s="15">
        <v>-1000000</v>
      </c>
      <c r="M189" s="15">
        <v>333200</v>
      </c>
      <c r="N189" s="16">
        <v>0.15476079888527636</v>
      </c>
    </row>
    <row r="190" spans="1:14" s="2" customFormat="1" ht="16.899999999999999" customHeight="1" x14ac:dyDescent="0.2">
      <c r="A190" s="13" t="s">
        <v>481</v>
      </c>
      <c r="B190" s="14" t="s">
        <v>482</v>
      </c>
      <c r="C190" s="15">
        <v>150000</v>
      </c>
      <c r="D190" s="15">
        <v>0</v>
      </c>
      <c r="E190" s="15">
        <v>0</v>
      </c>
      <c r="F190" s="15">
        <v>150000</v>
      </c>
      <c r="G190" s="15">
        <v>0</v>
      </c>
      <c r="H190" s="15">
        <v>150000</v>
      </c>
      <c r="I190" s="15">
        <v>0</v>
      </c>
      <c r="J190" s="15">
        <v>0</v>
      </c>
      <c r="K190" s="16">
        <v>0</v>
      </c>
      <c r="L190" s="15">
        <v>0</v>
      </c>
      <c r="M190" s="15">
        <v>0</v>
      </c>
      <c r="N190" s="16">
        <v>0</v>
      </c>
    </row>
    <row r="191" spans="1:14" s="2" customFormat="1" ht="16.899999999999999" customHeight="1" x14ac:dyDescent="0.2">
      <c r="A191" s="13" t="s">
        <v>483</v>
      </c>
      <c r="B191" s="14" t="s">
        <v>484</v>
      </c>
      <c r="C191" s="15">
        <v>0</v>
      </c>
      <c r="D191" s="15">
        <v>0</v>
      </c>
      <c r="E191" s="15">
        <v>1000000</v>
      </c>
      <c r="F191" s="15">
        <v>1000000</v>
      </c>
      <c r="G191" s="15">
        <v>0</v>
      </c>
      <c r="H191" s="15">
        <v>1000000</v>
      </c>
      <c r="I191" s="15">
        <v>0</v>
      </c>
      <c r="J191" s="15">
        <v>1000000</v>
      </c>
      <c r="K191" s="16">
        <v>1</v>
      </c>
      <c r="L191" s="15">
        <v>554641</v>
      </c>
      <c r="M191" s="15">
        <v>999986</v>
      </c>
      <c r="N191" s="16">
        <v>0.99998600000000004</v>
      </c>
    </row>
    <row r="192" spans="1:14" s="2" customFormat="1" ht="16.899999999999999" customHeight="1" x14ac:dyDescent="0.2">
      <c r="A192" s="13" t="s">
        <v>485</v>
      </c>
      <c r="B192" s="14" t="s">
        <v>486</v>
      </c>
      <c r="C192" s="15">
        <v>125568000</v>
      </c>
      <c r="D192" s="15">
        <v>0</v>
      </c>
      <c r="E192" s="15">
        <v>63600000</v>
      </c>
      <c r="F192" s="15">
        <v>189168000</v>
      </c>
      <c r="G192" s="15">
        <v>0</v>
      </c>
      <c r="H192" s="15">
        <v>189168000</v>
      </c>
      <c r="I192" s="15">
        <v>48172854</v>
      </c>
      <c r="J192" s="15">
        <v>146728912</v>
      </c>
      <c r="K192" s="16">
        <v>0.77565397953142179</v>
      </c>
      <c r="L192" s="15">
        <v>15935196</v>
      </c>
      <c r="M192" s="15">
        <v>40282408</v>
      </c>
      <c r="N192" s="16">
        <v>0.21294514928529137</v>
      </c>
    </row>
    <row r="193" spans="1:14" s="2" customFormat="1" ht="16.899999999999999" customHeight="1" x14ac:dyDescent="0.2">
      <c r="A193" s="13" t="s">
        <v>487</v>
      </c>
      <c r="B193" s="14" t="s">
        <v>488</v>
      </c>
      <c r="C193" s="15">
        <v>478000</v>
      </c>
      <c r="D193" s="15">
        <v>0</v>
      </c>
      <c r="E193" s="15">
        <v>0</v>
      </c>
      <c r="F193" s="15">
        <v>478000</v>
      </c>
      <c r="G193" s="15">
        <v>0</v>
      </c>
      <c r="H193" s="15">
        <v>478000</v>
      </c>
      <c r="I193" s="15">
        <v>-200000</v>
      </c>
      <c r="J193" s="15">
        <v>0</v>
      </c>
      <c r="K193" s="16">
        <v>0</v>
      </c>
      <c r="L193" s="15">
        <v>-200000</v>
      </c>
      <c r="M193" s="15">
        <v>0</v>
      </c>
      <c r="N193" s="16">
        <v>0</v>
      </c>
    </row>
    <row r="194" spans="1:14" s="2" customFormat="1" ht="16.899999999999999" customHeight="1" x14ac:dyDescent="0.2">
      <c r="A194" s="13" t="s">
        <v>489</v>
      </c>
      <c r="B194" s="14" t="s">
        <v>490</v>
      </c>
      <c r="C194" s="15">
        <v>478000</v>
      </c>
      <c r="D194" s="15">
        <v>0</v>
      </c>
      <c r="E194" s="15">
        <v>0</v>
      </c>
      <c r="F194" s="15">
        <v>478000</v>
      </c>
      <c r="G194" s="15">
        <v>0</v>
      </c>
      <c r="H194" s="15">
        <v>478000</v>
      </c>
      <c r="I194" s="15">
        <v>-200000</v>
      </c>
      <c r="J194" s="15">
        <v>0</v>
      </c>
      <c r="K194" s="16">
        <v>0</v>
      </c>
      <c r="L194" s="15">
        <v>-200000</v>
      </c>
      <c r="M194" s="15">
        <v>0</v>
      </c>
      <c r="N194" s="16">
        <v>0</v>
      </c>
    </row>
    <row r="195" spans="1:14" s="2" customFormat="1" ht="25.15" customHeight="1" x14ac:dyDescent="0.2">
      <c r="A195" s="13" t="s">
        <v>491</v>
      </c>
      <c r="B195" s="14" t="s">
        <v>492</v>
      </c>
      <c r="C195" s="15">
        <v>125090000</v>
      </c>
      <c r="D195" s="15">
        <v>0</v>
      </c>
      <c r="E195" s="15">
        <v>63600000</v>
      </c>
      <c r="F195" s="15">
        <v>188690000</v>
      </c>
      <c r="G195" s="15">
        <v>0</v>
      </c>
      <c r="H195" s="15">
        <v>188690000</v>
      </c>
      <c r="I195" s="15">
        <v>48372854</v>
      </c>
      <c r="J195" s="15">
        <v>146728912</v>
      </c>
      <c r="K195" s="16">
        <v>0.77761890932216859</v>
      </c>
      <c r="L195" s="15">
        <v>16135196</v>
      </c>
      <c r="M195" s="15">
        <v>40282408</v>
      </c>
      <c r="N195" s="16">
        <v>0.21348459377815465</v>
      </c>
    </row>
    <row r="196" spans="1:14" s="2" customFormat="1" ht="16.899999999999999" customHeight="1" x14ac:dyDescent="0.2">
      <c r="A196" s="13" t="s">
        <v>493</v>
      </c>
      <c r="B196" s="14" t="s">
        <v>494</v>
      </c>
      <c r="C196" s="15">
        <v>1050000</v>
      </c>
      <c r="D196" s="15">
        <v>0</v>
      </c>
      <c r="E196" s="15">
        <v>2593000</v>
      </c>
      <c r="F196" s="15">
        <v>3643000</v>
      </c>
      <c r="G196" s="15">
        <v>0</v>
      </c>
      <c r="H196" s="15">
        <v>3643000</v>
      </c>
      <c r="I196" s="15">
        <v>0</v>
      </c>
      <c r="J196" s="15">
        <v>3643000</v>
      </c>
      <c r="K196" s="16">
        <v>1</v>
      </c>
      <c r="L196" s="15">
        <v>0</v>
      </c>
      <c r="M196" s="15">
        <v>1643000</v>
      </c>
      <c r="N196" s="16">
        <v>0.45100192149327478</v>
      </c>
    </row>
    <row r="197" spans="1:14" s="2" customFormat="1" ht="16.899999999999999" customHeight="1" x14ac:dyDescent="0.2">
      <c r="A197" s="13" t="s">
        <v>495</v>
      </c>
      <c r="B197" s="14" t="s">
        <v>496</v>
      </c>
      <c r="C197" s="15">
        <v>8145000</v>
      </c>
      <c r="D197" s="15">
        <v>0</v>
      </c>
      <c r="E197" s="15">
        <v>-2593000</v>
      </c>
      <c r="F197" s="15">
        <v>5552000</v>
      </c>
      <c r="G197" s="15">
        <v>0</v>
      </c>
      <c r="H197" s="15">
        <v>5552000</v>
      </c>
      <c r="I197" s="15">
        <v>0</v>
      </c>
      <c r="J197" s="15">
        <v>2000000</v>
      </c>
      <c r="K197" s="16">
        <v>0.36023054755043227</v>
      </c>
      <c r="L197" s="15">
        <v>242882</v>
      </c>
      <c r="M197" s="15">
        <v>242882</v>
      </c>
      <c r="N197" s="16">
        <v>4.3746757925072044E-2</v>
      </c>
    </row>
    <row r="198" spans="1:14" s="2" customFormat="1" ht="16.899999999999999" customHeight="1" x14ac:dyDescent="0.2">
      <c r="A198" s="13" t="s">
        <v>497</v>
      </c>
      <c r="B198" s="14" t="s">
        <v>498</v>
      </c>
      <c r="C198" s="15">
        <v>60864000</v>
      </c>
      <c r="D198" s="15">
        <v>0</v>
      </c>
      <c r="E198" s="15">
        <v>-51664000</v>
      </c>
      <c r="F198" s="15">
        <v>9200000</v>
      </c>
      <c r="G198" s="15">
        <v>0</v>
      </c>
      <c r="H198" s="15">
        <v>9200000</v>
      </c>
      <c r="I198" s="15">
        <v>-100000</v>
      </c>
      <c r="J198" s="15">
        <v>6034034</v>
      </c>
      <c r="K198" s="16">
        <v>0.65587326086956521</v>
      </c>
      <c r="L198" s="15">
        <v>915537</v>
      </c>
      <c r="M198" s="15">
        <v>1049571</v>
      </c>
      <c r="N198" s="16">
        <v>0.11408380434782608</v>
      </c>
    </row>
    <row r="199" spans="1:14" s="2" customFormat="1" ht="16.899999999999999" customHeight="1" x14ac:dyDescent="0.2">
      <c r="A199" s="13" t="s">
        <v>499</v>
      </c>
      <c r="B199" s="14" t="s">
        <v>500</v>
      </c>
      <c r="C199" s="15">
        <v>3283000</v>
      </c>
      <c r="D199" s="15">
        <v>0</v>
      </c>
      <c r="E199" s="15">
        <v>0</v>
      </c>
      <c r="F199" s="15">
        <v>3283000</v>
      </c>
      <c r="G199" s="15">
        <v>0</v>
      </c>
      <c r="H199" s="15">
        <v>3283000</v>
      </c>
      <c r="I199" s="15">
        <v>0</v>
      </c>
      <c r="J199" s="15">
        <v>0</v>
      </c>
      <c r="K199" s="16">
        <v>0</v>
      </c>
      <c r="L199" s="15">
        <v>0</v>
      </c>
      <c r="M199" s="15">
        <v>0</v>
      </c>
      <c r="N199" s="16">
        <v>0</v>
      </c>
    </row>
    <row r="200" spans="1:14" s="2" customFormat="1" ht="16.899999999999999" customHeight="1" x14ac:dyDescent="0.2">
      <c r="A200" s="13" t="s">
        <v>501</v>
      </c>
      <c r="B200" s="14" t="s">
        <v>502</v>
      </c>
      <c r="C200" s="15">
        <v>456000</v>
      </c>
      <c r="D200" s="15">
        <v>0</v>
      </c>
      <c r="E200" s="15">
        <v>0</v>
      </c>
      <c r="F200" s="15">
        <v>456000</v>
      </c>
      <c r="G200" s="15">
        <v>0</v>
      </c>
      <c r="H200" s="15">
        <v>456000</v>
      </c>
      <c r="I200" s="15">
        <v>0</v>
      </c>
      <c r="J200" s="15">
        <v>0</v>
      </c>
      <c r="K200" s="16">
        <v>0</v>
      </c>
      <c r="L200" s="15">
        <v>0</v>
      </c>
      <c r="M200" s="15">
        <v>0</v>
      </c>
      <c r="N200" s="16">
        <v>0</v>
      </c>
    </row>
    <row r="201" spans="1:14" s="2" customFormat="1" ht="16.899999999999999" customHeight="1" x14ac:dyDescent="0.2">
      <c r="A201" s="13" t="s">
        <v>503</v>
      </c>
      <c r="B201" s="14" t="s">
        <v>504</v>
      </c>
      <c r="C201" s="15">
        <v>506000</v>
      </c>
      <c r="D201" s="15">
        <v>0</v>
      </c>
      <c r="E201" s="15">
        <v>0</v>
      </c>
      <c r="F201" s="15">
        <v>506000</v>
      </c>
      <c r="G201" s="15">
        <v>0</v>
      </c>
      <c r="H201" s="15">
        <v>506000</v>
      </c>
      <c r="I201" s="15">
        <v>0</v>
      </c>
      <c r="J201" s="15">
        <v>0</v>
      </c>
      <c r="K201" s="16">
        <v>0</v>
      </c>
      <c r="L201" s="15">
        <v>0</v>
      </c>
      <c r="M201" s="15">
        <v>0</v>
      </c>
      <c r="N201" s="16">
        <v>0</v>
      </c>
    </row>
    <row r="202" spans="1:14" s="2" customFormat="1" ht="16.899999999999999" customHeight="1" x14ac:dyDescent="0.2">
      <c r="A202" s="13" t="s">
        <v>505</v>
      </c>
      <c r="B202" s="14" t="s">
        <v>506</v>
      </c>
      <c r="C202" s="15">
        <v>32000</v>
      </c>
      <c r="D202" s="15">
        <v>0</v>
      </c>
      <c r="E202" s="15">
        <v>0</v>
      </c>
      <c r="F202" s="15">
        <v>32000</v>
      </c>
      <c r="G202" s="15">
        <v>0</v>
      </c>
      <c r="H202" s="15">
        <v>32000</v>
      </c>
      <c r="I202" s="15">
        <v>0</v>
      </c>
      <c r="J202" s="15">
        <v>0</v>
      </c>
      <c r="K202" s="16">
        <v>0</v>
      </c>
      <c r="L202" s="15">
        <v>0</v>
      </c>
      <c r="M202" s="15">
        <v>0</v>
      </c>
      <c r="N202" s="16">
        <v>0</v>
      </c>
    </row>
    <row r="203" spans="1:14" s="2" customFormat="1" ht="16.899999999999999" customHeight="1" x14ac:dyDescent="0.2">
      <c r="A203" s="13" t="s">
        <v>507</v>
      </c>
      <c r="B203" s="14" t="s">
        <v>508</v>
      </c>
      <c r="C203" s="15">
        <v>58000</v>
      </c>
      <c r="D203" s="15">
        <v>0</v>
      </c>
      <c r="E203" s="15">
        <v>0</v>
      </c>
      <c r="F203" s="15">
        <v>58000</v>
      </c>
      <c r="G203" s="15">
        <v>0</v>
      </c>
      <c r="H203" s="15">
        <v>58000</v>
      </c>
      <c r="I203" s="15">
        <v>0</v>
      </c>
      <c r="J203" s="15">
        <v>0</v>
      </c>
      <c r="K203" s="16">
        <v>0</v>
      </c>
      <c r="L203" s="15">
        <v>0</v>
      </c>
      <c r="M203" s="15">
        <v>0</v>
      </c>
      <c r="N203" s="16">
        <v>0</v>
      </c>
    </row>
    <row r="204" spans="1:14" s="2" customFormat="1" ht="16.899999999999999" customHeight="1" x14ac:dyDescent="0.2">
      <c r="A204" s="13" t="s">
        <v>509</v>
      </c>
      <c r="B204" s="14" t="s">
        <v>510</v>
      </c>
      <c r="C204" s="15">
        <v>152000</v>
      </c>
      <c r="D204" s="15">
        <v>0</v>
      </c>
      <c r="E204" s="15">
        <v>0</v>
      </c>
      <c r="F204" s="15">
        <v>152000</v>
      </c>
      <c r="G204" s="15">
        <v>0</v>
      </c>
      <c r="H204" s="15">
        <v>152000</v>
      </c>
      <c r="I204" s="15">
        <v>0</v>
      </c>
      <c r="J204" s="15">
        <v>0</v>
      </c>
      <c r="K204" s="16">
        <v>0</v>
      </c>
      <c r="L204" s="15">
        <v>0</v>
      </c>
      <c r="M204" s="15">
        <v>0</v>
      </c>
      <c r="N204" s="16">
        <v>0</v>
      </c>
    </row>
    <row r="205" spans="1:14" s="2" customFormat="1" ht="16.899999999999999" customHeight="1" x14ac:dyDescent="0.2">
      <c r="A205" s="13" t="s">
        <v>511</v>
      </c>
      <c r="B205" s="14" t="s">
        <v>512</v>
      </c>
      <c r="C205" s="15">
        <v>110000</v>
      </c>
      <c r="D205" s="15">
        <v>0</v>
      </c>
      <c r="E205" s="15">
        <v>0</v>
      </c>
      <c r="F205" s="15">
        <v>110000</v>
      </c>
      <c r="G205" s="15">
        <v>0</v>
      </c>
      <c r="H205" s="15">
        <v>110000</v>
      </c>
      <c r="I205" s="15">
        <v>0</v>
      </c>
      <c r="J205" s="15">
        <v>0</v>
      </c>
      <c r="K205" s="16">
        <v>0</v>
      </c>
      <c r="L205" s="15">
        <v>0</v>
      </c>
      <c r="M205" s="15">
        <v>0</v>
      </c>
      <c r="N205" s="16">
        <v>0</v>
      </c>
    </row>
    <row r="206" spans="1:14" s="2" customFormat="1" ht="16.899999999999999" customHeight="1" x14ac:dyDescent="0.2">
      <c r="A206" s="13" t="s">
        <v>513</v>
      </c>
      <c r="B206" s="14" t="s">
        <v>514</v>
      </c>
      <c r="C206" s="15">
        <v>239000</v>
      </c>
      <c r="D206" s="15">
        <v>0</v>
      </c>
      <c r="E206" s="15">
        <v>0</v>
      </c>
      <c r="F206" s="15">
        <v>239000</v>
      </c>
      <c r="G206" s="15">
        <v>0</v>
      </c>
      <c r="H206" s="15">
        <v>239000</v>
      </c>
      <c r="I206" s="15">
        <v>0</v>
      </c>
      <c r="J206" s="15">
        <v>0</v>
      </c>
      <c r="K206" s="16">
        <v>0</v>
      </c>
      <c r="L206" s="15">
        <v>0</v>
      </c>
      <c r="M206" s="15">
        <v>0</v>
      </c>
      <c r="N206" s="16">
        <v>0</v>
      </c>
    </row>
    <row r="207" spans="1:14" s="2" customFormat="1" ht="16.899999999999999" customHeight="1" x14ac:dyDescent="0.2">
      <c r="A207" s="13" t="s">
        <v>515</v>
      </c>
      <c r="B207" s="14" t="s">
        <v>516</v>
      </c>
      <c r="C207" s="15">
        <v>189000</v>
      </c>
      <c r="D207" s="15">
        <v>0</v>
      </c>
      <c r="E207" s="15">
        <v>311000</v>
      </c>
      <c r="F207" s="15">
        <v>500000</v>
      </c>
      <c r="G207" s="15">
        <v>0</v>
      </c>
      <c r="H207" s="15">
        <v>500000</v>
      </c>
      <c r="I207" s="15">
        <v>0</v>
      </c>
      <c r="J207" s="15">
        <v>500000</v>
      </c>
      <c r="K207" s="16">
        <v>1</v>
      </c>
      <c r="L207" s="15">
        <v>500000</v>
      </c>
      <c r="M207" s="15">
        <v>500000</v>
      </c>
      <c r="N207" s="16">
        <v>1</v>
      </c>
    </row>
    <row r="208" spans="1:14" s="2" customFormat="1" ht="16.899999999999999" customHeight="1" x14ac:dyDescent="0.2">
      <c r="A208" s="13" t="s">
        <v>517</v>
      </c>
      <c r="B208" s="14" t="s">
        <v>518</v>
      </c>
      <c r="C208" s="15">
        <v>205000</v>
      </c>
      <c r="D208" s="15">
        <v>0</v>
      </c>
      <c r="E208" s="15">
        <v>0</v>
      </c>
      <c r="F208" s="15">
        <v>205000</v>
      </c>
      <c r="G208" s="15">
        <v>0</v>
      </c>
      <c r="H208" s="15">
        <v>205000</v>
      </c>
      <c r="I208" s="15">
        <v>0</v>
      </c>
      <c r="J208" s="15">
        <v>205000</v>
      </c>
      <c r="K208" s="16">
        <v>1</v>
      </c>
      <c r="L208" s="15">
        <v>0</v>
      </c>
      <c r="M208" s="15">
        <v>0</v>
      </c>
      <c r="N208" s="16">
        <v>0</v>
      </c>
    </row>
    <row r="209" spans="1:14" s="2" customFormat="1" ht="16.899999999999999" customHeight="1" x14ac:dyDescent="0.2">
      <c r="A209" s="13" t="s">
        <v>519</v>
      </c>
      <c r="B209" s="14" t="s">
        <v>520</v>
      </c>
      <c r="C209" s="15">
        <v>99000</v>
      </c>
      <c r="D209" s="15">
        <v>0</v>
      </c>
      <c r="E209" s="15">
        <v>0</v>
      </c>
      <c r="F209" s="15">
        <v>99000</v>
      </c>
      <c r="G209" s="15">
        <v>0</v>
      </c>
      <c r="H209" s="15">
        <v>99000</v>
      </c>
      <c r="I209" s="15">
        <v>0</v>
      </c>
      <c r="J209" s="15">
        <v>0</v>
      </c>
      <c r="K209" s="16">
        <v>0</v>
      </c>
      <c r="L209" s="15">
        <v>0</v>
      </c>
      <c r="M209" s="15">
        <v>0</v>
      </c>
      <c r="N209" s="16">
        <v>0</v>
      </c>
    </row>
    <row r="210" spans="1:14" s="2" customFormat="1" ht="16.899999999999999" customHeight="1" x14ac:dyDescent="0.2">
      <c r="A210" s="13" t="s">
        <v>521</v>
      </c>
      <c r="B210" s="14" t="s">
        <v>522</v>
      </c>
      <c r="C210" s="15">
        <v>124000</v>
      </c>
      <c r="D210" s="15">
        <v>0</v>
      </c>
      <c r="E210" s="15">
        <v>0</v>
      </c>
      <c r="F210" s="15">
        <v>124000</v>
      </c>
      <c r="G210" s="15">
        <v>0</v>
      </c>
      <c r="H210" s="15">
        <v>124000</v>
      </c>
      <c r="I210" s="15">
        <v>-60000</v>
      </c>
      <c r="J210" s="15">
        <v>0</v>
      </c>
      <c r="K210" s="16">
        <v>0</v>
      </c>
      <c r="L210" s="15">
        <v>-60000</v>
      </c>
      <c r="M210" s="15">
        <v>0</v>
      </c>
      <c r="N210" s="16">
        <v>0</v>
      </c>
    </row>
    <row r="211" spans="1:14" s="2" customFormat="1" ht="16.899999999999999" customHeight="1" x14ac:dyDescent="0.2">
      <c r="A211" s="13" t="s">
        <v>523</v>
      </c>
      <c r="B211" s="14" t="s">
        <v>524</v>
      </c>
      <c r="C211" s="15">
        <v>8868000</v>
      </c>
      <c r="D211" s="15">
        <v>0</v>
      </c>
      <c r="E211" s="15">
        <v>-840000</v>
      </c>
      <c r="F211" s="15">
        <v>8028000</v>
      </c>
      <c r="G211" s="15">
        <v>0</v>
      </c>
      <c r="H211" s="15">
        <v>8028000</v>
      </c>
      <c r="I211" s="15">
        <v>-200000</v>
      </c>
      <c r="J211" s="15">
        <v>2336000</v>
      </c>
      <c r="K211" s="16">
        <v>0.2909815645241654</v>
      </c>
      <c r="L211" s="15">
        <v>-200000</v>
      </c>
      <c r="M211" s="15">
        <v>1536000</v>
      </c>
      <c r="N211" s="16">
        <v>0.19133034379671152</v>
      </c>
    </row>
    <row r="212" spans="1:14" s="2" customFormat="1" ht="16.899999999999999" customHeight="1" x14ac:dyDescent="0.2">
      <c r="A212" s="13" t="s">
        <v>525</v>
      </c>
      <c r="B212" s="14" t="s">
        <v>526</v>
      </c>
      <c r="C212" s="15">
        <v>26462000</v>
      </c>
      <c r="D212" s="15">
        <v>0</v>
      </c>
      <c r="E212" s="15">
        <v>-25962000</v>
      </c>
      <c r="F212" s="15">
        <v>500000</v>
      </c>
      <c r="G212" s="15">
        <v>0</v>
      </c>
      <c r="H212" s="15">
        <v>500000</v>
      </c>
      <c r="I212" s="15">
        <v>-200000</v>
      </c>
      <c r="J212" s="15">
        <v>118609</v>
      </c>
      <c r="K212" s="16">
        <v>0.23721800000000001</v>
      </c>
      <c r="L212" s="15">
        <v>-200000</v>
      </c>
      <c r="M212" s="15">
        <v>118609</v>
      </c>
      <c r="N212" s="16">
        <v>0.23721800000000001</v>
      </c>
    </row>
    <row r="213" spans="1:14" s="2" customFormat="1" ht="16.899999999999999" customHeight="1" x14ac:dyDescent="0.2">
      <c r="A213" s="13" t="s">
        <v>527</v>
      </c>
      <c r="B213" s="14" t="s">
        <v>528</v>
      </c>
      <c r="C213" s="15">
        <v>1078000</v>
      </c>
      <c r="D213" s="15">
        <v>0</v>
      </c>
      <c r="E213" s="15">
        <v>25922000</v>
      </c>
      <c r="F213" s="15">
        <v>27000000</v>
      </c>
      <c r="G213" s="15">
        <v>0</v>
      </c>
      <c r="H213" s="15">
        <v>27000000</v>
      </c>
      <c r="I213" s="15">
        <v>-200000</v>
      </c>
      <c r="J213" s="15">
        <v>26500000</v>
      </c>
      <c r="K213" s="16">
        <v>0.98148148148148151</v>
      </c>
      <c r="L213" s="15">
        <v>7396216</v>
      </c>
      <c r="M213" s="15">
        <v>9096216</v>
      </c>
      <c r="N213" s="16">
        <v>0.33689688888888891</v>
      </c>
    </row>
    <row r="214" spans="1:14" s="2" customFormat="1" ht="16.899999999999999" customHeight="1" x14ac:dyDescent="0.2">
      <c r="A214" s="13" t="s">
        <v>529</v>
      </c>
      <c r="B214" s="14" t="s">
        <v>530</v>
      </c>
      <c r="C214" s="15">
        <v>4930000</v>
      </c>
      <c r="D214" s="15">
        <v>0</v>
      </c>
      <c r="E214" s="15">
        <v>-3000000</v>
      </c>
      <c r="F214" s="15">
        <v>1930000</v>
      </c>
      <c r="G214" s="15">
        <v>0</v>
      </c>
      <c r="H214" s="15">
        <v>1930000</v>
      </c>
      <c r="I214" s="15">
        <v>-100000</v>
      </c>
      <c r="J214" s="15">
        <v>1150000</v>
      </c>
      <c r="K214" s="16">
        <v>0.59585492227979275</v>
      </c>
      <c r="L214" s="15">
        <v>-87148</v>
      </c>
      <c r="M214" s="15">
        <v>162852</v>
      </c>
      <c r="N214" s="16">
        <v>8.4379274611398963E-2</v>
      </c>
    </row>
    <row r="215" spans="1:14" s="2" customFormat="1" ht="16.899999999999999" customHeight="1" x14ac:dyDescent="0.2">
      <c r="A215" s="13" t="s">
        <v>531</v>
      </c>
      <c r="B215" s="14" t="s">
        <v>532</v>
      </c>
      <c r="C215" s="15">
        <v>81000</v>
      </c>
      <c r="D215" s="15">
        <v>0</v>
      </c>
      <c r="E215" s="15">
        <v>0</v>
      </c>
      <c r="F215" s="15">
        <v>81000</v>
      </c>
      <c r="G215" s="15">
        <v>0</v>
      </c>
      <c r="H215" s="15">
        <v>81000</v>
      </c>
      <c r="I215" s="15">
        <v>-30000</v>
      </c>
      <c r="J215" s="15">
        <v>0</v>
      </c>
      <c r="K215" s="16">
        <v>0</v>
      </c>
      <c r="L215" s="15">
        <v>-30000</v>
      </c>
      <c r="M215" s="15">
        <v>0</v>
      </c>
      <c r="N215" s="16">
        <v>0</v>
      </c>
    </row>
    <row r="216" spans="1:14" s="2" customFormat="1" ht="16.899999999999999" customHeight="1" x14ac:dyDescent="0.2">
      <c r="A216" s="13" t="s">
        <v>533</v>
      </c>
      <c r="B216" s="14" t="s">
        <v>534</v>
      </c>
      <c r="C216" s="15">
        <v>144000</v>
      </c>
      <c r="D216" s="15">
        <v>0</v>
      </c>
      <c r="E216" s="15">
        <v>0</v>
      </c>
      <c r="F216" s="15">
        <v>144000</v>
      </c>
      <c r="G216" s="15">
        <v>0</v>
      </c>
      <c r="H216" s="15">
        <v>144000</v>
      </c>
      <c r="I216" s="15">
        <v>0</v>
      </c>
      <c r="J216" s="15">
        <v>144000</v>
      </c>
      <c r="K216" s="16">
        <v>1</v>
      </c>
      <c r="L216" s="15">
        <v>0</v>
      </c>
      <c r="M216" s="15">
        <v>0</v>
      </c>
      <c r="N216" s="16">
        <v>0</v>
      </c>
    </row>
    <row r="217" spans="1:14" s="2" customFormat="1" ht="16.899999999999999" customHeight="1" x14ac:dyDescent="0.2">
      <c r="A217" s="13" t="s">
        <v>535</v>
      </c>
      <c r="B217" s="14" t="s">
        <v>536</v>
      </c>
      <c r="C217" s="15">
        <v>396000</v>
      </c>
      <c r="D217" s="15">
        <v>0</v>
      </c>
      <c r="E217" s="15">
        <v>-120000</v>
      </c>
      <c r="F217" s="15">
        <v>276000</v>
      </c>
      <c r="G217" s="15">
        <v>0</v>
      </c>
      <c r="H217" s="15">
        <v>276000</v>
      </c>
      <c r="I217" s="15">
        <v>0</v>
      </c>
      <c r="J217" s="15">
        <v>0</v>
      </c>
      <c r="K217" s="16">
        <v>0</v>
      </c>
      <c r="L217" s="15">
        <v>0</v>
      </c>
      <c r="M217" s="15">
        <v>0</v>
      </c>
      <c r="N217" s="16">
        <v>0</v>
      </c>
    </row>
    <row r="218" spans="1:14" s="2" customFormat="1" ht="16.899999999999999" customHeight="1" x14ac:dyDescent="0.2">
      <c r="A218" s="13" t="s">
        <v>537</v>
      </c>
      <c r="B218" s="14" t="s">
        <v>538</v>
      </c>
      <c r="C218" s="15">
        <v>182000</v>
      </c>
      <c r="D218" s="15">
        <v>0</v>
      </c>
      <c r="E218" s="15">
        <v>3420000</v>
      </c>
      <c r="F218" s="15">
        <v>3602000</v>
      </c>
      <c r="G218" s="15">
        <v>0</v>
      </c>
      <c r="H218" s="15">
        <v>3602000</v>
      </c>
      <c r="I218" s="15">
        <v>-98450</v>
      </c>
      <c r="J218" s="15">
        <v>3370550</v>
      </c>
      <c r="K218" s="16">
        <v>0.93574403109383675</v>
      </c>
      <c r="L218" s="15">
        <v>-65000</v>
      </c>
      <c r="M218" s="15">
        <v>370550</v>
      </c>
      <c r="N218" s="16">
        <v>0.10287340366463076</v>
      </c>
    </row>
    <row r="219" spans="1:14" s="2" customFormat="1" ht="16.899999999999999" customHeight="1" x14ac:dyDescent="0.2">
      <c r="A219" s="13" t="s">
        <v>539</v>
      </c>
      <c r="B219" s="14" t="s">
        <v>540</v>
      </c>
      <c r="C219" s="15">
        <v>260000</v>
      </c>
      <c r="D219" s="15">
        <v>0</v>
      </c>
      <c r="E219" s="15">
        <v>840000</v>
      </c>
      <c r="F219" s="15">
        <v>1100000</v>
      </c>
      <c r="G219" s="15">
        <v>0</v>
      </c>
      <c r="H219" s="15">
        <v>1100000</v>
      </c>
      <c r="I219" s="15">
        <v>-5385</v>
      </c>
      <c r="J219" s="15">
        <v>1094615</v>
      </c>
      <c r="K219" s="16">
        <v>0.99510454545454541</v>
      </c>
      <c r="L219" s="15">
        <v>0</v>
      </c>
      <c r="M219" s="15">
        <v>94615</v>
      </c>
      <c r="N219" s="16">
        <v>8.6013636363636362E-2</v>
      </c>
    </row>
    <row r="220" spans="1:14" s="2" customFormat="1" ht="16.899999999999999" customHeight="1" x14ac:dyDescent="0.2">
      <c r="A220" s="13" t="s">
        <v>541</v>
      </c>
      <c r="B220" s="14" t="s">
        <v>542</v>
      </c>
      <c r="C220" s="15">
        <v>203000</v>
      </c>
      <c r="D220" s="15">
        <v>0</v>
      </c>
      <c r="E220" s="15">
        <v>0</v>
      </c>
      <c r="F220" s="15">
        <v>203000</v>
      </c>
      <c r="G220" s="15">
        <v>0</v>
      </c>
      <c r="H220" s="15">
        <v>203000</v>
      </c>
      <c r="I220" s="15">
        <v>-50000</v>
      </c>
      <c r="J220" s="15">
        <v>46000</v>
      </c>
      <c r="K220" s="16">
        <v>0.22660098522167488</v>
      </c>
      <c r="L220" s="15">
        <v>-50000</v>
      </c>
      <c r="M220" s="15">
        <v>46000</v>
      </c>
      <c r="N220" s="16">
        <v>0.22660098522167488</v>
      </c>
    </row>
    <row r="221" spans="1:14" s="2" customFormat="1" ht="16.899999999999999" customHeight="1" x14ac:dyDescent="0.2">
      <c r="A221" s="13" t="s">
        <v>543</v>
      </c>
      <c r="B221" s="14" t="s">
        <v>544</v>
      </c>
      <c r="C221" s="15">
        <v>1210000</v>
      </c>
      <c r="D221" s="15">
        <v>0</v>
      </c>
      <c r="E221" s="15">
        <v>0</v>
      </c>
      <c r="F221" s="15">
        <v>1210000</v>
      </c>
      <c r="G221" s="15">
        <v>0</v>
      </c>
      <c r="H221" s="15">
        <v>1210000</v>
      </c>
      <c r="I221" s="15">
        <v>0</v>
      </c>
      <c r="J221" s="15">
        <v>0</v>
      </c>
      <c r="K221" s="16">
        <v>0</v>
      </c>
      <c r="L221" s="15">
        <v>0</v>
      </c>
      <c r="M221" s="15">
        <v>0</v>
      </c>
      <c r="N221" s="16">
        <v>0</v>
      </c>
    </row>
    <row r="222" spans="1:14" s="2" customFormat="1" ht="16.899999999999999" customHeight="1" x14ac:dyDescent="0.2">
      <c r="A222" s="13" t="s">
        <v>545</v>
      </c>
      <c r="B222" s="14" t="s">
        <v>546</v>
      </c>
      <c r="C222" s="15">
        <v>102000</v>
      </c>
      <c r="D222" s="15">
        <v>0</v>
      </c>
      <c r="E222" s="15">
        <v>0</v>
      </c>
      <c r="F222" s="15">
        <v>102000</v>
      </c>
      <c r="G222" s="15">
        <v>0</v>
      </c>
      <c r="H222" s="15">
        <v>102000</v>
      </c>
      <c r="I222" s="15">
        <v>0</v>
      </c>
      <c r="J222" s="15">
        <v>0</v>
      </c>
      <c r="K222" s="16">
        <v>0</v>
      </c>
      <c r="L222" s="15">
        <v>0</v>
      </c>
      <c r="M222" s="15">
        <v>0</v>
      </c>
      <c r="N222" s="16">
        <v>0</v>
      </c>
    </row>
    <row r="223" spans="1:14" s="2" customFormat="1" ht="16.899999999999999" customHeight="1" x14ac:dyDescent="0.2">
      <c r="A223" s="13" t="s">
        <v>547</v>
      </c>
      <c r="B223" s="14" t="s">
        <v>548</v>
      </c>
      <c r="C223" s="15">
        <v>52000</v>
      </c>
      <c r="D223" s="15">
        <v>0</v>
      </c>
      <c r="E223" s="15">
        <v>0</v>
      </c>
      <c r="F223" s="15">
        <v>52000</v>
      </c>
      <c r="G223" s="15">
        <v>0</v>
      </c>
      <c r="H223" s="15">
        <v>52000</v>
      </c>
      <c r="I223" s="15">
        <v>0</v>
      </c>
      <c r="J223" s="15">
        <v>0</v>
      </c>
      <c r="K223" s="16">
        <v>0</v>
      </c>
      <c r="L223" s="15">
        <v>0</v>
      </c>
      <c r="M223" s="15">
        <v>0</v>
      </c>
      <c r="N223" s="16">
        <v>0</v>
      </c>
    </row>
    <row r="224" spans="1:14" s="2" customFormat="1" ht="16.899999999999999" customHeight="1" x14ac:dyDescent="0.2">
      <c r="A224" s="13" t="s">
        <v>549</v>
      </c>
      <c r="B224" s="14" t="s">
        <v>550</v>
      </c>
      <c r="C224" s="15">
        <v>508000</v>
      </c>
      <c r="D224" s="15">
        <v>0</v>
      </c>
      <c r="E224" s="15">
        <v>0</v>
      </c>
      <c r="F224" s="15">
        <v>508000</v>
      </c>
      <c r="G224" s="15">
        <v>0</v>
      </c>
      <c r="H224" s="15">
        <v>508000</v>
      </c>
      <c r="I224" s="15">
        <v>0</v>
      </c>
      <c r="J224" s="15">
        <v>0</v>
      </c>
      <c r="K224" s="16">
        <v>0</v>
      </c>
      <c r="L224" s="15">
        <v>0</v>
      </c>
      <c r="M224" s="15">
        <v>0</v>
      </c>
      <c r="N224" s="16">
        <v>0</v>
      </c>
    </row>
    <row r="225" spans="1:14" s="2" customFormat="1" ht="16.899999999999999" customHeight="1" x14ac:dyDescent="0.2">
      <c r="A225" s="13" t="s">
        <v>551</v>
      </c>
      <c r="B225" s="14" t="s">
        <v>552</v>
      </c>
      <c r="C225" s="15">
        <v>161000</v>
      </c>
      <c r="D225" s="15">
        <v>0</v>
      </c>
      <c r="E225" s="15">
        <v>0</v>
      </c>
      <c r="F225" s="15">
        <v>161000</v>
      </c>
      <c r="G225" s="15">
        <v>0</v>
      </c>
      <c r="H225" s="15">
        <v>161000</v>
      </c>
      <c r="I225" s="15">
        <v>0</v>
      </c>
      <c r="J225" s="15">
        <v>0</v>
      </c>
      <c r="K225" s="16">
        <v>0</v>
      </c>
      <c r="L225" s="15">
        <v>0</v>
      </c>
      <c r="M225" s="15">
        <v>0</v>
      </c>
      <c r="N225" s="16">
        <v>0</v>
      </c>
    </row>
    <row r="226" spans="1:14" s="2" customFormat="1" ht="16.899999999999999" customHeight="1" x14ac:dyDescent="0.2">
      <c r="A226" s="13" t="s">
        <v>553</v>
      </c>
      <c r="B226" s="14" t="s">
        <v>554</v>
      </c>
      <c r="C226" s="15">
        <v>525000</v>
      </c>
      <c r="D226" s="15">
        <v>0</v>
      </c>
      <c r="E226" s="15">
        <v>0</v>
      </c>
      <c r="F226" s="15">
        <v>525000</v>
      </c>
      <c r="G226" s="15">
        <v>0</v>
      </c>
      <c r="H226" s="15">
        <v>525000</v>
      </c>
      <c r="I226" s="15">
        <v>-10</v>
      </c>
      <c r="J226" s="15">
        <v>524990</v>
      </c>
      <c r="K226" s="16">
        <v>0.99998095238095241</v>
      </c>
      <c r="L226" s="15">
        <v>0</v>
      </c>
      <c r="M226" s="15">
        <v>24990</v>
      </c>
      <c r="N226" s="16">
        <v>4.7600000000000003E-2</v>
      </c>
    </row>
    <row r="227" spans="1:14" s="2" customFormat="1" ht="16.899999999999999" customHeight="1" x14ac:dyDescent="0.2">
      <c r="A227" s="13" t="s">
        <v>555</v>
      </c>
      <c r="B227" s="14" t="s">
        <v>556</v>
      </c>
      <c r="C227" s="15">
        <v>181000</v>
      </c>
      <c r="D227" s="15">
        <v>0</v>
      </c>
      <c r="E227" s="15">
        <v>0</v>
      </c>
      <c r="F227" s="15">
        <v>181000</v>
      </c>
      <c r="G227" s="15">
        <v>0</v>
      </c>
      <c r="H227" s="15">
        <v>181000</v>
      </c>
      <c r="I227" s="15">
        <v>0</v>
      </c>
      <c r="J227" s="15">
        <v>181000</v>
      </c>
      <c r="K227" s="16">
        <v>1</v>
      </c>
      <c r="L227" s="15">
        <v>0</v>
      </c>
      <c r="M227" s="15">
        <v>181000</v>
      </c>
      <c r="N227" s="16">
        <v>1</v>
      </c>
    </row>
    <row r="228" spans="1:14" s="2" customFormat="1" ht="16.899999999999999" customHeight="1" x14ac:dyDescent="0.2">
      <c r="A228" s="13" t="s">
        <v>557</v>
      </c>
      <c r="B228" s="14" t="s">
        <v>558</v>
      </c>
      <c r="C228" s="15">
        <v>0</v>
      </c>
      <c r="D228" s="15">
        <v>0</v>
      </c>
      <c r="E228" s="15">
        <v>28000000</v>
      </c>
      <c r="F228" s="15">
        <v>28000000</v>
      </c>
      <c r="G228" s="15">
        <v>0</v>
      </c>
      <c r="H228" s="15">
        <v>28000000</v>
      </c>
      <c r="I228" s="15">
        <v>14339500</v>
      </c>
      <c r="J228" s="15">
        <v>14339500</v>
      </c>
      <c r="K228" s="16">
        <v>0.51212500000000005</v>
      </c>
      <c r="L228" s="15">
        <v>0</v>
      </c>
      <c r="M228" s="15">
        <v>0</v>
      </c>
      <c r="N228" s="16">
        <v>0</v>
      </c>
    </row>
    <row r="229" spans="1:14" s="2" customFormat="1" ht="25.15" customHeight="1" x14ac:dyDescent="0.2">
      <c r="A229" s="13" t="s">
        <v>559</v>
      </c>
      <c r="B229" s="14" t="s">
        <v>560</v>
      </c>
      <c r="C229" s="15">
        <v>420000</v>
      </c>
      <c r="D229" s="15">
        <v>0</v>
      </c>
      <c r="E229" s="15">
        <v>0</v>
      </c>
      <c r="F229" s="15">
        <v>420000</v>
      </c>
      <c r="G229" s="15">
        <v>0</v>
      </c>
      <c r="H229" s="15">
        <v>420000</v>
      </c>
      <c r="I229" s="15">
        <v>0</v>
      </c>
      <c r="J229" s="15">
        <v>420000</v>
      </c>
      <c r="K229" s="16">
        <v>1</v>
      </c>
      <c r="L229" s="15">
        <v>319813</v>
      </c>
      <c r="M229" s="15">
        <v>319813</v>
      </c>
      <c r="N229" s="16">
        <v>0.76145952380952386</v>
      </c>
    </row>
    <row r="230" spans="1:14" s="2" customFormat="1" ht="16.899999999999999" customHeight="1" x14ac:dyDescent="0.2">
      <c r="A230" s="13" t="s">
        <v>561</v>
      </c>
      <c r="B230" s="14" t="s">
        <v>562</v>
      </c>
      <c r="C230" s="15">
        <v>211000</v>
      </c>
      <c r="D230" s="15">
        <v>0</v>
      </c>
      <c r="E230" s="15">
        <v>0</v>
      </c>
      <c r="F230" s="15">
        <v>211000</v>
      </c>
      <c r="G230" s="15">
        <v>0</v>
      </c>
      <c r="H230" s="15">
        <v>211000</v>
      </c>
      <c r="I230" s="15">
        <v>0</v>
      </c>
      <c r="J230" s="15">
        <v>0</v>
      </c>
      <c r="K230" s="16">
        <v>0</v>
      </c>
      <c r="L230" s="15">
        <v>0</v>
      </c>
      <c r="M230" s="15">
        <v>0</v>
      </c>
      <c r="N230" s="16">
        <v>0</v>
      </c>
    </row>
    <row r="231" spans="1:14" s="2" customFormat="1" ht="25.15" customHeight="1" x14ac:dyDescent="0.2">
      <c r="A231" s="13" t="s">
        <v>563</v>
      </c>
      <c r="B231" s="14" t="s">
        <v>564</v>
      </c>
      <c r="C231" s="15">
        <v>0</v>
      </c>
      <c r="D231" s="15">
        <v>0</v>
      </c>
      <c r="E231" s="15">
        <v>9600000</v>
      </c>
      <c r="F231" s="15">
        <v>9600000</v>
      </c>
      <c r="G231" s="15">
        <v>0</v>
      </c>
      <c r="H231" s="15">
        <v>9600000</v>
      </c>
      <c r="I231" s="15">
        <v>0</v>
      </c>
      <c r="J231" s="15">
        <v>8542415</v>
      </c>
      <c r="K231" s="16">
        <v>0.88983489583333331</v>
      </c>
      <c r="L231" s="15">
        <v>0</v>
      </c>
      <c r="M231" s="15">
        <v>8542415</v>
      </c>
      <c r="N231" s="16">
        <v>0.88983489583333331</v>
      </c>
    </row>
    <row r="232" spans="1:14" s="2" customFormat="1" ht="16.899999999999999" customHeight="1" x14ac:dyDescent="0.2">
      <c r="A232" s="13" t="s">
        <v>565</v>
      </c>
      <c r="B232" s="14" t="s">
        <v>566</v>
      </c>
      <c r="C232" s="15">
        <v>260000</v>
      </c>
      <c r="D232" s="15">
        <v>0</v>
      </c>
      <c r="E232" s="15">
        <v>0</v>
      </c>
      <c r="F232" s="15">
        <v>260000</v>
      </c>
      <c r="G232" s="15">
        <v>0</v>
      </c>
      <c r="H232" s="15">
        <v>260000</v>
      </c>
      <c r="I232" s="15">
        <v>0</v>
      </c>
      <c r="J232" s="15">
        <v>260000</v>
      </c>
      <c r="K232" s="16">
        <v>1</v>
      </c>
      <c r="L232" s="15">
        <v>0</v>
      </c>
      <c r="M232" s="15">
        <v>260000</v>
      </c>
      <c r="N232" s="16">
        <v>1</v>
      </c>
    </row>
    <row r="233" spans="1:14" s="2" customFormat="1" ht="16.899999999999999" customHeight="1" x14ac:dyDescent="0.2">
      <c r="A233" s="13" t="s">
        <v>567</v>
      </c>
      <c r="B233" s="14" t="s">
        <v>568</v>
      </c>
      <c r="C233" s="15">
        <v>0</v>
      </c>
      <c r="D233" s="15">
        <v>0</v>
      </c>
      <c r="E233" s="15">
        <v>40000000</v>
      </c>
      <c r="F233" s="15">
        <v>40000000</v>
      </c>
      <c r="G233" s="15">
        <v>0</v>
      </c>
      <c r="H233" s="15">
        <v>40000000</v>
      </c>
      <c r="I233" s="15">
        <v>35557200</v>
      </c>
      <c r="J233" s="15">
        <v>35557200</v>
      </c>
      <c r="K233" s="16">
        <v>0.88893</v>
      </c>
      <c r="L233" s="15">
        <v>0</v>
      </c>
      <c r="M233" s="15">
        <v>0</v>
      </c>
      <c r="N233" s="16">
        <v>0</v>
      </c>
    </row>
    <row r="234" spans="1:14" s="2" customFormat="1" ht="16.899999999999999" customHeight="1" x14ac:dyDescent="0.2">
      <c r="A234" s="13" t="s">
        <v>569</v>
      </c>
      <c r="B234" s="14" t="s">
        <v>570</v>
      </c>
      <c r="C234" s="15">
        <v>1680000</v>
      </c>
      <c r="D234" s="15">
        <v>0</v>
      </c>
      <c r="E234" s="15">
        <v>37093000</v>
      </c>
      <c r="F234" s="15">
        <v>38773000</v>
      </c>
      <c r="G234" s="15">
        <v>0</v>
      </c>
      <c r="H234" s="15">
        <v>38773000</v>
      </c>
      <c r="I234" s="15">
        <v>-480001</v>
      </c>
      <c r="J234" s="15">
        <v>38097999</v>
      </c>
      <c r="K234" s="16">
        <v>0.98259095246692285</v>
      </c>
      <c r="L234" s="15">
        <v>7452896</v>
      </c>
      <c r="M234" s="15">
        <v>14429895</v>
      </c>
      <c r="N234" s="16">
        <v>0.37216349005751426</v>
      </c>
    </row>
    <row r="235" spans="1:14" s="2" customFormat="1" ht="16.899999999999999" customHeight="1" x14ac:dyDescent="0.2">
      <c r="A235" s="13" t="s">
        <v>571</v>
      </c>
      <c r="B235" s="14" t="s">
        <v>572</v>
      </c>
      <c r="C235" s="15">
        <v>1664000</v>
      </c>
      <c r="D235" s="15">
        <v>0</v>
      </c>
      <c r="E235" s="15">
        <v>0</v>
      </c>
      <c r="F235" s="15">
        <v>1664000</v>
      </c>
      <c r="G235" s="15">
        <v>0</v>
      </c>
      <c r="H235" s="15">
        <v>1664000</v>
      </c>
      <c r="I235" s="15">
        <v>0</v>
      </c>
      <c r="J235" s="15">
        <v>1664000</v>
      </c>
      <c r="K235" s="16">
        <v>1</v>
      </c>
      <c r="L235" s="15">
        <v>0</v>
      </c>
      <c r="M235" s="15">
        <v>1664000</v>
      </c>
      <c r="N235" s="16">
        <v>1</v>
      </c>
    </row>
    <row r="236" spans="1:14" s="2" customFormat="1" ht="16.899999999999999" customHeight="1" x14ac:dyDescent="0.2">
      <c r="A236" s="13" t="s">
        <v>573</v>
      </c>
      <c r="B236" s="14" t="s">
        <v>574</v>
      </c>
      <c r="C236" s="15">
        <v>13896422000</v>
      </c>
      <c r="D236" s="15">
        <v>0</v>
      </c>
      <c r="E236" s="15">
        <v>-637892948</v>
      </c>
      <c r="F236" s="15">
        <v>13258529052</v>
      </c>
      <c r="G236" s="15">
        <v>0</v>
      </c>
      <c r="H236" s="15">
        <v>13258529052</v>
      </c>
      <c r="I236" s="15">
        <v>2022636199</v>
      </c>
      <c r="J236" s="15">
        <v>12673651435</v>
      </c>
      <c r="K236" s="16">
        <v>0.95588668888485984</v>
      </c>
      <c r="L236" s="15">
        <v>2477977389</v>
      </c>
      <c r="M236" s="15">
        <v>9596830316</v>
      </c>
      <c r="N236" s="16">
        <v>0.72382315401363118</v>
      </c>
    </row>
    <row r="237" spans="1:14" s="2" customFormat="1" ht="16.899999999999999" customHeight="1" x14ac:dyDescent="0.2">
      <c r="A237" s="13" t="s">
        <v>575</v>
      </c>
      <c r="B237" s="14" t="s">
        <v>576</v>
      </c>
      <c r="C237" s="15">
        <v>0</v>
      </c>
      <c r="D237" s="15">
        <v>0</v>
      </c>
      <c r="E237" s="15">
        <v>3907000</v>
      </c>
      <c r="F237" s="15">
        <v>3907000</v>
      </c>
      <c r="G237" s="15">
        <v>0</v>
      </c>
      <c r="H237" s="15">
        <v>3907000</v>
      </c>
      <c r="I237" s="15">
        <v>-1350000</v>
      </c>
      <c r="J237" s="15">
        <v>530000</v>
      </c>
      <c r="K237" s="16">
        <v>0.13565395444074738</v>
      </c>
      <c r="L237" s="15">
        <v>-1350000</v>
      </c>
      <c r="M237" s="15">
        <v>530000</v>
      </c>
      <c r="N237" s="16">
        <v>0.13565395444074738</v>
      </c>
    </row>
    <row r="238" spans="1:14" s="2" customFormat="1" ht="16.899999999999999" customHeight="1" x14ac:dyDescent="0.2">
      <c r="A238" s="13" t="s">
        <v>577</v>
      </c>
      <c r="B238" s="14" t="s">
        <v>578</v>
      </c>
      <c r="C238" s="15">
        <v>0</v>
      </c>
      <c r="D238" s="15">
        <v>0</v>
      </c>
      <c r="E238" s="15">
        <v>3907000</v>
      </c>
      <c r="F238" s="15">
        <v>3907000</v>
      </c>
      <c r="G238" s="15">
        <v>0</v>
      </c>
      <c r="H238" s="15">
        <v>3907000</v>
      </c>
      <c r="I238" s="15">
        <v>-1350000</v>
      </c>
      <c r="J238" s="15">
        <v>530000</v>
      </c>
      <c r="K238" s="16">
        <v>0.13565395444074738</v>
      </c>
      <c r="L238" s="15">
        <v>-1350000</v>
      </c>
      <c r="M238" s="15">
        <v>530000</v>
      </c>
      <c r="N238" s="16">
        <v>0.13565395444074738</v>
      </c>
    </row>
    <row r="239" spans="1:14" s="2" customFormat="1" ht="16.899999999999999" customHeight="1" x14ac:dyDescent="0.2">
      <c r="A239" s="13" t="s">
        <v>579</v>
      </c>
      <c r="B239" s="14" t="s">
        <v>580</v>
      </c>
      <c r="C239" s="15">
        <v>0</v>
      </c>
      <c r="D239" s="15">
        <v>0</v>
      </c>
      <c r="E239" s="15">
        <v>950000</v>
      </c>
      <c r="F239" s="15">
        <v>950000</v>
      </c>
      <c r="G239" s="15">
        <v>0</v>
      </c>
      <c r="H239" s="15">
        <v>950000</v>
      </c>
      <c r="I239" s="15">
        <v>-350000</v>
      </c>
      <c r="J239" s="15">
        <v>130000</v>
      </c>
      <c r="K239" s="16">
        <v>0.1368421052631579</v>
      </c>
      <c r="L239" s="15">
        <v>-350000</v>
      </c>
      <c r="M239" s="15">
        <v>130000</v>
      </c>
      <c r="N239" s="16">
        <v>0.1368421052631579</v>
      </c>
    </row>
    <row r="240" spans="1:14" s="2" customFormat="1" ht="16.899999999999999" customHeight="1" x14ac:dyDescent="0.2">
      <c r="A240" s="13" t="s">
        <v>581</v>
      </c>
      <c r="B240" s="14" t="s">
        <v>582</v>
      </c>
      <c r="C240" s="15">
        <v>0</v>
      </c>
      <c r="D240" s="15">
        <v>0</v>
      </c>
      <c r="E240" s="15">
        <v>950000</v>
      </c>
      <c r="F240" s="15">
        <v>950000</v>
      </c>
      <c r="G240" s="15">
        <v>0</v>
      </c>
      <c r="H240" s="15">
        <v>950000</v>
      </c>
      <c r="I240" s="15">
        <v>-350000</v>
      </c>
      <c r="J240" s="15">
        <v>130000</v>
      </c>
      <c r="K240" s="16">
        <v>0.1368421052631579</v>
      </c>
      <c r="L240" s="15">
        <v>-350000</v>
      </c>
      <c r="M240" s="15">
        <v>130000</v>
      </c>
      <c r="N240" s="16">
        <v>0.1368421052631579</v>
      </c>
    </row>
    <row r="241" spans="1:14" s="2" customFormat="1" ht="16.899999999999999" customHeight="1" x14ac:dyDescent="0.2">
      <c r="A241" s="13" t="s">
        <v>583</v>
      </c>
      <c r="B241" s="14" t="s">
        <v>584</v>
      </c>
      <c r="C241" s="15">
        <v>0</v>
      </c>
      <c r="D241" s="15">
        <v>0</v>
      </c>
      <c r="E241" s="15">
        <v>2957000</v>
      </c>
      <c r="F241" s="15">
        <v>2957000</v>
      </c>
      <c r="G241" s="15">
        <v>0</v>
      </c>
      <c r="H241" s="15">
        <v>2957000</v>
      </c>
      <c r="I241" s="15">
        <v>-1000000</v>
      </c>
      <c r="J241" s="15">
        <v>400000</v>
      </c>
      <c r="K241" s="16">
        <v>0.13527223537368954</v>
      </c>
      <c r="L241" s="15">
        <v>-1000000</v>
      </c>
      <c r="M241" s="15">
        <v>400000</v>
      </c>
      <c r="N241" s="16">
        <v>0.13527223537368954</v>
      </c>
    </row>
    <row r="242" spans="1:14" s="2" customFormat="1" ht="25.15" customHeight="1" x14ac:dyDescent="0.2">
      <c r="A242" s="13" t="s">
        <v>585</v>
      </c>
      <c r="B242" s="14" t="s">
        <v>586</v>
      </c>
      <c r="C242" s="15">
        <v>0</v>
      </c>
      <c r="D242" s="15">
        <v>0</v>
      </c>
      <c r="E242" s="15">
        <v>2957000</v>
      </c>
      <c r="F242" s="15">
        <v>2957000</v>
      </c>
      <c r="G242" s="15">
        <v>0</v>
      </c>
      <c r="H242" s="15">
        <v>2957000</v>
      </c>
      <c r="I242" s="15">
        <v>-1000000</v>
      </c>
      <c r="J242" s="15">
        <v>400000</v>
      </c>
      <c r="K242" s="16">
        <v>0.13527223537368954</v>
      </c>
      <c r="L242" s="15">
        <v>-1000000</v>
      </c>
      <c r="M242" s="15">
        <v>400000</v>
      </c>
      <c r="N242" s="16">
        <v>0.13527223537368954</v>
      </c>
    </row>
    <row r="243" spans="1:14" s="2" customFormat="1" ht="41.65" customHeight="1" x14ac:dyDescent="0.2">
      <c r="A243" s="13" t="s">
        <v>587</v>
      </c>
      <c r="B243" s="14" t="s">
        <v>588</v>
      </c>
      <c r="C243" s="15">
        <v>1725583000</v>
      </c>
      <c r="D243" s="15">
        <v>0</v>
      </c>
      <c r="E243" s="15">
        <v>-807516306</v>
      </c>
      <c r="F243" s="15">
        <v>918066694</v>
      </c>
      <c r="G243" s="15">
        <v>0</v>
      </c>
      <c r="H243" s="15">
        <v>918066694</v>
      </c>
      <c r="I243" s="15">
        <v>-800000</v>
      </c>
      <c r="J243" s="15">
        <v>916466694</v>
      </c>
      <c r="K243" s="16">
        <v>0.99825720722638478</v>
      </c>
      <c r="L243" s="15">
        <v>-800000</v>
      </c>
      <c r="M243" s="15">
        <v>526893000</v>
      </c>
      <c r="N243" s="16">
        <v>0.57391582054277201</v>
      </c>
    </row>
    <row r="244" spans="1:14" s="2" customFormat="1" ht="16.899999999999999" customHeight="1" x14ac:dyDescent="0.2">
      <c r="A244" s="13" t="s">
        <v>589</v>
      </c>
      <c r="B244" s="14" t="s">
        <v>590</v>
      </c>
      <c r="C244" s="15">
        <v>1147000000</v>
      </c>
      <c r="D244" s="15">
        <v>0</v>
      </c>
      <c r="E244" s="15">
        <v>-757426306</v>
      </c>
      <c r="F244" s="15">
        <v>389573694</v>
      </c>
      <c r="G244" s="15">
        <v>0</v>
      </c>
      <c r="H244" s="15">
        <v>389573694</v>
      </c>
      <c r="I244" s="15">
        <v>0</v>
      </c>
      <c r="J244" s="15">
        <v>389573694</v>
      </c>
      <c r="K244" s="16">
        <v>1</v>
      </c>
      <c r="L244" s="15">
        <v>0</v>
      </c>
      <c r="M244" s="15">
        <v>0</v>
      </c>
      <c r="N244" s="16">
        <v>0</v>
      </c>
    </row>
    <row r="245" spans="1:14" s="2" customFormat="1" ht="25.15" customHeight="1" x14ac:dyDescent="0.2">
      <c r="A245" s="13" t="s">
        <v>591</v>
      </c>
      <c r="B245" s="14" t="s">
        <v>592</v>
      </c>
      <c r="C245" s="15">
        <v>1147000000</v>
      </c>
      <c r="D245" s="15">
        <v>0</v>
      </c>
      <c r="E245" s="15">
        <v>-757426306</v>
      </c>
      <c r="F245" s="15">
        <v>389573694</v>
      </c>
      <c r="G245" s="15">
        <v>0</v>
      </c>
      <c r="H245" s="15">
        <v>389573694</v>
      </c>
      <c r="I245" s="15">
        <v>0</v>
      </c>
      <c r="J245" s="15">
        <v>389573694</v>
      </c>
      <c r="K245" s="16">
        <v>1</v>
      </c>
      <c r="L245" s="15">
        <v>0</v>
      </c>
      <c r="M245" s="15">
        <v>0</v>
      </c>
      <c r="N245" s="16">
        <v>0</v>
      </c>
    </row>
    <row r="246" spans="1:14" s="2" customFormat="1" ht="16.899999999999999" customHeight="1" x14ac:dyDescent="0.2">
      <c r="A246" s="13" t="s">
        <v>593</v>
      </c>
      <c r="B246" s="14" t="s">
        <v>594</v>
      </c>
      <c r="C246" s="15">
        <v>51600000</v>
      </c>
      <c r="D246" s="15">
        <v>0</v>
      </c>
      <c r="E246" s="15">
        <v>-50000000</v>
      </c>
      <c r="F246" s="15">
        <v>1600000</v>
      </c>
      <c r="G246" s="15">
        <v>0</v>
      </c>
      <c r="H246" s="15">
        <v>1600000</v>
      </c>
      <c r="I246" s="15">
        <v>-800000</v>
      </c>
      <c r="J246" s="15">
        <v>0</v>
      </c>
      <c r="K246" s="16">
        <v>0</v>
      </c>
      <c r="L246" s="15">
        <v>-800000</v>
      </c>
      <c r="M246" s="15">
        <v>0</v>
      </c>
      <c r="N246" s="16">
        <v>0</v>
      </c>
    </row>
    <row r="247" spans="1:14" s="2" customFormat="1" ht="25.15" customHeight="1" x14ac:dyDescent="0.2">
      <c r="A247" s="13" t="s">
        <v>595</v>
      </c>
      <c r="B247" s="14" t="s">
        <v>596</v>
      </c>
      <c r="C247" s="15">
        <v>50000000</v>
      </c>
      <c r="D247" s="15">
        <v>0</v>
      </c>
      <c r="E247" s="15">
        <v>-48400000</v>
      </c>
      <c r="F247" s="15">
        <v>1600000</v>
      </c>
      <c r="G247" s="15">
        <v>0</v>
      </c>
      <c r="H247" s="15">
        <v>1600000</v>
      </c>
      <c r="I247" s="15">
        <v>-800000</v>
      </c>
      <c r="J247" s="15">
        <v>0</v>
      </c>
      <c r="K247" s="16">
        <v>0</v>
      </c>
      <c r="L247" s="15">
        <v>-800000</v>
      </c>
      <c r="M247" s="15">
        <v>0</v>
      </c>
      <c r="N247" s="16">
        <v>0</v>
      </c>
    </row>
    <row r="248" spans="1:14" s="2" customFormat="1" ht="25.15" customHeight="1" x14ac:dyDescent="0.2">
      <c r="A248" s="13" t="s">
        <v>597</v>
      </c>
      <c r="B248" s="14" t="s">
        <v>598</v>
      </c>
      <c r="C248" s="15">
        <v>1600000</v>
      </c>
      <c r="D248" s="15">
        <v>0</v>
      </c>
      <c r="E248" s="15">
        <v>-1600000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6">
        <v>0</v>
      </c>
      <c r="L248" s="15">
        <v>0</v>
      </c>
      <c r="M248" s="15">
        <v>0</v>
      </c>
      <c r="N248" s="16">
        <v>0</v>
      </c>
    </row>
    <row r="249" spans="1:14" s="2" customFormat="1" ht="16.899999999999999" customHeight="1" x14ac:dyDescent="0.2">
      <c r="A249" s="13" t="s">
        <v>599</v>
      </c>
      <c r="B249" s="14" t="s">
        <v>600</v>
      </c>
      <c r="C249" s="15">
        <v>526983000</v>
      </c>
      <c r="D249" s="15">
        <v>0</v>
      </c>
      <c r="E249" s="15">
        <v>-90000</v>
      </c>
      <c r="F249" s="15">
        <v>526893000</v>
      </c>
      <c r="G249" s="15">
        <v>0</v>
      </c>
      <c r="H249" s="15">
        <v>526893000</v>
      </c>
      <c r="I249" s="15">
        <v>0</v>
      </c>
      <c r="J249" s="15">
        <v>526893000</v>
      </c>
      <c r="K249" s="16">
        <v>1</v>
      </c>
      <c r="L249" s="15">
        <v>0</v>
      </c>
      <c r="M249" s="15">
        <v>526893000</v>
      </c>
      <c r="N249" s="16">
        <v>1</v>
      </c>
    </row>
    <row r="250" spans="1:14" s="2" customFormat="1" ht="16.899999999999999" customHeight="1" x14ac:dyDescent="0.2">
      <c r="A250" s="13" t="s">
        <v>601</v>
      </c>
      <c r="B250" s="14" t="s">
        <v>602</v>
      </c>
      <c r="C250" s="15">
        <v>526983000</v>
      </c>
      <c r="D250" s="15">
        <v>0</v>
      </c>
      <c r="E250" s="15">
        <v>-90000</v>
      </c>
      <c r="F250" s="15">
        <v>526893000</v>
      </c>
      <c r="G250" s="15">
        <v>0</v>
      </c>
      <c r="H250" s="15">
        <v>526893000</v>
      </c>
      <c r="I250" s="15">
        <v>0</v>
      </c>
      <c r="J250" s="15">
        <v>526893000</v>
      </c>
      <c r="K250" s="16">
        <v>1</v>
      </c>
      <c r="L250" s="15">
        <v>0</v>
      </c>
      <c r="M250" s="15">
        <v>526893000</v>
      </c>
      <c r="N250" s="16">
        <v>1</v>
      </c>
    </row>
    <row r="251" spans="1:14" s="2" customFormat="1" ht="25.15" customHeight="1" x14ac:dyDescent="0.2">
      <c r="A251" s="13" t="s">
        <v>603</v>
      </c>
      <c r="B251" s="14" t="s">
        <v>604</v>
      </c>
      <c r="C251" s="15">
        <v>5695660000</v>
      </c>
      <c r="D251" s="15">
        <v>0</v>
      </c>
      <c r="E251" s="15">
        <v>-1446055351</v>
      </c>
      <c r="F251" s="15">
        <v>4249604649</v>
      </c>
      <c r="G251" s="15">
        <v>0</v>
      </c>
      <c r="H251" s="15">
        <v>4249604649</v>
      </c>
      <c r="I251" s="15">
        <v>-3845218</v>
      </c>
      <c r="J251" s="15">
        <v>3971230940</v>
      </c>
      <c r="K251" s="16">
        <v>0.93449421016952583</v>
      </c>
      <c r="L251" s="15">
        <v>111506073</v>
      </c>
      <c r="M251" s="15">
        <v>3758661962</v>
      </c>
      <c r="N251" s="16">
        <v>0.88447332692100511</v>
      </c>
    </row>
    <row r="252" spans="1:14" s="2" customFormat="1" ht="16.899999999999999" customHeight="1" x14ac:dyDescent="0.2">
      <c r="A252" s="13" t="s">
        <v>605</v>
      </c>
      <c r="B252" s="14" t="s">
        <v>606</v>
      </c>
      <c r="C252" s="15">
        <v>4118932000</v>
      </c>
      <c r="D252" s="15">
        <v>0</v>
      </c>
      <c r="E252" s="15">
        <v>-356125531</v>
      </c>
      <c r="F252" s="15">
        <v>3762806469</v>
      </c>
      <c r="G252" s="15">
        <v>0</v>
      </c>
      <c r="H252" s="15">
        <v>3762806469</v>
      </c>
      <c r="I252" s="15">
        <v>-3110218</v>
      </c>
      <c r="J252" s="15">
        <v>3753734372</v>
      </c>
      <c r="K252" s="16">
        <v>0.99758900781245574</v>
      </c>
      <c r="L252" s="15">
        <v>97826547</v>
      </c>
      <c r="M252" s="15">
        <v>3569653994</v>
      </c>
      <c r="N252" s="16">
        <v>0.94866797519582979</v>
      </c>
    </row>
    <row r="253" spans="1:14" s="2" customFormat="1" ht="33.4" customHeight="1" x14ac:dyDescent="0.2">
      <c r="A253" s="13" t="s">
        <v>607</v>
      </c>
      <c r="B253" s="14" t="s">
        <v>608</v>
      </c>
      <c r="C253" s="15">
        <v>3391897000</v>
      </c>
      <c r="D253" s="15">
        <v>0</v>
      </c>
      <c r="E253" s="15">
        <v>-106125531</v>
      </c>
      <c r="F253" s="15">
        <v>3285771469</v>
      </c>
      <c r="G253" s="15">
        <v>0</v>
      </c>
      <c r="H253" s="15">
        <v>3285771469</v>
      </c>
      <c r="I253" s="15">
        <v>0</v>
      </c>
      <c r="J253" s="15">
        <v>3285771469</v>
      </c>
      <c r="K253" s="16">
        <v>1</v>
      </c>
      <c r="L253" s="15">
        <v>0</v>
      </c>
      <c r="M253" s="15">
        <v>3285708340</v>
      </c>
      <c r="N253" s="16">
        <v>0.99998078716045968</v>
      </c>
    </row>
    <row r="254" spans="1:14" s="2" customFormat="1" ht="16.899999999999999" customHeight="1" x14ac:dyDescent="0.2">
      <c r="A254" s="13" t="s">
        <v>609</v>
      </c>
      <c r="B254" s="14" t="s">
        <v>610</v>
      </c>
      <c r="C254" s="15">
        <v>29043000</v>
      </c>
      <c r="D254" s="15">
        <v>0</v>
      </c>
      <c r="E254" s="15">
        <v>721000</v>
      </c>
      <c r="F254" s="15">
        <v>29764000</v>
      </c>
      <c r="G254" s="15">
        <v>0</v>
      </c>
      <c r="H254" s="15">
        <v>29764000</v>
      </c>
      <c r="I254" s="15">
        <v>0</v>
      </c>
      <c r="J254" s="15">
        <v>29764000</v>
      </c>
      <c r="K254" s="16">
        <v>1</v>
      </c>
      <c r="L254" s="15">
        <v>0</v>
      </c>
      <c r="M254" s="15">
        <v>29701005</v>
      </c>
      <c r="N254" s="16">
        <v>0.99788351700040312</v>
      </c>
    </row>
    <row r="255" spans="1:14" s="2" customFormat="1" ht="25.15" customHeight="1" x14ac:dyDescent="0.2">
      <c r="A255" s="13" t="s">
        <v>611</v>
      </c>
      <c r="B255" s="14" t="s">
        <v>612</v>
      </c>
      <c r="C255" s="15">
        <v>29043000</v>
      </c>
      <c r="D255" s="15">
        <v>0</v>
      </c>
      <c r="E255" s="15">
        <v>721000</v>
      </c>
      <c r="F255" s="15">
        <v>29764000</v>
      </c>
      <c r="G255" s="15">
        <v>0</v>
      </c>
      <c r="H255" s="15">
        <v>29764000</v>
      </c>
      <c r="I255" s="15">
        <v>0</v>
      </c>
      <c r="J255" s="15">
        <v>29764000</v>
      </c>
      <c r="K255" s="16">
        <v>1</v>
      </c>
      <c r="L255" s="15">
        <v>0</v>
      </c>
      <c r="M255" s="15">
        <v>29701005</v>
      </c>
      <c r="N255" s="16">
        <v>0.99788351700040312</v>
      </c>
    </row>
    <row r="256" spans="1:14" s="2" customFormat="1" ht="33.4" customHeight="1" x14ac:dyDescent="0.2">
      <c r="A256" s="13" t="s">
        <v>613</v>
      </c>
      <c r="B256" s="14" t="s">
        <v>614</v>
      </c>
      <c r="C256" s="15">
        <v>3362854000</v>
      </c>
      <c r="D256" s="15">
        <v>0</v>
      </c>
      <c r="E256" s="15">
        <v>-106846531</v>
      </c>
      <c r="F256" s="15">
        <v>3256007469</v>
      </c>
      <c r="G256" s="15">
        <v>0</v>
      </c>
      <c r="H256" s="15">
        <v>3256007469</v>
      </c>
      <c r="I256" s="15">
        <v>0</v>
      </c>
      <c r="J256" s="15">
        <v>3256007469</v>
      </c>
      <c r="K256" s="16">
        <v>1</v>
      </c>
      <c r="L256" s="15">
        <v>0</v>
      </c>
      <c r="M256" s="15">
        <v>3256007335</v>
      </c>
      <c r="N256" s="16">
        <v>0.99999995884530324</v>
      </c>
    </row>
    <row r="257" spans="1:14" s="2" customFormat="1" ht="16.899999999999999" customHeight="1" x14ac:dyDescent="0.2">
      <c r="A257" s="13" t="s">
        <v>615</v>
      </c>
      <c r="B257" s="14" t="s">
        <v>616</v>
      </c>
      <c r="C257" s="15">
        <v>91673000</v>
      </c>
      <c r="D257" s="15">
        <v>0</v>
      </c>
      <c r="E257" s="15">
        <v>483</v>
      </c>
      <c r="F257" s="15">
        <v>91673483</v>
      </c>
      <c r="G257" s="15">
        <v>0</v>
      </c>
      <c r="H257" s="15">
        <v>91673483</v>
      </c>
      <c r="I257" s="15">
        <v>0</v>
      </c>
      <c r="J257" s="15">
        <v>91673483</v>
      </c>
      <c r="K257" s="16">
        <v>1</v>
      </c>
      <c r="L257" s="15">
        <v>0</v>
      </c>
      <c r="M257" s="15">
        <v>91673483</v>
      </c>
      <c r="N257" s="16">
        <v>1</v>
      </c>
    </row>
    <row r="258" spans="1:14" s="2" customFormat="1" ht="25.15" customHeight="1" x14ac:dyDescent="0.2">
      <c r="A258" s="13" t="s">
        <v>617</v>
      </c>
      <c r="B258" s="14" t="s">
        <v>618</v>
      </c>
      <c r="C258" s="15">
        <v>236986000</v>
      </c>
      <c r="D258" s="15">
        <v>0</v>
      </c>
      <c r="E258" s="15">
        <v>104</v>
      </c>
      <c r="F258" s="15">
        <v>236986104</v>
      </c>
      <c r="G258" s="15">
        <v>0</v>
      </c>
      <c r="H258" s="15">
        <v>236986104</v>
      </c>
      <c r="I258" s="15">
        <v>0</v>
      </c>
      <c r="J258" s="15">
        <v>236986104</v>
      </c>
      <c r="K258" s="16">
        <v>1</v>
      </c>
      <c r="L258" s="15">
        <v>0</v>
      </c>
      <c r="M258" s="15">
        <v>236986102</v>
      </c>
      <c r="N258" s="16">
        <v>0.99999999156068664</v>
      </c>
    </row>
    <row r="259" spans="1:14" s="2" customFormat="1" ht="25.15" customHeight="1" x14ac:dyDescent="0.2">
      <c r="A259" s="13" t="s">
        <v>619</v>
      </c>
      <c r="B259" s="14" t="s">
        <v>620</v>
      </c>
      <c r="C259" s="15">
        <v>2067567000</v>
      </c>
      <c r="D259" s="15">
        <v>0</v>
      </c>
      <c r="E259" s="15">
        <v>180371326</v>
      </c>
      <c r="F259" s="15">
        <v>2247938326</v>
      </c>
      <c r="G259" s="15">
        <v>0</v>
      </c>
      <c r="H259" s="15">
        <v>2247938326</v>
      </c>
      <c r="I259" s="15">
        <v>0</v>
      </c>
      <c r="J259" s="15">
        <v>2247938326</v>
      </c>
      <c r="K259" s="16">
        <v>1</v>
      </c>
      <c r="L259" s="15">
        <v>0</v>
      </c>
      <c r="M259" s="15">
        <v>2247938194</v>
      </c>
      <c r="N259" s="16">
        <v>0.99999994127952774</v>
      </c>
    </row>
    <row r="260" spans="1:14" s="2" customFormat="1" ht="25.15" customHeight="1" x14ac:dyDescent="0.2">
      <c r="A260" s="13" t="s">
        <v>621</v>
      </c>
      <c r="B260" s="14" t="s">
        <v>622</v>
      </c>
      <c r="C260" s="15">
        <v>966628000</v>
      </c>
      <c r="D260" s="15">
        <v>0</v>
      </c>
      <c r="E260" s="15">
        <v>-287218444</v>
      </c>
      <c r="F260" s="15">
        <v>679409556</v>
      </c>
      <c r="G260" s="15">
        <v>0</v>
      </c>
      <c r="H260" s="15">
        <v>679409556</v>
      </c>
      <c r="I260" s="15">
        <v>0</v>
      </c>
      <c r="J260" s="15">
        <v>679409556</v>
      </c>
      <c r="K260" s="16">
        <v>1</v>
      </c>
      <c r="L260" s="15">
        <v>0</v>
      </c>
      <c r="M260" s="15">
        <v>679409556</v>
      </c>
      <c r="N260" s="16">
        <v>1</v>
      </c>
    </row>
    <row r="261" spans="1:14" s="2" customFormat="1" ht="25.15" customHeight="1" x14ac:dyDescent="0.2">
      <c r="A261" s="13" t="s">
        <v>623</v>
      </c>
      <c r="B261" s="14" t="s">
        <v>624</v>
      </c>
      <c r="C261" s="15">
        <v>720035000</v>
      </c>
      <c r="D261" s="15">
        <v>0</v>
      </c>
      <c r="E261" s="15">
        <v>-250000000</v>
      </c>
      <c r="F261" s="15">
        <v>470035000</v>
      </c>
      <c r="G261" s="15">
        <v>0</v>
      </c>
      <c r="H261" s="15">
        <v>470035000</v>
      </c>
      <c r="I261" s="15">
        <v>-9072097</v>
      </c>
      <c r="J261" s="15">
        <v>460962903</v>
      </c>
      <c r="K261" s="16">
        <v>0.98069910325826803</v>
      </c>
      <c r="L261" s="15">
        <v>91749088</v>
      </c>
      <c r="M261" s="15">
        <v>276945654</v>
      </c>
      <c r="N261" s="16">
        <v>0.58920219558118014</v>
      </c>
    </row>
    <row r="262" spans="1:14" s="2" customFormat="1" ht="25.15" customHeight="1" x14ac:dyDescent="0.2">
      <c r="A262" s="13" t="s">
        <v>625</v>
      </c>
      <c r="B262" s="14" t="s">
        <v>626</v>
      </c>
      <c r="C262" s="15">
        <v>720035000</v>
      </c>
      <c r="D262" s="15">
        <v>0</v>
      </c>
      <c r="E262" s="15">
        <v>-250000000</v>
      </c>
      <c r="F262" s="15">
        <v>470035000</v>
      </c>
      <c r="G262" s="15">
        <v>0</v>
      </c>
      <c r="H262" s="15">
        <v>470035000</v>
      </c>
      <c r="I262" s="15">
        <v>-9072097</v>
      </c>
      <c r="J262" s="15">
        <v>460962903</v>
      </c>
      <c r="K262" s="16">
        <v>0.98069910325826803</v>
      </c>
      <c r="L262" s="15">
        <v>91749088</v>
      </c>
      <c r="M262" s="15">
        <v>276945654</v>
      </c>
      <c r="N262" s="16">
        <v>0.58920219558118014</v>
      </c>
    </row>
    <row r="263" spans="1:14" s="2" customFormat="1" ht="25.15" customHeight="1" x14ac:dyDescent="0.2">
      <c r="A263" s="13" t="s">
        <v>627</v>
      </c>
      <c r="B263" s="14" t="s">
        <v>628</v>
      </c>
      <c r="C263" s="15">
        <v>7000000</v>
      </c>
      <c r="D263" s="15">
        <v>0</v>
      </c>
      <c r="E263" s="15">
        <v>0</v>
      </c>
      <c r="F263" s="15">
        <v>7000000</v>
      </c>
      <c r="G263" s="15">
        <v>0</v>
      </c>
      <c r="H263" s="15">
        <v>7000000</v>
      </c>
      <c r="I263" s="15">
        <v>5961879</v>
      </c>
      <c r="J263" s="15">
        <v>7000000</v>
      </c>
      <c r="K263" s="16">
        <v>1</v>
      </c>
      <c r="L263" s="15">
        <v>6077459</v>
      </c>
      <c r="M263" s="15">
        <v>7000000</v>
      </c>
      <c r="N263" s="16">
        <v>1</v>
      </c>
    </row>
    <row r="264" spans="1:14" s="2" customFormat="1" ht="25.15" customHeight="1" x14ac:dyDescent="0.2">
      <c r="A264" s="13" t="s">
        <v>629</v>
      </c>
      <c r="B264" s="14" t="s">
        <v>630</v>
      </c>
      <c r="C264" s="15">
        <v>7000000</v>
      </c>
      <c r="D264" s="15">
        <v>0</v>
      </c>
      <c r="E264" s="15">
        <v>0</v>
      </c>
      <c r="F264" s="15">
        <v>7000000</v>
      </c>
      <c r="G264" s="15">
        <v>0</v>
      </c>
      <c r="H264" s="15">
        <v>7000000</v>
      </c>
      <c r="I264" s="15">
        <v>5961879</v>
      </c>
      <c r="J264" s="15">
        <v>7000000</v>
      </c>
      <c r="K264" s="16">
        <v>1</v>
      </c>
      <c r="L264" s="15">
        <v>6077459</v>
      </c>
      <c r="M264" s="15">
        <v>7000000</v>
      </c>
      <c r="N264" s="16">
        <v>1</v>
      </c>
    </row>
    <row r="265" spans="1:14" s="2" customFormat="1" ht="16.899999999999999" customHeight="1" x14ac:dyDescent="0.2">
      <c r="A265" s="13" t="s">
        <v>631</v>
      </c>
      <c r="B265" s="14" t="s">
        <v>632</v>
      </c>
      <c r="C265" s="15">
        <v>1422643000</v>
      </c>
      <c r="D265" s="15">
        <v>0</v>
      </c>
      <c r="E265" s="15">
        <v>-1101397310</v>
      </c>
      <c r="F265" s="15">
        <v>321245690</v>
      </c>
      <c r="G265" s="15">
        <v>0</v>
      </c>
      <c r="H265" s="15">
        <v>321245690</v>
      </c>
      <c r="I265" s="15">
        <v>0</v>
      </c>
      <c r="J265" s="15">
        <v>64211078</v>
      </c>
      <c r="K265" s="16">
        <v>0.19988152370231022</v>
      </c>
      <c r="L265" s="15">
        <v>14414526</v>
      </c>
      <c r="M265" s="15">
        <v>64211078</v>
      </c>
      <c r="N265" s="16">
        <v>0.19988152370231022</v>
      </c>
    </row>
    <row r="266" spans="1:14" s="2" customFormat="1" ht="41.65" customHeight="1" x14ac:dyDescent="0.2">
      <c r="A266" s="13" t="s">
        <v>633</v>
      </c>
      <c r="B266" s="14" t="s">
        <v>634</v>
      </c>
      <c r="C266" s="15">
        <v>1322643000</v>
      </c>
      <c r="D266" s="15">
        <v>0</v>
      </c>
      <c r="E266" s="15">
        <v>-1260397310</v>
      </c>
      <c r="F266" s="15">
        <v>62245690</v>
      </c>
      <c r="G266" s="15">
        <v>0</v>
      </c>
      <c r="H266" s="15">
        <v>62245690</v>
      </c>
      <c r="I266" s="15">
        <v>0</v>
      </c>
      <c r="J266" s="15">
        <v>62245690</v>
      </c>
      <c r="K266" s="16">
        <v>1</v>
      </c>
      <c r="L266" s="15">
        <v>12449138</v>
      </c>
      <c r="M266" s="15">
        <v>62245690</v>
      </c>
      <c r="N266" s="16">
        <v>1</v>
      </c>
    </row>
    <row r="267" spans="1:14" s="2" customFormat="1" ht="33.4" customHeight="1" x14ac:dyDescent="0.2">
      <c r="A267" s="13" t="s">
        <v>635</v>
      </c>
      <c r="B267" s="14" t="s">
        <v>636</v>
      </c>
      <c r="C267" s="15">
        <v>100000000</v>
      </c>
      <c r="D267" s="15">
        <v>0</v>
      </c>
      <c r="E267" s="15">
        <v>159000000</v>
      </c>
      <c r="F267" s="15">
        <v>259000000</v>
      </c>
      <c r="G267" s="15">
        <v>0</v>
      </c>
      <c r="H267" s="15">
        <v>259000000</v>
      </c>
      <c r="I267" s="15">
        <v>0</v>
      </c>
      <c r="J267" s="15">
        <v>1965388</v>
      </c>
      <c r="K267" s="16">
        <v>7.5883706563706563E-3</v>
      </c>
      <c r="L267" s="15">
        <v>1965388</v>
      </c>
      <c r="M267" s="15">
        <v>1965388</v>
      </c>
      <c r="N267" s="16">
        <v>7.5883706563706563E-3</v>
      </c>
    </row>
    <row r="268" spans="1:14" s="2" customFormat="1" ht="25.15" customHeight="1" x14ac:dyDescent="0.2">
      <c r="A268" s="13" t="s">
        <v>637</v>
      </c>
      <c r="B268" s="14" t="s">
        <v>638</v>
      </c>
      <c r="C268" s="15">
        <v>154085000</v>
      </c>
      <c r="D268" s="15">
        <v>0</v>
      </c>
      <c r="E268" s="15">
        <v>11467490</v>
      </c>
      <c r="F268" s="15">
        <v>165552490</v>
      </c>
      <c r="G268" s="15">
        <v>0</v>
      </c>
      <c r="H268" s="15">
        <v>165552490</v>
      </c>
      <c r="I268" s="15">
        <v>-735000</v>
      </c>
      <c r="J268" s="15">
        <v>153285490</v>
      </c>
      <c r="K268" s="16">
        <v>0.92590265480150735</v>
      </c>
      <c r="L268" s="15">
        <v>-735000</v>
      </c>
      <c r="M268" s="15">
        <v>124796890</v>
      </c>
      <c r="N268" s="16">
        <v>0.75382067645131767</v>
      </c>
    </row>
    <row r="269" spans="1:14" s="2" customFormat="1" ht="33.4" customHeight="1" x14ac:dyDescent="0.2">
      <c r="A269" s="13" t="s">
        <v>639</v>
      </c>
      <c r="B269" s="14" t="s">
        <v>640</v>
      </c>
      <c r="C269" s="15">
        <v>0</v>
      </c>
      <c r="D269" s="15">
        <v>0</v>
      </c>
      <c r="E269" s="15">
        <v>10000000</v>
      </c>
      <c r="F269" s="15">
        <v>10000000</v>
      </c>
      <c r="G269" s="15">
        <v>0</v>
      </c>
      <c r="H269" s="15">
        <v>10000000</v>
      </c>
      <c r="I269" s="15">
        <v>0</v>
      </c>
      <c r="J269" s="15">
        <v>0</v>
      </c>
      <c r="K269" s="16">
        <v>0</v>
      </c>
      <c r="L269" s="15">
        <v>0</v>
      </c>
      <c r="M269" s="15">
        <v>0</v>
      </c>
      <c r="N269" s="16">
        <v>0</v>
      </c>
    </row>
    <row r="270" spans="1:14" s="2" customFormat="1" ht="25.15" customHeight="1" x14ac:dyDescent="0.2">
      <c r="A270" s="13" t="s">
        <v>641</v>
      </c>
      <c r="B270" s="14" t="s">
        <v>642</v>
      </c>
      <c r="C270" s="15">
        <v>1910000</v>
      </c>
      <c r="D270" s="15">
        <v>0</v>
      </c>
      <c r="E270" s="15">
        <v>1600000</v>
      </c>
      <c r="F270" s="15">
        <v>3510000</v>
      </c>
      <c r="G270" s="15">
        <v>0</v>
      </c>
      <c r="H270" s="15">
        <v>3510000</v>
      </c>
      <c r="I270" s="15">
        <v>-735000</v>
      </c>
      <c r="J270" s="15">
        <v>1243000</v>
      </c>
      <c r="K270" s="16">
        <v>0.35413105413105411</v>
      </c>
      <c r="L270" s="15">
        <v>-735000</v>
      </c>
      <c r="M270" s="15">
        <v>1243000</v>
      </c>
      <c r="N270" s="16">
        <v>0.35413105413105411</v>
      </c>
    </row>
    <row r="271" spans="1:14" s="2" customFormat="1" ht="25.15" customHeight="1" x14ac:dyDescent="0.2">
      <c r="A271" s="13" t="s">
        <v>643</v>
      </c>
      <c r="B271" s="14" t="s">
        <v>644</v>
      </c>
      <c r="C271" s="15">
        <v>152175000</v>
      </c>
      <c r="D271" s="15">
        <v>0</v>
      </c>
      <c r="E271" s="15">
        <v>-132510</v>
      </c>
      <c r="F271" s="15">
        <v>152042490</v>
      </c>
      <c r="G271" s="15">
        <v>0</v>
      </c>
      <c r="H271" s="15">
        <v>152042490</v>
      </c>
      <c r="I271" s="15">
        <v>0</v>
      </c>
      <c r="J271" s="15">
        <v>152042490</v>
      </c>
      <c r="K271" s="16">
        <v>1</v>
      </c>
      <c r="L271" s="15">
        <v>0</v>
      </c>
      <c r="M271" s="15">
        <v>123553890</v>
      </c>
      <c r="N271" s="16">
        <v>0.81262737804412433</v>
      </c>
    </row>
    <row r="272" spans="1:14" s="2" customFormat="1" ht="25.15" customHeight="1" x14ac:dyDescent="0.2">
      <c r="A272" s="13" t="s">
        <v>645</v>
      </c>
      <c r="B272" s="14" t="s">
        <v>646</v>
      </c>
      <c r="C272" s="15">
        <v>5750309000</v>
      </c>
      <c r="D272" s="15">
        <v>0</v>
      </c>
      <c r="E272" s="15">
        <v>1400669926</v>
      </c>
      <c r="F272" s="15">
        <v>7150978926</v>
      </c>
      <c r="G272" s="15">
        <v>0</v>
      </c>
      <c r="H272" s="15">
        <v>7150978926</v>
      </c>
      <c r="I272" s="15">
        <v>1747669046</v>
      </c>
      <c r="J272" s="15">
        <v>6883503852</v>
      </c>
      <c r="K272" s="16">
        <v>0.96259601982219578</v>
      </c>
      <c r="L272" s="15">
        <v>2196640006</v>
      </c>
      <c r="M272" s="15">
        <v>4751586804</v>
      </c>
      <c r="N272" s="16">
        <v>0.66446662102776832</v>
      </c>
    </row>
    <row r="273" spans="1:14" s="2" customFormat="1" ht="16.899999999999999" customHeight="1" x14ac:dyDescent="0.2">
      <c r="A273" s="13" t="s">
        <v>647</v>
      </c>
      <c r="B273" s="14" t="s">
        <v>648</v>
      </c>
      <c r="C273" s="15">
        <v>71492000</v>
      </c>
      <c r="D273" s="15">
        <v>0</v>
      </c>
      <c r="E273" s="15">
        <v>-39540902</v>
      </c>
      <c r="F273" s="15">
        <v>31951098</v>
      </c>
      <c r="G273" s="15">
        <v>0</v>
      </c>
      <c r="H273" s="15">
        <v>31951098</v>
      </c>
      <c r="I273" s="15">
        <v>3493000</v>
      </c>
      <c r="J273" s="15">
        <v>25881307</v>
      </c>
      <c r="K273" s="16">
        <v>0.81002871951380195</v>
      </c>
      <c r="L273" s="15">
        <v>3540000</v>
      </c>
      <c r="M273" s="15">
        <v>25881307</v>
      </c>
      <c r="N273" s="16">
        <v>0.81002871951380195</v>
      </c>
    </row>
    <row r="274" spans="1:14" s="2" customFormat="1" ht="25.15" customHeight="1" x14ac:dyDescent="0.2">
      <c r="A274" s="13" t="s">
        <v>649</v>
      </c>
      <c r="B274" s="14" t="s">
        <v>650</v>
      </c>
      <c r="C274" s="15">
        <v>71492000</v>
      </c>
      <c r="D274" s="15">
        <v>0</v>
      </c>
      <c r="E274" s="15">
        <v>-39540902</v>
      </c>
      <c r="F274" s="15">
        <v>31951098</v>
      </c>
      <c r="G274" s="15">
        <v>0</v>
      </c>
      <c r="H274" s="15">
        <v>31951098</v>
      </c>
      <c r="I274" s="15">
        <v>3493000</v>
      </c>
      <c r="J274" s="15">
        <v>25881307</v>
      </c>
      <c r="K274" s="16">
        <v>0.81002871951380195</v>
      </c>
      <c r="L274" s="15">
        <v>3540000</v>
      </c>
      <c r="M274" s="15">
        <v>25881307</v>
      </c>
      <c r="N274" s="16">
        <v>0.81002871951380195</v>
      </c>
    </row>
    <row r="275" spans="1:14" s="2" customFormat="1" ht="33.4" customHeight="1" x14ac:dyDescent="0.2">
      <c r="A275" s="13" t="s">
        <v>651</v>
      </c>
      <c r="B275" s="14" t="s">
        <v>652</v>
      </c>
      <c r="C275" s="15">
        <v>313240000</v>
      </c>
      <c r="D275" s="15">
        <v>0</v>
      </c>
      <c r="E275" s="15">
        <v>1687348610</v>
      </c>
      <c r="F275" s="15">
        <v>2000588610</v>
      </c>
      <c r="G275" s="15">
        <v>0</v>
      </c>
      <c r="H275" s="15">
        <v>2000588610</v>
      </c>
      <c r="I275" s="15">
        <v>1843800000</v>
      </c>
      <c r="J275" s="15">
        <v>1956990000</v>
      </c>
      <c r="K275" s="16">
        <v>0.97820710875685735</v>
      </c>
      <c r="L275" s="15">
        <v>1753300000</v>
      </c>
      <c r="M275" s="15">
        <v>1838990000</v>
      </c>
      <c r="N275" s="16">
        <v>0.91922446764305032</v>
      </c>
    </row>
    <row r="276" spans="1:14" s="2" customFormat="1" ht="25.15" customHeight="1" x14ac:dyDescent="0.2">
      <c r="A276" s="13" t="s">
        <v>653</v>
      </c>
      <c r="B276" s="14" t="s">
        <v>654</v>
      </c>
      <c r="C276" s="15">
        <v>300000000</v>
      </c>
      <c r="D276" s="15">
        <v>0</v>
      </c>
      <c r="E276" s="15">
        <v>-148651390</v>
      </c>
      <c r="F276" s="15">
        <v>151348610</v>
      </c>
      <c r="G276" s="15">
        <v>0</v>
      </c>
      <c r="H276" s="15">
        <v>151348610</v>
      </c>
      <c r="I276" s="15">
        <v>9000000</v>
      </c>
      <c r="J276" s="15">
        <v>118500000</v>
      </c>
      <c r="K276" s="16">
        <v>0.78296060994547623</v>
      </c>
      <c r="L276" s="15">
        <v>36000000</v>
      </c>
      <c r="M276" s="15">
        <v>118500000</v>
      </c>
      <c r="N276" s="16">
        <v>0.78296060994547623</v>
      </c>
    </row>
    <row r="277" spans="1:14" s="2" customFormat="1" ht="25.15" customHeight="1" x14ac:dyDescent="0.2">
      <c r="A277" s="13" t="s">
        <v>655</v>
      </c>
      <c r="B277" s="14" t="s">
        <v>656</v>
      </c>
      <c r="C277" s="15">
        <v>0</v>
      </c>
      <c r="D277" s="15">
        <v>0</v>
      </c>
      <c r="E277" s="15">
        <v>1836000000</v>
      </c>
      <c r="F277" s="15">
        <v>1836000000</v>
      </c>
      <c r="G277" s="15">
        <v>0</v>
      </c>
      <c r="H277" s="15">
        <v>1836000000</v>
      </c>
      <c r="I277" s="15">
        <v>1836000000</v>
      </c>
      <c r="J277" s="15">
        <v>1836000000</v>
      </c>
      <c r="K277" s="16">
        <v>1</v>
      </c>
      <c r="L277" s="15">
        <v>1718000000</v>
      </c>
      <c r="M277" s="15">
        <v>1718000000</v>
      </c>
      <c r="N277" s="16">
        <v>0.93572984749455335</v>
      </c>
    </row>
    <row r="278" spans="1:14" s="2" customFormat="1" ht="25.15" customHeight="1" x14ac:dyDescent="0.2">
      <c r="A278" s="13" t="s">
        <v>657</v>
      </c>
      <c r="B278" s="14" t="s">
        <v>658</v>
      </c>
      <c r="C278" s="15">
        <v>6180000</v>
      </c>
      <c r="D278" s="15">
        <v>0</v>
      </c>
      <c r="E278" s="15">
        <v>0</v>
      </c>
      <c r="F278" s="15">
        <v>6180000</v>
      </c>
      <c r="G278" s="15">
        <v>0</v>
      </c>
      <c r="H278" s="15">
        <v>6180000</v>
      </c>
      <c r="I278" s="15">
        <v>0</v>
      </c>
      <c r="J278" s="15">
        <v>0</v>
      </c>
      <c r="K278" s="16">
        <v>0</v>
      </c>
      <c r="L278" s="15">
        <v>0</v>
      </c>
      <c r="M278" s="15">
        <v>0</v>
      </c>
      <c r="N278" s="16">
        <v>0</v>
      </c>
    </row>
    <row r="279" spans="1:14" s="2" customFormat="1" ht="16.899999999999999" customHeight="1" x14ac:dyDescent="0.2">
      <c r="A279" s="13" t="s">
        <v>659</v>
      </c>
      <c r="B279" s="14" t="s">
        <v>660</v>
      </c>
      <c r="C279" s="15">
        <v>7060000</v>
      </c>
      <c r="D279" s="15">
        <v>0</v>
      </c>
      <c r="E279" s="15">
        <v>-7060000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6">
        <v>0</v>
      </c>
      <c r="L279" s="15">
        <v>0</v>
      </c>
      <c r="M279" s="15">
        <v>0</v>
      </c>
      <c r="N279" s="16">
        <v>0</v>
      </c>
    </row>
    <row r="280" spans="1:14" s="2" customFormat="1" ht="25.15" customHeight="1" x14ac:dyDescent="0.2">
      <c r="A280" s="13" t="s">
        <v>661</v>
      </c>
      <c r="B280" s="14" t="s">
        <v>662</v>
      </c>
      <c r="C280" s="15">
        <v>0</v>
      </c>
      <c r="D280" s="15">
        <v>0</v>
      </c>
      <c r="E280" s="15">
        <v>7060000</v>
      </c>
      <c r="F280" s="15">
        <v>7060000</v>
      </c>
      <c r="G280" s="15">
        <v>0</v>
      </c>
      <c r="H280" s="15">
        <v>7060000</v>
      </c>
      <c r="I280" s="15">
        <v>-1200000</v>
      </c>
      <c r="J280" s="15">
        <v>2490000</v>
      </c>
      <c r="K280" s="16">
        <v>0.35269121813031162</v>
      </c>
      <c r="L280" s="15">
        <v>-700000</v>
      </c>
      <c r="M280" s="15">
        <v>2490000</v>
      </c>
      <c r="N280" s="16">
        <v>0.35269121813031162</v>
      </c>
    </row>
    <row r="281" spans="1:14" s="2" customFormat="1" ht="25.15" customHeight="1" x14ac:dyDescent="0.2">
      <c r="A281" s="13" t="s">
        <v>663</v>
      </c>
      <c r="B281" s="14" t="s">
        <v>664</v>
      </c>
      <c r="C281" s="15">
        <v>693325000</v>
      </c>
      <c r="D281" s="15">
        <v>-1661400</v>
      </c>
      <c r="E281" s="15">
        <v>-312789078</v>
      </c>
      <c r="F281" s="15">
        <v>380535922</v>
      </c>
      <c r="G281" s="15">
        <v>0</v>
      </c>
      <c r="H281" s="15">
        <v>380535922</v>
      </c>
      <c r="I281" s="15">
        <v>-25038245</v>
      </c>
      <c r="J281" s="15">
        <v>291194086</v>
      </c>
      <c r="K281" s="16">
        <v>0.76522101900277362</v>
      </c>
      <c r="L281" s="15">
        <v>54184356</v>
      </c>
      <c r="M281" s="15">
        <v>237837098</v>
      </c>
      <c r="N281" s="16">
        <v>0.62500564138593995</v>
      </c>
    </row>
    <row r="282" spans="1:14" s="2" customFormat="1" ht="16.899999999999999" customHeight="1" x14ac:dyDescent="0.2">
      <c r="A282" s="13" t="s">
        <v>665</v>
      </c>
      <c r="B282" s="14" t="s">
        <v>666</v>
      </c>
      <c r="C282" s="15">
        <v>101955000</v>
      </c>
      <c r="D282" s="15">
        <v>0</v>
      </c>
      <c r="E282" s="15">
        <v>-27806763</v>
      </c>
      <c r="F282" s="15">
        <v>74148237</v>
      </c>
      <c r="G282" s="15">
        <v>0</v>
      </c>
      <c r="H282" s="15">
        <v>74148237</v>
      </c>
      <c r="I282" s="15">
        <v>-24038863</v>
      </c>
      <c r="J282" s="15">
        <v>36459765</v>
      </c>
      <c r="K282" s="16">
        <v>0.49171452316526421</v>
      </c>
      <c r="L282" s="15">
        <v>1401593</v>
      </c>
      <c r="M282" s="15">
        <v>36459765</v>
      </c>
      <c r="N282" s="16">
        <v>0.49171452316526421</v>
      </c>
    </row>
    <row r="283" spans="1:14" s="2" customFormat="1" ht="16.899999999999999" customHeight="1" x14ac:dyDescent="0.2">
      <c r="A283" s="13" t="s">
        <v>667</v>
      </c>
      <c r="B283" s="14" t="s">
        <v>668</v>
      </c>
      <c r="C283" s="15">
        <v>72000000</v>
      </c>
      <c r="D283" s="15">
        <v>0</v>
      </c>
      <c r="E283" s="15">
        <v>-24000000</v>
      </c>
      <c r="F283" s="15">
        <v>48000000</v>
      </c>
      <c r="G283" s="15">
        <v>0</v>
      </c>
      <c r="H283" s="15">
        <v>48000000</v>
      </c>
      <c r="I283" s="15">
        <v>-999382</v>
      </c>
      <c r="J283" s="15">
        <v>26000618</v>
      </c>
      <c r="K283" s="16">
        <v>0.54167954166666665</v>
      </c>
      <c r="L283" s="15">
        <v>1892288</v>
      </c>
      <c r="M283" s="15">
        <v>26000618</v>
      </c>
      <c r="N283" s="16">
        <v>0.54167954166666665</v>
      </c>
    </row>
    <row r="284" spans="1:14" s="2" customFormat="1" ht="16.899999999999999" customHeight="1" x14ac:dyDescent="0.2">
      <c r="A284" s="13" t="s">
        <v>669</v>
      </c>
      <c r="B284" s="14" t="s">
        <v>670</v>
      </c>
      <c r="C284" s="15">
        <v>927000</v>
      </c>
      <c r="D284" s="15">
        <v>0</v>
      </c>
      <c r="E284" s="15">
        <v>103000</v>
      </c>
      <c r="F284" s="15">
        <v>1030000</v>
      </c>
      <c r="G284" s="15">
        <v>0</v>
      </c>
      <c r="H284" s="15">
        <v>1030000</v>
      </c>
      <c r="I284" s="15">
        <v>0</v>
      </c>
      <c r="J284" s="15">
        <v>1029849</v>
      </c>
      <c r="K284" s="16">
        <v>0.99985339805825246</v>
      </c>
      <c r="L284" s="15">
        <v>0</v>
      </c>
      <c r="M284" s="15">
        <v>0</v>
      </c>
      <c r="N284" s="16">
        <v>0</v>
      </c>
    </row>
    <row r="285" spans="1:14" s="2" customFormat="1" ht="16.899999999999999" customHeight="1" x14ac:dyDescent="0.2">
      <c r="A285" s="13" t="s">
        <v>671</v>
      </c>
      <c r="B285" s="14" t="s">
        <v>672</v>
      </c>
      <c r="C285" s="15">
        <v>518443000</v>
      </c>
      <c r="D285" s="15">
        <v>-1661400</v>
      </c>
      <c r="E285" s="15">
        <v>-261085315</v>
      </c>
      <c r="F285" s="15">
        <v>257357685</v>
      </c>
      <c r="G285" s="15">
        <v>0</v>
      </c>
      <c r="H285" s="15">
        <v>257357685</v>
      </c>
      <c r="I285" s="15">
        <v>0</v>
      </c>
      <c r="J285" s="15">
        <v>227703854</v>
      </c>
      <c r="K285" s="16">
        <v>0.88477580920111243</v>
      </c>
      <c r="L285" s="15">
        <v>50890475</v>
      </c>
      <c r="M285" s="15">
        <v>175376715</v>
      </c>
      <c r="N285" s="16">
        <v>0.68145124556898307</v>
      </c>
    </row>
    <row r="286" spans="1:14" s="2" customFormat="1" ht="16.899999999999999" customHeight="1" x14ac:dyDescent="0.2">
      <c r="A286" s="13" t="s">
        <v>673</v>
      </c>
      <c r="B286" s="14" t="s">
        <v>674</v>
      </c>
      <c r="C286" s="15">
        <v>2808932000</v>
      </c>
      <c r="D286" s="15">
        <v>0</v>
      </c>
      <c r="E286" s="15">
        <v>-277999027</v>
      </c>
      <c r="F286" s="15">
        <v>2530932973</v>
      </c>
      <c r="G286" s="15">
        <v>0</v>
      </c>
      <c r="H286" s="15">
        <v>2530932973</v>
      </c>
      <c r="I286" s="15">
        <v>-935000</v>
      </c>
      <c r="J286" s="15">
        <v>2528015168</v>
      </c>
      <c r="K286" s="16">
        <v>0.99884714252367524</v>
      </c>
      <c r="L286" s="15">
        <v>226819170</v>
      </c>
      <c r="M286" s="15">
        <v>1719484368</v>
      </c>
      <c r="N286" s="16">
        <v>0.6793875564242372</v>
      </c>
    </row>
    <row r="287" spans="1:14" s="2" customFormat="1" ht="16.899999999999999" customHeight="1" x14ac:dyDescent="0.2">
      <c r="A287" s="13" t="s">
        <v>675</v>
      </c>
      <c r="B287" s="14" t="s">
        <v>676</v>
      </c>
      <c r="C287" s="15">
        <v>1491338000</v>
      </c>
      <c r="D287" s="15">
        <v>0</v>
      </c>
      <c r="E287" s="15">
        <v>326</v>
      </c>
      <c r="F287" s="15">
        <v>1491338326</v>
      </c>
      <c r="G287" s="15">
        <v>0</v>
      </c>
      <c r="H287" s="15">
        <v>1491338326</v>
      </c>
      <c r="I287" s="15">
        <v>0</v>
      </c>
      <c r="J287" s="15">
        <v>1491338326</v>
      </c>
      <c r="K287" s="16">
        <v>1</v>
      </c>
      <c r="L287" s="15">
        <v>106427657</v>
      </c>
      <c r="M287" s="15">
        <v>1234340661</v>
      </c>
      <c r="N287" s="16">
        <v>0.82767313055696257</v>
      </c>
    </row>
    <row r="288" spans="1:14" s="2" customFormat="1" ht="16.899999999999999" customHeight="1" x14ac:dyDescent="0.2">
      <c r="A288" s="13" t="s">
        <v>677</v>
      </c>
      <c r="B288" s="14" t="s">
        <v>678</v>
      </c>
      <c r="C288" s="15">
        <v>1278923000</v>
      </c>
      <c r="D288" s="15">
        <v>0</v>
      </c>
      <c r="E288" s="15">
        <v>-241998353</v>
      </c>
      <c r="F288" s="15">
        <v>1036924647</v>
      </c>
      <c r="G288" s="15">
        <v>0</v>
      </c>
      <c r="H288" s="15">
        <v>1036924647</v>
      </c>
      <c r="I288" s="15">
        <v>-135000</v>
      </c>
      <c r="J288" s="15">
        <v>1036573447</v>
      </c>
      <c r="K288" s="16">
        <v>0.99966130615082194</v>
      </c>
      <c r="L288" s="15">
        <v>121191513</v>
      </c>
      <c r="M288" s="15">
        <v>485040312</v>
      </c>
      <c r="N288" s="16">
        <v>0.46776813860419308</v>
      </c>
    </row>
    <row r="289" spans="1:14" s="2" customFormat="1" ht="16.899999999999999" customHeight="1" x14ac:dyDescent="0.2">
      <c r="A289" s="13" t="s">
        <v>679</v>
      </c>
      <c r="B289" s="14" t="s">
        <v>680</v>
      </c>
      <c r="C289" s="15">
        <v>37371000</v>
      </c>
      <c r="D289" s="15">
        <v>0</v>
      </c>
      <c r="E289" s="15">
        <v>-36001000</v>
      </c>
      <c r="F289" s="15">
        <v>1370000</v>
      </c>
      <c r="G289" s="15">
        <v>0</v>
      </c>
      <c r="H289" s="15">
        <v>1370000</v>
      </c>
      <c r="I289" s="15">
        <v>-500000</v>
      </c>
      <c r="J289" s="15">
        <v>0</v>
      </c>
      <c r="K289" s="16">
        <v>0</v>
      </c>
      <c r="L289" s="15">
        <v>-500000</v>
      </c>
      <c r="M289" s="15">
        <v>0</v>
      </c>
      <c r="N289" s="16">
        <v>0</v>
      </c>
    </row>
    <row r="290" spans="1:14" s="2" customFormat="1" ht="16.899999999999999" customHeight="1" x14ac:dyDescent="0.2">
      <c r="A290" s="13" t="s">
        <v>681</v>
      </c>
      <c r="B290" s="14" t="s">
        <v>682</v>
      </c>
      <c r="C290" s="15">
        <v>1300000</v>
      </c>
      <c r="D290" s="15">
        <v>0</v>
      </c>
      <c r="E290" s="15">
        <v>0</v>
      </c>
      <c r="F290" s="15">
        <v>1300000</v>
      </c>
      <c r="G290" s="15">
        <v>0</v>
      </c>
      <c r="H290" s="15">
        <v>1300000</v>
      </c>
      <c r="I290" s="15">
        <v>-300000</v>
      </c>
      <c r="J290" s="15">
        <v>103395</v>
      </c>
      <c r="K290" s="16">
        <v>7.9534615384615384E-2</v>
      </c>
      <c r="L290" s="15">
        <v>-300000</v>
      </c>
      <c r="M290" s="15">
        <v>103395</v>
      </c>
      <c r="N290" s="16">
        <v>7.9534615384615384E-2</v>
      </c>
    </row>
    <row r="291" spans="1:14" s="2" customFormat="1" ht="33.4" customHeight="1" x14ac:dyDescent="0.2">
      <c r="A291" s="13" t="s">
        <v>683</v>
      </c>
      <c r="B291" s="14" t="s">
        <v>684</v>
      </c>
      <c r="C291" s="15">
        <v>576823000</v>
      </c>
      <c r="D291" s="15">
        <v>-11338600</v>
      </c>
      <c r="E291" s="15">
        <v>73000000</v>
      </c>
      <c r="F291" s="15">
        <v>649823000</v>
      </c>
      <c r="G291" s="15">
        <v>0</v>
      </c>
      <c r="H291" s="15">
        <v>649823000</v>
      </c>
      <c r="I291" s="15">
        <v>-65027474</v>
      </c>
      <c r="J291" s="15">
        <v>571536595</v>
      </c>
      <c r="K291" s="16">
        <v>0.87952657108166377</v>
      </c>
      <c r="L291" s="15">
        <v>55721591</v>
      </c>
      <c r="M291" s="15">
        <v>571536595</v>
      </c>
      <c r="N291" s="16">
        <v>0.87952657108166377</v>
      </c>
    </row>
    <row r="292" spans="1:14" s="2" customFormat="1" ht="25.15" customHeight="1" x14ac:dyDescent="0.2">
      <c r="A292" s="13" t="s">
        <v>685</v>
      </c>
      <c r="B292" s="14" t="s">
        <v>686</v>
      </c>
      <c r="C292" s="15">
        <v>509662000</v>
      </c>
      <c r="D292" s="15">
        <v>-11338600</v>
      </c>
      <c r="E292" s="15">
        <v>73000000</v>
      </c>
      <c r="F292" s="15">
        <v>582662000</v>
      </c>
      <c r="G292" s="15">
        <v>0</v>
      </c>
      <c r="H292" s="15">
        <v>582662000</v>
      </c>
      <c r="I292" s="15">
        <v>-32586251</v>
      </c>
      <c r="J292" s="15">
        <v>536816818</v>
      </c>
      <c r="K292" s="16">
        <v>0.92131770735005891</v>
      </c>
      <c r="L292" s="15">
        <v>51890661</v>
      </c>
      <c r="M292" s="15">
        <v>536816818</v>
      </c>
      <c r="N292" s="16">
        <v>0.92131770735005891</v>
      </c>
    </row>
    <row r="293" spans="1:14" s="2" customFormat="1" ht="25.15" customHeight="1" x14ac:dyDescent="0.2">
      <c r="A293" s="13" t="s">
        <v>687</v>
      </c>
      <c r="B293" s="14" t="s">
        <v>688</v>
      </c>
      <c r="C293" s="15">
        <v>67161000</v>
      </c>
      <c r="D293" s="15">
        <v>0</v>
      </c>
      <c r="E293" s="15">
        <v>0</v>
      </c>
      <c r="F293" s="15">
        <v>67161000</v>
      </c>
      <c r="G293" s="15">
        <v>0</v>
      </c>
      <c r="H293" s="15">
        <v>67161000</v>
      </c>
      <c r="I293" s="15">
        <v>-32441223</v>
      </c>
      <c r="J293" s="15">
        <v>34719777</v>
      </c>
      <c r="K293" s="16">
        <v>0.51696337159958905</v>
      </c>
      <c r="L293" s="15">
        <v>3830930</v>
      </c>
      <c r="M293" s="15">
        <v>34719777</v>
      </c>
      <c r="N293" s="16">
        <v>0.51696337159958905</v>
      </c>
    </row>
    <row r="294" spans="1:14" s="2" customFormat="1" ht="25.15" customHeight="1" x14ac:dyDescent="0.2">
      <c r="A294" s="13" t="s">
        <v>689</v>
      </c>
      <c r="B294" s="14" t="s">
        <v>690</v>
      </c>
      <c r="C294" s="15">
        <v>1284549000</v>
      </c>
      <c r="D294" s="15">
        <v>13000000</v>
      </c>
      <c r="E294" s="15">
        <v>270650323</v>
      </c>
      <c r="F294" s="15">
        <v>1555199323</v>
      </c>
      <c r="G294" s="15">
        <v>0</v>
      </c>
      <c r="H294" s="15">
        <v>1555199323</v>
      </c>
      <c r="I294" s="15">
        <v>-8123235</v>
      </c>
      <c r="J294" s="15">
        <v>1509886696</v>
      </c>
      <c r="K294" s="16">
        <v>0.97086378168388643</v>
      </c>
      <c r="L294" s="15">
        <v>103574889</v>
      </c>
      <c r="M294" s="15">
        <v>357857436</v>
      </c>
      <c r="N294" s="16">
        <v>0.23010390417974738</v>
      </c>
    </row>
    <row r="295" spans="1:14" s="2" customFormat="1" ht="33.4" customHeight="1" x14ac:dyDescent="0.2">
      <c r="A295" s="13" t="s">
        <v>691</v>
      </c>
      <c r="B295" s="14" t="s">
        <v>692</v>
      </c>
      <c r="C295" s="15">
        <v>955000</v>
      </c>
      <c r="D295" s="15">
        <v>0</v>
      </c>
      <c r="E295" s="15">
        <v>0</v>
      </c>
      <c r="F295" s="15">
        <v>955000</v>
      </c>
      <c r="G295" s="15">
        <v>0</v>
      </c>
      <c r="H295" s="15">
        <v>955000</v>
      </c>
      <c r="I295" s="15">
        <v>-300000</v>
      </c>
      <c r="J295" s="15">
        <v>196350</v>
      </c>
      <c r="K295" s="16">
        <v>0.2056020942408377</v>
      </c>
      <c r="L295" s="15">
        <v>-300000</v>
      </c>
      <c r="M295" s="15">
        <v>196350</v>
      </c>
      <c r="N295" s="16">
        <v>0.2056020942408377</v>
      </c>
    </row>
    <row r="296" spans="1:14" s="2" customFormat="1" ht="25.15" customHeight="1" x14ac:dyDescent="0.2">
      <c r="A296" s="13" t="s">
        <v>693</v>
      </c>
      <c r="B296" s="14" t="s">
        <v>694</v>
      </c>
      <c r="C296" s="15">
        <v>799381000</v>
      </c>
      <c r="D296" s="15">
        <v>0</v>
      </c>
      <c r="E296" s="15">
        <v>264864767</v>
      </c>
      <c r="F296" s="15">
        <v>1064245767</v>
      </c>
      <c r="G296" s="15">
        <v>0</v>
      </c>
      <c r="H296" s="15">
        <v>1064245767</v>
      </c>
      <c r="I296" s="15">
        <v>0</v>
      </c>
      <c r="J296" s="15">
        <v>1064245767</v>
      </c>
      <c r="K296" s="16">
        <v>1</v>
      </c>
      <c r="L296" s="15">
        <v>38557684</v>
      </c>
      <c r="M296" s="15">
        <v>84037685</v>
      </c>
      <c r="N296" s="16">
        <v>7.8964547105405583E-2</v>
      </c>
    </row>
    <row r="297" spans="1:14" s="2" customFormat="1" ht="25.15" customHeight="1" x14ac:dyDescent="0.2">
      <c r="A297" s="13" t="s">
        <v>695</v>
      </c>
      <c r="B297" s="14" t="s">
        <v>696</v>
      </c>
      <c r="C297" s="15">
        <v>114466000</v>
      </c>
      <c r="D297" s="15">
        <v>13000000</v>
      </c>
      <c r="E297" s="15">
        <v>135184106</v>
      </c>
      <c r="F297" s="15">
        <v>249650106</v>
      </c>
      <c r="G297" s="15">
        <v>0</v>
      </c>
      <c r="H297" s="15">
        <v>249650106</v>
      </c>
      <c r="I297" s="15">
        <v>0</v>
      </c>
      <c r="J297" s="15">
        <v>236650106</v>
      </c>
      <c r="K297" s="16">
        <v>0.94792712004696689</v>
      </c>
      <c r="L297" s="15">
        <v>49147020</v>
      </c>
      <c r="M297" s="15">
        <v>218761556</v>
      </c>
      <c r="N297" s="16">
        <v>0.87627263414821066</v>
      </c>
    </row>
    <row r="298" spans="1:14" s="2" customFormat="1" ht="25.15" customHeight="1" x14ac:dyDescent="0.2">
      <c r="A298" s="13" t="s">
        <v>697</v>
      </c>
      <c r="B298" s="14" t="s">
        <v>698</v>
      </c>
      <c r="C298" s="15">
        <v>240165000</v>
      </c>
      <c r="D298" s="15">
        <v>0</v>
      </c>
      <c r="E298" s="15">
        <v>-62535550</v>
      </c>
      <c r="F298" s="15">
        <v>177629450</v>
      </c>
      <c r="G298" s="15">
        <v>0</v>
      </c>
      <c r="H298" s="15">
        <v>177629450</v>
      </c>
      <c r="I298" s="15">
        <v>-5043235</v>
      </c>
      <c r="J298" s="15">
        <v>154467035</v>
      </c>
      <c r="K298" s="16">
        <v>0.8696026193854679</v>
      </c>
      <c r="L298" s="15">
        <v>16491173</v>
      </c>
      <c r="M298" s="15">
        <v>49807102</v>
      </c>
      <c r="N298" s="16">
        <v>0.28039889781790123</v>
      </c>
    </row>
    <row r="299" spans="1:14" s="2" customFormat="1" ht="33.4" customHeight="1" x14ac:dyDescent="0.2">
      <c r="A299" s="13" t="s">
        <v>699</v>
      </c>
      <c r="B299" s="14" t="s">
        <v>700</v>
      </c>
      <c r="C299" s="15">
        <v>2864000</v>
      </c>
      <c r="D299" s="15">
        <v>0</v>
      </c>
      <c r="E299" s="15">
        <v>2336000</v>
      </c>
      <c r="F299" s="15">
        <v>5200000</v>
      </c>
      <c r="G299" s="15">
        <v>0</v>
      </c>
      <c r="H299" s="15">
        <v>5200000</v>
      </c>
      <c r="I299" s="15">
        <v>-1300000</v>
      </c>
      <c r="J299" s="15">
        <v>1161738</v>
      </c>
      <c r="K299" s="16">
        <v>0.22341115384615384</v>
      </c>
      <c r="L299" s="15">
        <v>-1300000</v>
      </c>
      <c r="M299" s="15">
        <v>1161738</v>
      </c>
      <c r="N299" s="16">
        <v>0.22341115384615384</v>
      </c>
    </row>
    <row r="300" spans="1:14" s="2" customFormat="1" ht="49.9" customHeight="1" x14ac:dyDescent="0.2">
      <c r="A300" s="13" t="s">
        <v>701</v>
      </c>
      <c r="B300" s="14" t="s">
        <v>702</v>
      </c>
      <c r="C300" s="15">
        <v>1500000</v>
      </c>
      <c r="D300" s="15">
        <v>0</v>
      </c>
      <c r="E300" s="15">
        <v>0</v>
      </c>
      <c r="F300" s="15">
        <v>1500000</v>
      </c>
      <c r="G300" s="15">
        <v>0</v>
      </c>
      <c r="H300" s="15">
        <v>1500000</v>
      </c>
      <c r="I300" s="15">
        <v>-500000</v>
      </c>
      <c r="J300" s="15">
        <v>273700</v>
      </c>
      <c r="K300" s="16">
        <v>0.18246666666666667</v>
      </c>
      <c r="L300" s="15">
        <v>-500000</v>
      </c>
      <c r="M300" s="15">
        <v>273700</v>
      </c>
      <c r="N300" s="16">
        <v>0.18246666666666667</v>
      </c>
    </row>
    <row r="301" spans="1:14" s="2" customFormat="1" ht="33.4" customHeight="1" x14ac:dyDescent="0.2">
      <c r="A301" s="13" t="s">
        <v>703</v>
      </c>
      <c r="B301" s="14" t="s">
        <v>704</v>
      </c>
      <c r="C301" s="15">
        <v>2957000</v>
      </c>
      <c r="D301" s="15">
        <v>0</v>
      </c>
      <c r="E301" s="15">
        <v>-2957000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6">
        <v>0</v>
      </c>
      <c r="L301" s="15">
        <v>0</v>
      </c>
      <c r="M301" s="15">
        <v>0</v>
      </c>
      <c r="N301" s="16">
        <v>0</v>
      </c>
    </row>
    <row r="302" spans="1:14" s="2" customFormat="1" ht="25.15" customHeight="1" x14ac:dyDescent="0.2">
      <c r="A302" s="13" t="s">
        <v>705</v>
      </c>
      <c r="B302" s="14" t="s">
        <v>706</v>
      </c>
      <c r="C302" s="15">
        <v>49272000</v>
      </c>
      <c r="D302" s="15">
        <v>0</v>
      </c>
      <c r="E302" s="15">
        <v>3500000</v>
      </c>
      <c r="F302" s="15">
        <v>52772000</v>
      </c>
      <c r="G302" s="15">
        <v>0</v>
      </c>
      <c r="H302" s="15">
        <v>52772000</v>
      </c>
      <c r="I302" s="15">
        <v>0</v>
      </c>
      <c r="J302" s="15">
        <v>52772000</v>
      </c>
      <c r="K302" s="16">
        <v>1</v>
      </c>
      <c r="L302" s="15">
        <v>2459012</v>
      </c>
      <c r="M302" s="15">
        <v>3499305</v>
      </c>
      <c r="N302" s="16">
        <v>6.630988023952096E-2</v>
      </c>
    </row>
    <row r="303" spans="1:14" s="2" customFormat="1" ht="16.899999999999999" customHeight="1" x14ac:dyDescent="0.2">
      <c r="A303" s="13" t="s">
        <v>707</v>
      </c>
      <c r="B303" s="14" t="s">
        <v>708</v>
      </c>
      <c r="C303" s="15">
        <v>1337000</v>
      </c>
      <c r="D303" s="15">
        <v>0</v>
      </c>
      <c r="E303" s="15">
        <v>0</v>
      </c>
      <c r="F303" s="15">
        <v>1337000</v>
      </c>
      <c r="G303" s="15">
        <v>0</v>
      </c>
      <c r="H303" s="15">
        <v>1337000</v>
      </c>
      <c r="I303" s="15">
        <v>-380000</v>
      </c>
      <c r="J303" s="15">
        <v>120000</v>
      </c>
      <c r="K303" s="16">
        <v>8.9753178758414362E-2</v>
      </c>
      <c r="L303" s="15">
        <v>-380000</v>
      </c>
      <c r="M303" s="15">
        <v>120000</v>
      </c>
      <c r="N303" s="16">
        <v>8.9753178758414362E-2</v>
      </c>
    </row>
    <row r="304" spans="1:14" s="2" customFormat="1" ht="25.15" customHeight="1" x14ac:dyDescent="0.2">
      <c r="A304" s="13" t="s">
        <v>709</v>
      </c>
      <c r="B304" s="14" t="s">
        <v>710</v>
      </c>
      <c r="C304" s="15">
        <v>0</v>
      </c>
      <c r="D304" s="15">
        <v>0</v>
      </c>
      <c r="E304" s="15">
        <v>1910000</v>
      </c>
      <c r="F304" s="15">
        <v>1910000</v>
      </c>
      <c r="G304" s="15">
        <v>0</v>
      </c>
      <c r="H304" s="15">
        <v>1910000</v>
      </c>
      <c r="I304" s="15">
        <v>-600000</v>
      </c>
      <c r="J304" s="15">
        <v>0</v>
      </c>
      <c r="K304" s="16">
        <v>0</v>
      </c>
      <c r="L304" s="15">
        <v>-600000</v>
      </c>
      <c r="M304" s="15">
        <v>0</v>
      </c>
      <c r="N304" s="16">
        <v>0</v>
      </c>
    </row>
    <row r="305" spans="1:14" s="2" customFormat="1" ht="25.15" customHeight="1" x14ac:dyDescent="0.2">
      <c r="A305" s="13" t="s">
        <v>711</v>
      </c>
      <c r="B305" s="14" t="s">
        <v>712</v>
      </c>
      <c r="C305" s="15">
        <v>71652000</v>
      </c>
      <c r="D305" s="15">
        <v>0</v>
      </c>
      <c r="E305" s="15">
        <v>-71652000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6">
        <v>0</v>
      </c>
      <c r="L305" s="15">
        <v>0</v>
      </c>
      <c r="M305" s="15">
        <v>0</v>
      </c>
      <c r="N305" s="16">
        <v>0</v>
      </c>
    </row>
    <row r="306" spans="1:14" s="2" customFormat="1" ht="33.4" customHeight="1" x14ac:dyDescent="0.2">
      <c r="A306" s="13" t="s">
        <v>713</v>
      </c>
      <c r="B306" s="14" t="s">
        <v>714</v>
      </c>
      <c r="C306" s="15">
        <v>1948000</v>
      </c>
      <c r="D306" s="15">
        <v>0</v>
      </c>
      <c r="E306" s="15">
        <v>0</v>
      </c>
      <c r="F306" s="15">
        <v>1948000</v>
      </c>
      <c r="G306" s="15">
        <v>0</v>
      </c>
      <c r="H306" s="15">
        <v>1948000</v>
      </c>
      <c r="I306" s="15">
        <v>-500000</v>
      </c>
      <c r="J306" s="15">
        <v>0</v>
      </c>
      <c r="K306" s="16">
        <v>0</v>
      </c>
      <c r="L306" s="15">
        <v>-500000</v>
      </c>
      <c r="M306" s="15">
        <v>0</v>
      </c>
      <c r="N306" s="16">
        <v>0</v>
      </c>
    </row>
    <row r="307" spans="1:14" s="2" customFormat="1" ht="16.899999999999999" customHeight="1" x14ac:dyDescent="0.2">
      <c r="A307" s="13" t="s">
        <v>715</v>
      </c>
      <c r="B307" s="14" t="s">
        <v>716</v>
      </c>
      <c r="C307" s="15">
        <v>1433000</v>
      </c>
      <c r="D307" s="15">
        <v>0</v>
      </c>
      <c r="E307" s="15">
        <v>0</v>
      </c>
      <c r="F307" s="15">
        <v>1433000</v>
      </c>
      <c r="G307" s="15">
        <v>0</v>
      </c>
      <c r="H307" s="15">
        <v>1433000</v>
      </c>
      <c r="I307" s="15">
        <v>-400000</v>
      </c>
      <c r="J307" s="15">
        <v>0</v>
      </c>
      <c r="K307" s="16">
        <v>0</v>
      </c>
      <c r="L307" s="15">
        <v>-400000</v>
      </c>
      <c r="M307" s="15">
        <v>0</v>
      </c>
      <c r="N307" s="16">
        <v>0</v>
      </c>
    </row>
    <row r="308" spans="1:14" s="2" customFormat="1" ht="16.899999999999999" customHeight="1" x14ac:dyDescent="0.2">
      <c r="A308" s="13" t="s">
        <v>717</v>
      </c>
      <c r="B308" s="14" t="s">
        <v>718</v>
      </c>
      <c r="C308" s="15">
        <v>515000</v>
      </c>
      <c r="D308" s="15">
        <v>0</v>
      </c>
      <c r="E308" s="15">
        <v>0</v>
      </c>
      <c r="F308" s="15">
        <v>515000</v>
      </c>
      <c r="G308" s="15">
        <v>0</v>
      </c>
      <c r="H308" s="15">
        <v>515000</v>
      </c>
      <c r="I308" s="15">
        <v>-100000</v>
      </c>
      <c r="J308" s="15">
        <v>0</v>
      </c>
      <c r="K308" s="16">
        <v>0</v>
      </c>
      <c r="L308" s="15">
        <v>-100000</v>
      </c>
      <c r="M308" s="15">
        <v>0</v>
      </c>
      <c r="N308" s="16">
        <v>0</v>
      </c>
    </row>
    <row r="309" spans="1:14" s="2" customFormat="1" ht="25.15" customHeight="1" x14ac:dyDescent="0.2">
      <c r="A309" s="13" t="s">
        <v>719</v>
      </c>
      <c r="B309" s="14" t="s">
        <v>56</v>
      </c>
      <c r="C309" s="15">
        <v>696201000</v>
      </c>
      <c r="D309" s="15">
        <v>0</v>
      </c>
      <c r="E309" s="15">
        <v>171101783</v>
      </c>
      <c r="F309" s="15">
        <v>867302783</v>
      </c>
      <c r="G309" s="15">
        <v>0</v>
      </c>
      <c r="H309" s="15">
        <v>867302783</v>
      </c>
      <c r="I309" s="15">
        <v>281212771</v>
      </c>
      <c r="J309" s="15">
        <v>845261093</v>
      </c>
      <c r="K309" s="16">
        <v>0.97458593419502493</v>
      </c>
      <c r="L309" s="15">
        <v>172208710</v>
      </c>
      <c r="M309" s="15">
        <v>502499694</v>
      </c>
      <c r="N309" s="16">
        <v>0.57938208414580861</v>
      </c>
    </row>
    <row r="310" spans="1:14" s="2" customFormat="1" ht="16.899999999999999" customHeight="1" x14ac:dyDescent="0.2">
      <c r="A310" s="13" t="s">
        <v>720</v>
      </c>
      <c r="B310" s="14" t="s">
        <v>721</v>
      </c>
      <c r="C310" s="15">
        <v>200000000</v>
      </c>
      <c r="D310" s="15">
        <v>0</v>
      </c>
      <c r="E310" s="15">
        <v>0</v>
      </c>
      <c r="F310" s="15">
        <v>200000000</v>
      </c>
      <c r="G310" s="15">
        <v>0</v>
      </c>
      <c r="H310" s="15">
        <v>200000000</v>
      </c>
      <c r="I310" s="15">
        <v>0</v>
      </c>
      <c r="J310" s="15">
        <v>200000000</v>
      </c>
      <c r="K310" s="16">
        <v>1</v>
      </c>
      <c r="L310" s="15">
        <v>162576000</v>
      </c>
      <c r="M310" s="15">
        <v>200000000</v>
      </c>
      <c r="N310" s="16">
        <v>1</v>
      </c>
    </row>
    <row r="311" spans="1:14" s="2" customFormat="1" ht="25.15" customHeight="1" x14ac:dyDescent="0.2">
      <c r="A311" s="13" t="s">
        <v>722</v>
      </c>
      <c r="B311" s="14" t="s">
        <v>723</v>
      </c>
      <c r="C311" s="15">
        <v>200000000</v>
      </c>
      <c r="D311" s="15">
        <v>0</v>
      </c>
      <c r="E311" s="15">
        <v>0</v>
      </c>
      <c r="F311" s="15">
        <v>200000000</v>
      </c>
      <c r="G311" s="15">
        <v>0</v>
      </c>
      <c r="H311" s="15">
        <v>200000000</v>
      </c>
      <c r="I311" s="15">
        <v>0</v>
      </c>
      <c r="J311" s="15">
        <v>200000000</v>
      </c>
      <c r="K311" s="16">
        <v>1</v>
      </c>
      <c r="L311" s="15">
        <v>162576000</v>
      </c>
      <c r="M311" s="15">
        <v>200000000</v>
      </c>
      <c r="N311" s="16">
        <v>1</v>
      </c>
    </row>
    <row r="312" spans="1:14" s="2" customFormat="1" ht="25.15" customHeight="1" x14ac:dyDescent="0.2">
      <c r="A312" s="13" t="s">
        <v>724</v>
      </c>
      <c r="B312" s="14" t="s">
        <v>725</v>
      </c>
      <c r="C312" s="15">
        <v>180000000</v>
      </c>
      <c r="D312" s="15">
        <v>0</v>
      </c>
      <c r="E312" s="15">
        <v>-28898217</v>
      </c>
      <c r="F312" s="15">
        <v>151101783</v>
      </c>
      <c r="G312" s="15">
        <v>0</v>
      </c>
      <c r="H312" s="15">
        <v>151101783</v>
      </c>
      <c r="I312" s="15">
        <v>89968590</v>
      </c>
      <c r="J312" s="15">
        <v>146815912</v>
      </c>
      <c r="K312" s="16">
        <v>0.97163586746028008</v>
      </c>
      <c r="L312" s="15">
        <v>0</v>
      </c>
      <c r="M312" s="15">
        <v>4054513</v>
      </c>
      <c r="N312" s="16">
        <v>2.6832992433980744E-2</v>
      </c>
    </row>
    <row r="313" spans="1:14" s="2" customFormat="1" ht="16.899999999999999" customHeight="1" x14ac:dyDescent="0.2">
      <c r="A313" s="13" t="s">
        <v>726</v>
      </c>
      <c r="B313" s="14" t="s">
        <v>727</v>
      </c>
      <c r="C313" s="15">
        <v>180000000</v>
      </c>
      <c r="D313" s="15">
        <v>0</v>
      </c>
      <c r="E313" s="15">
        <v>-28898217</v>
      </c>
      <c r="F313" s="15">
        <v>151101783</v>
      </c>
      <c r="G313" s="15">
        <v>0</v>
      </c>
      <c r="H313" s="15">
        <v>151101783</v>
      </c>
      <c r="I313" s="15">
        <v>89968590</v>
      </c>
      <c r="J313" s="15">
        <v>146815912</v>
      </c>
      <c r="K313" s="16">
        <v>0.97163586746028008</v>
      </c>
      <c r="L313" s="15">
        <v>0</v>
      </c>
      <c r="M313" s="15">
        <v>4054513</v>
      </c>
      <c r="N313" s="16">
        <v>2.6832992433980744E-2</v>
      </c>
    </row>
    <row r="314" spans="1:14" s="2" customFormat="1" ht="33.4" customHeight="1" x14ac:dyDescent="0.2">
      <c r="A314" s="13" t="s">
        <v>728</v>
      </c>
      <c r="B314" s="14" t="s">
        <v>729</v>
      </c>
      <c r="C314" s="15">
        <v>29201000</v>
      </c>
      <c r="D314" s="15">
        <v>0</v>
      </c>
      <c r="E314" s="15">
        <v>0</v>
      </c>
      <c r="F314" s="15">
        <v>29201000</v>
      </c>
      <c r="G314" s="15">
        <v>0</v>
      </c>
      <c r="H314" s="15">
        <v>29201000</v>
      </c>
      <c r="I314" s="15">
        <v>-17755819</v>
      </c>
      <c r="J314" s="15">
        <v>11445181</v>
      </c>
      <c r="K314" s="16">
        <v>0.39194483065648439</v>
      </c>
      <c r="L314" s="15">
        <v>632710</v>
      </c>
      <c r="M314" s="15">
        <v>11445181</v>
      </c>
      <c r="N314" s="16">
        <v>0.39194483065648439</v>
      </c>
    </row>
    <row r="315" spans="1:14" s="2" customFormat="1" ht="25.15" customHeight="1" x14ac:dyDescent="0.2">
      <c r="A315" s="13" t="s">
        <v>730</v>
      </c>
      <c r="B315" s="14" t="s">
        <v>731</v>
      </c>
      <c r="C315" s="15">
        <v>29201000</v>
      </c>
      <c r="D315" s="15">
        <v>0</v>
      </c>
      <c r="E315" s="15">
        <v>0</v>
      </c>
      <c r="F315" s="15">
        <v>29201000</v>
      </c>
      <c r="G315" s="15">
        <v>0</v>
      </c>
      <c r="H315" s="15">
        <v>29201000</v>
      </c>
      <c r="I315" s="15">
        <v>-17755819</v>
      </c>
      <c r="J315" s="15">
        <v>11445181</v>
      </c>
      <c r="K315" s="16">
        <v>0.39194483065648439</v>
      </c>
      <c r="L315" s="15">
        <v>632710</v>
      </c>
      <c r="M315" s="15">
        <v>11445181</v>
      </c>
      <c r="N315" s="16">
        <v>0.39194483065648439</v>
      </c>
    </row>
    <row r="316" spans="1:14" s="2" customFormat="1" ht="16.899999999999999" customHeight="1" x14ac:dyDescent="0.2">
      <c r="A316" s="13" t="s">
        <v>732</v>
      </c>
      <c r="B316" s="14" t="s">
        <v>733</v>
      </c>
      <c r="C316" s="15">
        <v>287000000</v>
      </c>
      <c r="D316" s="15">
        <v>0</v>
      </c>
      <c r="E316" s="15">
        <v>200000000</v>
      </c>
      <c r="F316" s="15">
        <v>487000000</v>
      </c>
      <c r="G316" s="15">
        <v>0</v>
      </c>
      <c r="H316" s="15">
        <v>487000000</v>
      </c>
      <c r="I316" s="15">
        <v>209000000</v>
      </c>
      <c r="J316" s="15">
        <v>487000000</v>
      </c>
      <c r="K316" s="16">
        <v>1</v>
      </c>
      <c r="L316" s="15">
        <v>9000000</v>
      </c>
      <c r="M316" s="15">
        <v>287000000</v>
      </c>
      <c r="N316" s="16">
        <v>0.58932238193018482</v>
      </c>
    </row>
    <row r="317" spans="1:14" s="2" customFormat="1" ht="16.899999999999999" customHeight="1" x14ac:dyDescent="0.2">
      <c r="A317" s="13" t="s">
        <v>734</v>
      </c>
      <c r="B317" s="14" t="s">
        <v>735</v>
      </c>
      <c r="C317" s="15">
        <v>287000000</v>
      </c>
      <c r="D317" s="15">
        <v>0</v>
      </c>
      <c r="E317" s="15">
        <v>200000000</v>
      </c>
      <c r="F317" s="15">
        <v>487000000</v>
      </c>
      <c r="G317" s="15">
        <v>0</v>
      </c>
      <c r="H317" s="15">
        <v>487000000</v>
      </c>
      <c r="I317" s="15">
        <v>209000000</v>
      </c>
      <c r="J317" s="15">
        <v>487000000</v>
      </c>
      <c r="K317" s="16">
        <v>1</v>
      </c>
      <c r="L317" s="15">
        <v>9000000</v>
      </c>
      <c r="M317" s="15">
        <v>287000000</v>
      </c>
      <c r="N317" s="16">
        <v>0.58932238193018482</v>
      </c>
    </row>
    <row r="318" spans="1:14" s="2" customFormat="1" ht="16.899999999999999" customHeight="1" x14ac:dyDescent="0.2">
      <c r="A318" s="13" t="s">
        <v>736</v>
      </c>
      <c r="B318" s="14" t="s">
        <v>737</v>
      </c>
      <c r="C318" s="15">
        <v>28669000</v>
      </c>
      <c r="D318" s="15">
        <v>0</v>
      </c>
      <c r="E318" s="15">
        <v>40000000</v>
      </c>
      <c r="F318" s="15">
        <v>68669000</v>
      </c>
      <c r="G318" s="15">
        <v>0</v>
      </c>
      <c r="H318" s="15">
        <v>68669000</v>
      </c>
      <c r="I318" s="15">
        <v>-250400</v>
      </c>
      <c r="J318" s="15">
        <v>56658856</v>
      </c>
      <c r="K318" s="16">
        <v>0.82510093346342595</v>
      </c>
      <c r="L318" s="15">
        <v>-227400</v>
      </c>
      <c r="M318" s="15">
        <v>56658856</v>
      </c>
      <c r="N318" s="16">
        <v>0.82510093346342595</v>
      </c>
    </row>
    <row r="319" spans="1:14" s="2" customFormat="1" ht="25.15" customHeight="1" x14ac:dyDescent="0.2">
      <c r="A319" s="13" t="s">
        <v>738</v>
      </c>
      <c r="B319" s="14" t="s">
        <v>739</v>
      </c>
      <c r="C319" s="15">
        <v>2472000</v>
      </c>
      <c r="D319" s="15">
        <v>0</v>
      </c>
      <c r="E319" s="15">
        <v>141000</v>
      </c>
      <c r="F319" s="15">
        <v>2613000</v>
      </c>
      <c r="G319" s="15">
        <v>0</v>
      </c>
      <c r="H319" s="15">
        <v>2613000</v>
      </c>
      <c r="I319" s="15">
        <v>0</v>
      </c>
      <c r="J319" s="15">
        <v>2613000</v>
      </c>
      <c r="K319" s="16">
        <v>1</v>
      </c>
      <c r="L319" s="15">
        <v>0</v>
      </c>
      <c r="M319" s="15">
        <v>2613000</v>
      </c>
      <c r="N319" s="16">
        <v>1</v>
      </c>
    </row>
    <row r="320" spans="1:14" s="2" customFormat="1" ht="16.899999999999999" customHeight="1" x14ac:dyDescent="0.2">
      <c r="A320" s="13" t="s">
        <v>740</v>
      </c>
      <c r="B320" s="14" t="s">
        <v>741</v>
      </c>
      <c r="C320" s="15">
        <v>2472000</v>
      </c>
      <c r="D320" s="15">
        <v>0</v>
      </c>
      <c r="E320" s="15">
        <v>141000</v>
      </c>
      <c r="F320" s="15">
        <v>2613000</v>
      </c>
      <c r="G320" s="15">
        <v>0</v>
      </c>
      <c r="H320" s="15">
        <v>2613000</v>
      </c>
      <c r="I320" s="15">
        <v>0</v>
      </c>
      <c r="J320" s="15">
        <v>2613000</v>
      </c>
      <c r="K320" s="16">
        <v>1</v>
      </c>
      <c r="L320" s="15">
        <v>0</v>
      </c>
      <c r="M320" s="15">
        <v>2613000</v>
      </c>
      <c r="N320" s="16">
        <v>1</v>
      </c>
    </row>
    <row r="321" spans="1:14" s="2" customFormat="1" ht="16.899999999999999" customHeight="1" x14ac:dyDescent="0.2">
      <c r="A321" s="13" t="s">
        <v>742</v>
      </c>
      <c r="B321" s="14" t="s">
        <v>743</v>
      </c>
      <c r="C321" s="15">
        <v>2472000</v>
      </c>
      <c r="D321" s="15">
        <v>0</v>
      </c>
      <c r="E321" s="15">
        <v>141000</v>
      </c>
      <c r="F321" s="15">
        <v>2613000</v>
      </c>
      <c r="G321" s="15">
        <v>0</v>
      </c>
      <c r="H321" s="15">
        <v>2613000</v>
      </c>
      <c r="I321" s="15">
        <v>0</v>
      </c>
      <c r="J321" s="15">
        <v>2613000</v>
      </c>
      <c r="K321" s="16">
        <v>1</v>
      </c>
      <c r="L321" s="15">
        <v>0</v>
      </c>
      <c r="M321" s="15">
        <v>2613000</v>
      </c>
      <c r="N321" s="16">
        <v>1</v>
      </c>
    </row>
    <row r="322" spans="1:14" s="2" customFormat="1" ht="16.899999999999999" customHeight="1" x14ac:dyDescent="0.2">
      <c r="A322" s="13" t="s">
        <v>744</v>
      </c>
      <c r="B322" s="14" t="s">
        <v>745</v>
      </c>
      <c r="C322" s="15">
        <v>2758836631000</v>
      </c>
      <c r="D322" s="15">
        <v>-423652595124</v>
      </c>
      <c r="E322" s="15">
        <v>-423652595124</v>
      </c>
      <c r="F322" s="15">
        <v>2335184035876</v>
      </c>
      <c r="G322" s="15">
        <v>0</v>
      </c>
      <c r="H322" s="15">
        <v>2335184035876</v>
      </c>
      <c r="I322" s="15">
        <v>433031218876</v>
      </c>
      <c r="J322" s="15">
        <v>1701647738059</v>
      </c>
      <c r="K322" s="16">
        <v>0.72869962791633214</v>
      </c>
      <c r="L322" s="15">
        <v>113792279951</v>
      </c>
      <c r="M322" s="15">
        <v>582312942957</v>
      </c>
      <c r="N322" s="16">
        <v>0.24936490401218264</v>
      </c>
    </row>
    <row r="323" spans="1:14" s="2" customFormat="1" ht="16.899999999999999" customHeight="1" x14ac:dyDescent="0.2">
      <c r="A323" s="13" t="s">
        <v>746</v>
      </c>
      <c r="B323" s="14" t="s">
        <v>747</v>
      </c>
      <c r="C323" s="15">
        <v>2743836631000</v>
      </c>
      <c r="D323" s="15">
        <v>-416663248578</v>
      </c>
      <c r="E323" s="15">
        <v>-416663248578</v>
      </c>
      <c r="F323" s="15">
        <v>2327173382422</v>
      </c>
      <c r="G323" s="15">
        <v>0</v>
      </c>
      <c r="H323" s="15">
        <v>2327173382422</v>
      </c>
      <c r="I323" s="15">
        <v>433031218876</v>
      </c>
      <c r="J323" s="15">
        <v>1693937084605</v>
      </c>
      <c r="K323" s="16">
        <v>0.72789466285577709</v>
      </c>
      <c r="L323" s="15">
        <v>113792279951</v>
      </c>
      <c r="M323" s="15">
        <v>574602289503</v>
      </c>
      <c r="N323" s="16">
        <v>0.24690996117572644</v>
      </c>
    </row>
    <row r="324" spans="1:14" s="2" customFormat="1" ht="25.15" customHeight="1" x14ac:dyDescent="0.2">
      <c r="A324" s="13" t="s">
        <v>748</v>
      </c>
      <c r="B324" s="14" t="s">
        <v>749</v>
      </c>
      <c r="C324" s="15">
        <v>2743836631000</v>
      </c>
      <c r="D324" s="15">
        <v>-416663248578</v>
      </c>
      <c r="E324" s="15">
        <v>-416663248578</v>
      </c>
      <c r="F324" s="15">
        <v>2327173382422</v>
      </c>
      <c r="G324" s="15">
        <v>0</v>
      </c>
      <c r="H324" s="15">
        <v>2327173382422</v>
      </c>
      <c r="I324" s="15">
        <v>433031218876</v>
      </c>
      <c r="J324" s="15">
        <v>1693937084605</v>
      </c>
      <c r="K324" s="16">
        <v>0.72789466285577709</v>
      </c>
      <c r="L324" s="15">
        <v>113792279951</v>
      </c>
      <c r="M324" s="15">
        <v>574602289503</v>
      </c>
      <c r="N324" s="16">
        <v>0.24690996117572644</v>
      </c>
    </row>
    <row r="325" spans="1:14" s="2" customFormat="1" ht="33.4" customHeight="1" x14ac:dyDescent="0.2">
      <c r="A325" s="13" t="s">
        <v>750</v>
      </c>
      <c r="B325" s="14" t="s">
        <v>751</v>
      </c>
      <c r="C325" s="15">
        <v>552648901000</v>
      </c>
      <c r="D325" s="15">
        <v>-96262283264</v>
      </c>
      <c r="E325" s="15">
        <v>-165541928053</v>
      </c>
      <c r="F325" s="15">
        <v>387106972947</v>
      </c>
      <c r="G325" s="15">
        <v>0</v>
      </c>
      <c r="H325" s="15">
        <v>387106972947</v>
      </c>
      <c r="I325" s="15">
        <v>41096239472</v>
      </c>
      <c r="J325" s="15">
        <v>207420826698</v>
      </c>
      <c r="K325" s="16">
        <v>0.53582301842544855</v>
      </c>
      <c r="L325" s="15">
        <v>15378148698</v>
      </c>
      <c r="M325" s="15">
        <v>80621599797</v>
      </c>
      <c r="N325" s="16">
        <v>0.20826697897802568</v>
      </c>
    </row>
    <row r="326" spans="1:14" s="2" customFormat="1" ht="16.899999999999999" customHeight="1" x14ac:dyDescent="0.2">
      <c r="A326" s="13" t="s">
        <v>752</v>
      </c>
      <c r="B326" s="14" t="s">
        <v>753</v>
      </c>
      <c r="C326" s="15">
        <v>552648901000</v>
      </c>
      <c r="D326" s="15">
        <v>-96262283264</v>
      </c>
      <c r="E326" s="15">
        <v>-165541928053</v>
      </c>
      <c r="F326" s="15">
        <v>387106972947</v>
      </c>
      <c r="G326" s="15">
        <v>0</v>
      </c>
      <c r="H326" s="15">
        <v>387106972947</v>
      </c>
      <c r="I326" s="15">
        <v>41096239472</v>
      </c>
      <c r="J326" s="15">
        <v>207420826698</v>
      </c>
      <c r="K326" s="16">
        <v>0.53582301842544855</v>
      </c>
      <c r="L326" s="15">
        <v>15378148698</v>
      </c>
      <c r="M326" s="15">
        <v>80621599797</v>
      </c>
      <c r="N326" s="16">
        <v>0.20826697897802568</v>
      </c>
    </row>
    <row r="327" spans="1:14" s="2" customFormat="1" ht="25.15" customHeight="1" x14ac:dyDescent="0.2">
      <c r="A327" s="13" t="s">
        <v>754</v>
      </c>
      <c r="B327" s="14" t="s">
        <v>755</v>
      </c>
      <c r="C327" s="15">
        <v>552648901000</v>
      </c>
      <c r="D327" s="15">
        <v>-96262283264</v>
      </c>
      <c r="E327" s="15">
        <v>-165541928053</v>
      </c>
      <c r="F327" s="15">
        <v>387106972947</v>
      </c>
      <c r="G327" s="15">
        <v>0</v>
      </c>
      <c r="H327" s="15">
        <v>387106972947</v>
      </c>
      <c r="I327" s="15">
        <v>41096239472</v>
      </c>
      <c r="J327" s="15">
        <v>207420826698</v>
      </c>
      <c r="K327" s="16">
        <v>0.53582301842544855</v>
      </c>
      <c r="L327" s="15">
        <v>15378148698</v>
      </c>
      <c r="M327" s="15">
        <v>80621599797</v>
      </c>
      <c r="N327" s="16">
        <v>0.20826697897802568</v>
      </c>
    </row>
    <row r="328" spans="1:14" s="2" customFormat="1" ht="25.15" customHeight="1" x14ac:dyDescent="0.2">
      <c r="A328" s="13" t="s">
        <v>756</v>
      </c>
      <c r="B328" s="14" t="s">
        <v>757</v>
      </c>
      <c r="C328" s="15">
        <v>2011052970000</v>
      </c>
      <c r="D328" s="15">
        <v>-320400965314</v>
      </c>
      <c r="E328" s="15">
        <v>-247061652016</v>
      </c>
      <c r="F328" s="15">
        <v>1763991317984</v>
      </c>
      <c r="G328" s="15">
        <v>0</v>
      </c>
      <c r="H328" s="15">
        <v>1763991317984</v>
      </c>
      <c r="I328" s="15">
        <v>371748444910</v>
      </c>
      <c r="J328" s="15">
        <v>1318971921927</v>
      </c>
      <c r="K328" s="16">
        <v>0.7477201891415225</v>
      </c>
      <c r="L328" s="15">
        <v>74973541326</v>
      </c>
      <c r="M328" s="15">
        <v>372208549812</v>
      </c>
      <c r="N328" s="16">
        <v>0.21100361777142038</v>
      </c>
    </row>
    <row r="329" spans="1:14" s="2" customFormat="1" ht="16.899999999999999" customHeight="1" x14ac:dyDescent="0.2">
      <c r="A329" s="13" t="s">
        <v>758</v>
      </c>
      <c r="B329" s="14" t="s">
        <v>759</v>
      </c>
      <c r="C329" s="15">
        <v>1906678825000</v>
      </c>
      <c r="D329" s="15">
        <v>-216026820314</v>
      </c>
      <c r="E329" s="15">
        <v>-142687507016</v>
      </c>
      <c r="F329" s="15">
        <v>1763991317984</v>
      </c>
      <c r="G329" s="15">
        <v>0</v>
      </c>
      <c r="H329" s="15">
        <v>1763991317984</v>
      </c>
      <c r="I329" s="15">
        <v>371748444910</v>
      </c>
      <c r="J329" s="15">
        <v>1318971921927</v>
      </c>
      <c r="K329" s="16">
        <v>0.7477201891415225</v>
      </c>
      <c r="L329" s="15">
        <v>74973541326</v>
      </c>
      <c r="M329" s="15">
        <v>372208549812</v>
      </c>
      <c r="N329" s="16">
        <v>0.21100361777142038</v>
      </c>
    </row>
    <row r="330" spans="1:14" s="2" customFormat="1" ht="25.15" customHeight="1" x14ac:dyDescent="0.2">
      <c r="A330" s="13" t="s">
        <v>760</v>
      </c>
      <c r="B330" s="14" t="s">
        <v>761</v>
      </c>
      <c r="C330" s="15">
        <v>1421793563000</v>
      </c>
      <c r="D330" s="15">
        <v>-229151515275</v>
      </c>
      <c r="E330" s="15">
        <v>-316747209294</v>
      </c>
      <c r="F330" s="15">
        <v>1105046353706</v>
      </c>
      <c r="G330" s="15">
        <v>0</v>
      </c>
      <c r="H330" s="15">
        <v>1105046353706</v>
      </c>
      <c r="I330" s="15">
        <v>156603954430</v>
      </c>
      <c r="J330" s="15">
        <v>816872944264</v>
      </c>
      <c r="K330" s="16">
        <v>0.73922052366803326</v>
      </c>
      <c r="L330" s="15">
        <v>45150913686</v>
      </c>
      <c r="M330" s="15">
        <v>263661280207</v>
      </c>
      <c r="N330" s="16">
        <v>0.23859748446095291</v>
      </c>
    </row>
    <row r="331" spans="1:14" s="2" customFormat="1" ht="25.15" customHeight="1" x14ac:dyDescent="0.2">
      <c r="A331" s="13" t="s">
        <v>762</v>
      </c>
      <c r="B331" s="14" t="s">
        <v>763</v>
      </c>
      <c r="C331" s="15">
        <v>311575174000</v>
      </c>
      <c r="D331" s="15">
        <v>-3296</v>
      </c>
      <c r="E331" s="15">
        <v>15714869197</v>
      </c>
      <c r="F331" s="15">
        <v>327290043197</v>
      </c>
      <c r="G331" s="15">
        <v>0</v>
      </c>
      <c r="H331" s="15">
        <v>327290043197</v>
      </c>
      <c r="I331" s="15">
        <v>93537792070</v>
      </c>
      <c r="J331" s="15">
        <v>314670616955</v>
      </c>
      <c r="K331" s="16">
        <v>0.96144268209710182</v>
      </c>
      <c r="L331" s="15">
        <v>15106938546</v>
      </c>
      <c r="M331" s="15">
        <v>71637709019</v>
      </c>
      <c r="N331" s="16">
        <v>0.21888141881505499</v>
      </c>
    </row>
    <row r="332" spans="1:14" s="2" customFormat="1" ht="25.15" customHeight="1" x14ac:dyDescent="0.2">
      <c r="A332" s="13" t="s">
        <v>764</v>
      </c>
      <c r="B332" s="14" t="s">
        <v>765</v>
      </c>
      <c r="C332" s="15">
        <v>173310088000</v>
      </c>
      <c r="D332" s="15">
        <v>13124698257</v>
      </c>
      <c r="E332" s="15">
        <v>158344833081</v>
      </c>
      <c r="F332" s="15">
        <v>331654921081</v>
      </c>
      <c r="G332" s="15">
        <v>0</v>
      </c>
      <c r="H332" s="15">
        <v>331654921081</v>
      </c>
      <c r="I332" s="15">
        <v>121606698410</v>
      </c>
      <c r="J332" s="15">
        <v>187428360708</v>
      </c>
      <c r="K332" s="16">
        <v>0.56513064873903807</v>
      </c>
      <c r="L332" s="15">
        <v>14715689094</v>
      </c>
      <c r="M332" s="15">
        <v>36909560586</v>
      </c>
      <c r="N332" s="16">
        <v>0.11128904846548496</v>
      </c>
    </row>
    <row r="333" spans="1:14" s="2" customFormat="1" ht="16.899999999999999" customHeight="1" x14ac:dyDescent="0.2">
      <c r="A333" s="13" t="s">
        <v>766</v>
      </c>
      <c r="B333" s="14" t="s">
        <v>767</v>
      </c>
      <c r="C333" s="15">
        <v>104374145000</v>
      </c>
      <c r="D333" s="15">
        <v>-104374145000</v>
      </c>
      <c r="E333" s="15">
        <v>-104374145000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6">
        <v>0</v>
      </c>
      <c r="L333" s="15">
        <v>0</v>
      </c>
      <c r="M333" s="15">
        <v>0</v>
      </c>
      <c r="N333" s="16">
        <v>0</v>
      </c>
    </row>
    <row r="334" spans="1:14" s="2" customFormat="1" ht="25.15" customHeight="1" x14ac:dyDescent="0.2">
      <c r="A334" s="13" t="s">
        <v>768</v>
      </c>
      <c r="B334" s="14" t="s">
        <v>769</v>
      </c>
      <c r="C334" s="15">
        <v>104374145000</v>
      </c>
      <c r="D334" s="15">
        <v>-104374145000</v>
      </c>
      <c r="E334" s="15">
        <v>-104374145000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6">
        <v>0</v>
      </c>
      <c r="L334" s="15">
        <v>0</v>
      </c>
      <c r="M334" s="15">
        <v>0</v>
      </c>
      <c r="N334" s="16">
        <v>0</v>
      </c>
    </row>
    <row r="335" spans="1:14" s="2" customFormat="1" ht="25.15" customHeight="1" x14ac:dyDescent="0.2">
      <c r="A335" s="13" t="s">
        <v>770</v>
      </c>
      <c r="B335" s="14" t="s">
        <v>771</v>
      </c>
      <c r="C335" s="15">
        <v>180134760000</v>
      </c>
      <c r="D335" s="15">
        <v>0</v>
      </c>
      <c r="E335" s="15">
        <v>-4059668509</v>
      </c>
      <c r="F335" s="15">
        <v>176075091491</v>
      </c>
      <c r="G335" s="15">
        <v>0</v>
      </c>
      <c r="H335" s="15">
        <v>176075091491</v>
      </c>
      <c r="I335" s="15">
        <v>20186534494</v>
      </c>
      <c r="J335" s="15">
        <v>167544335980</v>
      </c>
      <c r="K335" s="16">
        <v>0.95155046952546352</v>
      </c>
      <c r="L335" s="15">
        <v>23440589927</v>
      </c>
      <c r="M335" s="15">
        <v>121772139894</v>
      </c>
      <c r="N335" s="16">
        <v>0.69159208643787262</v>
      </c>
    </row>
    <row r="336" spans="1:14" s="2" customFormat="1" ht="16.899999999999999" customHeight="1" x14ac:dyDescent="0.2">
      <c r="A336" s="13" t="s">
        <v>772</v>
      </c>
      <c r="B336" s="14" t="s">
        <v>773</v>
      </c>
      <c r="C336" s="15">
        <v>180134760000</v>
      </c>
      <c r="D336" s="15">
        <v>0</v>
      </c>
      <c r="E336" s="15">
        <v>-4059668509</v>
      </c>
      <c r="F336" s="15">
        <v>176075091491</v>
      </c>
      <c r="G336" s="15">
        <v>0</v>
      </c>
      <c r="H336" s="15">
        <v>176075091491</v>
      </c>
      <c r="I336" s="15">
        <v>20186534494</v>
      </c>
      <c r="J336" s="15">
        <v>167544335980</v>
      </c>
      <c r="K336" s="16">
        <v>0.95155046952546352</v>
      </c>
      <c r="L336" s="15">
        <v>23440589927</v>
      </c>
      <c r="M336" s="15">
        <v>121772139894</v>
      </c>
      <c r="N336" s="16">
        <v>0.69159208643787262</v>
      </c>
    </row>
    <row r="337" spans="1:14" s="2" customFormat="1" ht="25.15" customHeight="1" x14ac:dyDescent="0.2">
      <c r="A337" s="13" t="s">
        <v>774</v>
      </c>
      <c r="B337" s="14" t="s">
        <v>775</v>
      </c>
      <c r="C337" s="15">
        <v>180134760000</v>
      </c>
      <c r="D337" s="15">
        <v>0</v>
      </c>
      <c r="E337" s="15">
        <v>-4059668509</v>
      </c>
      <c r="F337" s="15">
        <v>176075091491</v>
      </c>
      <c r="G337" s="15">
        <v>0</v>
      </c>
      <c r="H337" s="15">
        <v>176075091491</v>
      </c>
      <c r="I337" s="15">
        <v>20186534494</v>
      </c>
      <c r="J337" s="15">
        <v>167544335980</v>
      </c>
      <c r="K337" s="16">
        <v>0.95155046952546352</v>
      </c>
      <c r="L337" s="15">
        <v>23440589927</v>
      </c>
      <c r="M337" s="15">
        <v>121772139894</v>
      </c>
      <c r="N337" s="16">
        <v>0.69159208643787262</v>
      </c>
    </row>
    <row r="338" spans="1:14" s="2" customFormat="1" ht="16.899999999999999" customHeight="1" x14ac:dyDescent="0.2">
      <c r="A338" s="13" t="s">
        <v>776</v>
      </c>
      <c r="B338" s="14" t="s">
        <v>74</v>
      </c>
      <c r="C338" s="15">
        <v>15000000000</v>
      </c>
      <c r="D338" s="15">
        <v>-6989346546</v>
      </c>
      <c r="E338" s="15">
        <v>-6989346546</v>
      </c>
      <c r="F338" s="15">
        <v>8010653454</v>
      </c>
      <c r="G338" s="15">
        <v>0</v>
      </c>
      <c r="H338" s="15">
        <v>8010653454</v>
      </c>
      <c r="I338" s="15">
        <v>0</v>
      </c>
      <c r="J338" s="15">
        <v>7710653454</v>
      </c>
      <c r="K338" s="16">
        <v>0.96254987165245554</v>
      </c>
      <c r="L338" s="15">
        <v>0</v>
      </c>
      <c r="M338" s="15">
        <v>7710653454</v>
      </c>
      <c r="N338" s="16">
        <v>0.96254987165245554</v>
      </c>
    </row>
    <row r="339" spans="1:14" s="2" customFormat="1" ht="16.899999999999999" customHeight="1" x14ac:dyDescent="0.2">
      <c r="A339" s="13" t="s">
        <v>777</v>
      </c>
      <c r="B339" s="14" t="s">
        <v>778</v>
      </c>
      <c r="C339" s="15">
        <v>15000000000</v>
      </c>
      <c r="D339" s="15">
        <v>-6989346546</v>
      </c>
      <c r="E339" s="15">
        <v>-6989346546</v>
      </c>
      <c r="F339" s="15">
        <v>8010653454</v>
      </c>
      <c r="G339" s="15">
        <v>0</v>
      </c>
      <c r="H339" s="15">
        <v>8010653454</v>
      </c>
      <c r="I339" s="15">
        <v>0</v>
      </c>
      <c r="J339" s="15">
        <v>7710653454</v>
      </c>
      <c r="K339" s="16">
        <v>0.96254987165245554</v>
      </c>
      <c r="L339" s="15">
        <v>0</v>
      </c>
      <c r="M339" s="15">
        <v>7710653454</v>
      </c>
      <c r="N339" s="16">
        <v>0.96254987165245554</v>
      </c>
    </row>
    <row r="340" spans="1:14" s="2" customFormat="1" ht="16.899999999999999" customHeight="1" x14ac:dyDescent="0.2">
      <c r="A340" s="17" t="s">
        <v>779</v>
      </c>
      <c r="B340" s="18" t="s">
        <v>778</v>
      </c>
      <c r="C340" s="19">
        <v>15000000000</v>
      </c>
      <c r="D340" s="19">
        <v>-6989346546</v>
      </c>
      <c r="E340" s="19">
        <v>-6989346546</v>
      </c>
      <c r="F340" s="19">
        <v>8010653454</v>
      </c>
      <c r="G340" s="19">
        <v>0</v>
      </c>
      <c r="H340" s="19">
        <v>8010653454</v>
      </c>
      <c r="I340" s="19">
        <v>0</v>
      </c>
      <c r="J340" s="19">
        <v>7710653454</v>
      </c>
      <c r="K340" s="20">
        <v>0.96254987165245554</v>
      </c>
      <c r="L340" s="19">
        <v>0</v>
      </c>
      <c r="M340" s="19">
        <v>7710653454</v>
      </c>
      <c r="N340" s="20">
        <v>0.96254987165245554</v>
      </c>
    </row>
    <row r="341" spans="1:14" s="2" customFormat="1" ht="50.45" customHeight="1" x14ac:dyDescent="0.2"/>
    <row r="342" spans="1:14" s="2" customFormat="1" ht="22.15" customHeight="1" x14ac:dyDescent="0.2">
      <c r="C342" s="53"/>
      <c r="D342" s="53"/>
      <c r="E342" s="53"/>
      <c r="H342" s="53"/>
      <c r="I342" s="53"/>
      <c r="J342" s="53"/>
    </row>
    <row r="343" spans="1:14" s="2" customFormat="1" ht="18" customHeight="1" x14ac:dyDescent="0.2">
      <c r="C343" s="74"/>
      <c r="D343" s="74"/>
      <c r="E343" s="74"/>
      <c r="H343" s="74"/>
      <c r="I343" s="74"/>
      <c r="J343" s="74"/>
    </row>
    <row r="344" spans="1:14" s="2" customFormat="1" ht="19.5" customHeight="1" x14ac:dyDescent="0.2">
      <c r="C344" s="73" t="s">
        <v>107</v>
      </c>
      <c r="D344" s="73"/>
      <c r="E344" s="73"/>
      <c r="H344" s="73" t="s">
        <v>105</v>
      </c>
      <c r="I344" s="73"/>
      <c r="J344" s="73"/>
    </row>
    <row r="345" spans="1:14" s="2" customFormat="1" ht="31.7" customHeight="1" x14ac:dyDescent="0.2"/>
    <row r="346" spans="1:14" s="2" customFormat="1" ht="45.6" customHeight="1" x14ac:dyDescent="0.2"/>
  </sheetData>
  <mergeCells count="29">
    <mergeCell ref="C344:E344"/>
    <mergeCell ref="H344:J344"/>
    <mergeCell ref="F11:F12"/>
    <mergeCell ref="G11:G12"/>
    <mergeCell ref="H11:H12"/>
    <mergeCell ref="I11:I12"/>
    <mergeCell ref="J11:J12"/>
    <mergeCell ref="C342:E342"/>
    <mergeCell ref="H342:J342"/>
    <mergeCell ref="C343:E343"/>
    <mergeCell ref="H343:J343"/>
    <mergeCell ref="N10:N12"/>
    <mergeCell ref="A11:A12"/>
    <mergeCell ref="B11:B12"/>
    <mergeCell ref="C11:C12"/>
    <mergeCell ref="D11:E11"/>
    <mergeCell ref="A10:B10"/>
    <mergeCell ref="C10:H10"/>
    <mergeCell ref="I10:J10"/>
    <mergeCell ref="K10:K12"/>
    <mergeCell ref="L10:M10"/>
    <mergeCell ref="M11:M12"/>
    <mergeCell ref="L11:L12"/>
    <mergeCell ref="A1:A5"/>
    <mergeCell ref="B1:K6"/>
    <mergeCell ref="A8:E8"/>
    <mergeCell ref="I8:J8"/>
    <mergeCell ref="A9:E9"/>
    <mergeCell ref="I9:J9"/>
  </mergeCells>
  <pageMargins left="0.78431372549019618" right="0.78431372549019618" top="0.98039215686274517" bottom="0.98039215686274517" header="0.50980392156862753" footer="0.50980392156862753"/>
  <pageSetup paperSize="5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workbookViewId="0">
      <selection sqref="A1:K1"/>
    </sheetView>
  </sheetViews>
  <sheetFormatPr baseColWidth="10" defaultRowHeight="12.75" x14ac:dyDescent="0.2"/>
  <cols>
    <col min="1" max="1" width="9.42578125" style="21" customWidth="1"/>
    <col min="2" max="2" width="24.140625" style="21" customWidth="1"/>
    <col min="3" max="3" width="45.7109375" style="21" bestFit="1" customWidth="1"/>
    <col min="4" max="4" width="19.140625" style="21" bestFit="1" customWidth="1"/>
    <col min="5" max="5" width="16.42578125" style="21" bestFit="1" customWidth="1"/>
    <col min="6" max="6" width="24.140625" style="21" bestFit="1" customWidth="1"/>
    <col min="7" max="7" width="17.5703125" style="21" bestFit="1" customWidth="1"/>
    <col min="8" max="8" width="21.28515625" style="21" bestFit="1" customWidth="1"/>
    <col min="9" max="9" width="28.140625" style="21" bestFit="1" customWidth="1"/>
    <col min="10" max="10" width="22" style="21" bestFit="1" customWidth="1"/>
    <col min="11" max="11" width="28.7109375" style="21" bestFit="1" customWidth="1"/>
    <col min="12" max="16384" width="11.42578125" style="21"/>
  </cols>
  <sheetData>
    <row r="1" spans="1:11" x14ac:dyDescent="0.2">
      <c r="A1" s="76" t="s">
        <v>780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2">
      <c r="A2" s="76" t="s">
        <v>781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2">
      <c r="A3" s="76" t="s">
        <v>782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5" spans="1:11" s="23" customFormat="1" x14ac:dyDescent="0.2">
      <c r="A5" s="22" t="s">
        <v>783</v>
      </c>
      <c r="B5" s="22" t="s">
        <v>784</v>
      </c>
      <c r="C5" s="22" t="s">
        <v>785</v>
      </c>
      <c r="D5" s="22" t="s">
        <v>786</v>
      </c>
      <c r="E5" s="22" t="s">
        <v>787</v>
      </c>
      <c r="F5" s="22" t="s">
        <v>788</v>
      </c>
      <c r="G5" s="22" t="s">
        <v>789</v>
      </c>
      <c r="H5" s="22" t="s">
        <v>790</v>
      </c>
      <c r="I5" s="22" t="s">
        <v>791</v>
      </c>
      <c r="J5" s="22" t="s">
        <v>792</v>
      </c>
      <c r="K5" s="22" t="s">
        <v>793</v>
      </c>
    </row>
    <row r="6" spans="1:11" x14ac:dyDescent="0.2">
      <c r="A6" s="21" t="s">
        <v>794</v>
      </c>
      <c r="B6" s="21" t="s">
        <v>795</v>
      </c>
      <c r="C6" s="21" t="s">
        <v>796</v>
      </c>
      <c r="D6" s="24">
        <v>1119339780226</v>
      </c>
      <c r="E6" s="24">
        <v>-270774538</v>
      </c>
      <c r="F6" s="24">
        <v>-1657848431</v>
      </c>
      <c r="G6" s="24">
        <v>1117681931795</v>
      </c>
      <c r="H6" s="24">
        <v>47794834650</v>
      </c>
      <c r="I6" s="24">
        <v>530570406477</v>
      </c>
      <c r="J6" s="25">
        <f>+I6/G6*100</f>
        <v>47.470607816384984</v>
      </c>
      <c r="K6" s="24">
        <v>587111525318</v>
      </c>
    </row>
    <row r="7" spans="1:11" x14ac:dyDescent="0.2">
      <c r="A7" s="21" t="s">
        <v>794</v>
      </c>
      <c r="B7" s="21" t="s">
        <v>797</v>
      </c>
      <c r="C7" s="21" t="s">
        <v>129</v>
      </c>
      <c r="D7" s="24">
        <v>1119339780226</v>
      </c>
      <c r="E7" s="24">
        <v>-270774538</v>
      </c>
      <c r="F7" s="24">
        <v>-1657848431</v>
      </c>
      <c r="G7" s="24">
        <v>1117681931795</v>
      </c>
      <c r="H7" s="24">
        <v>47794834650</v>
      </c>
      <c r="I7" s="24">
        <v>530570406477</v>
      </c>
      <c r="J7" s="25">
        <f t="shared" ref="J7:J70" si="0">+I7/G7*100</f>
        <v>47.470607816384984</v>
      </c>
      <c r="K7" s="24">
        <v>587111525318</v>
      </c>
    </row>
    <row r="8" spans="1:11" x14ac:dyDescent="0.2">
      <c r="A8" s="21" t="s">
        <v>794</v>
      </c>
      <c r="B8" s="21" t="s">
        <v>798</v>
      </c>
      <c r="C8" s="21" t="s">
        <v>799</v>
      </c>
      <c r="D8" s="24">
        <v>4248291967</v>
      </c>
      <c r="E8" s="24">
        <v>-29964904</v>
      </c>
      <c r="F8" s="24">
        <v>-62548419</v>
      </c>
      <c r="G8" s="24">
        <v>4185743548</v>
      </c>
      <c r="H8" s="24">
        <v>105042696</v>
      </c>
      <c r="I8" s="24">
        <v>4034691639</v>
      </c>
      <c r="J8" s="25">
        <f t="shared" si="0"/>
        <v>96.391276549367817</v>
      </c>
      <c r="K8" s="24">
        <v>151051909</v>
      </c>
    </row>
    <row r="9" spans="1:11" x14ac:dyDescent="0.2">
      <c r="A9" s="21" t="s">
        <v>794</v>
      </c>
      <c r="B9" s="21" t="s">
        <v>800</v>
      </c>
      <c r="C9" s="21" t="s">
        <v>212</v>
      </c>
      <c r="D9" s="24">
        <v>4248291967</v>
      </c>
      <c r="E9" s="24">
        <v>-29964904</v>
      </c>
      <c r="F9" s="24">
        <v>-62548419</v>
      </c>
      <c r="G9" s="24">
        <v>4185743548</v>
      </c>
      <c r="H9" s="24">
        <v>105042696</v>
      </c>
      <c r="I9" s="24">
        <v>4034691639</v>
      </c>
      <c r="J9" s="25">
        <f t="shared" si="0"/>
        <v>96.391276549367817</v>
      </c>
      <c r="K9" s="24">
        <v>151051909</v>
      </c>
    </row>
    <row r="10" spans="1:11" x14ac:dyDescent="0.2">
      <c r="A10" s="21" t="s">
        <v>794</v>
      </c>
      <c r="B10" s="21" t="s">
        <v>801</v>
      </c>
      <c r="C10" s="21" t="s">
        <v>214</v>
      </c>
      <c r="D10" s="24">
        <v>51537732</v>
      </c>
      <c r="E10" s="24">
        <v>0</v>
      </c>
      <c r="F10" s="24">
        <v>-829757</v>
      </c>
      <c r="G10" s="24">
        <v>50707975</v>
      </c>
      <c r="H10" s="24">
        <v>1911882</v>
      </c>
      <c r="I10" s="24">
        <v>50418777</v>
      </c>
      <c r="J10" s="25">
        <f t="shared" si="0"/>
        <v>99.429679453774284</v>
      </c>
      <c r="K10" s="24">
        <v>289198</v>
      </c>
    </row>
    <row r="11" spans="1:11" x14ac:dyDescent="0.2">
      <c r="A11" s="21" t="s">
        <v>794</v>
      </c>
      <c r="B11" s="21" t="s">
        <v>802</v>
      </c>
      <c r="C11" s="21" t="s">
        <v>216</v>
      </c>
      <c r="D11" s="24">
        <v>51537732</v>
      </c>
      <c r="E11" s="24">
        <v>0</v>
      </c>
      <c r="F11" s="24">
        <v>-829757</v>
      </c>
      <c r="G11" s="24">
        <v>50707975</v>
      </c>
      <c r="H11" s="24">
        <v>1911882</v>
      </c>
      <c r="I11" s="24">
        <v>50418777</v>
      </c>
      <c r="J11" s="25">
        <f t="shared" si="0"/>
        <v>99.429679453774284</v>
      </c>
      <c r="K11" s="24">
        <v>289198</v>
      </c>
    </row>
    <row r="12" spans="1:11" x14ac:dyDescent="0.2">
      <c r="A12" s="21" t="s">
        <v>794</v>
      </c>
      <c r="B12" s="21" t="s">
        <v>803</v>
      </c>
      <c r="C12" s="21" t="s">
        <v>218</v>
      </c>
      <c r="D12" s="24">
        <v>51537732</v>
      </c>
      <c r="E12" s="24">
        <v>0</v>
      </c>
      <c r="F12" s="24">
        <v>-829757</v>
      </c>
      <c r="G12" s="24">
        <v>50707975</v>
      </c>
      <c r="H12" s="24">
        <v>1911882</v>
      </c>
      <c r="I12" s="24">
        <v>50418777</v>
      </c>
      <c r="J12" s="25">
        <f t="shared" si="0"/>
        <v>99.429679453774284</v>
      </c>
      <c r="K12" s="24">
        <v>289198</v>
      </c>
    </row>
    <row r="13" spans="1:11" x14ac:dyDescent="0.2">
      <c r="A13" s="21" t="s">
        <v>794</v>
      </c>
      <c r="B13" s="21" t="s">
        <v>804</v>
      </c>
      <c r="C13" s="21" t="s">
        <v>220</v>
      </c>
      <c r="D13" s="24">
        <v>3808000</v>
      </c>
      <c r="E13" s="24">
        <v>0</v>
      </c>
      <c r="F13" s="24">
        <v>0</v>
      </c>
      <c r="G13" s="24">
        <v>3808000</v>
      </c>
      <c r="H13" s="24">
        <v>0</v>
      </c>
      <c r="I13" s="24">
        <v>3808000</v>
      </c>
      <c r="J13" s="25">
        <f t="shared" si="0"/>
        <v>100</v>
      </c>
      <c r="K13" s="24">
        <v>0</v>
      </c>
    </row>
    <row r="14" spans="1:11" x14ac:dyDescent="0.2">
      <c r="A14" s="21" t="s">
        <v>794</v>
      </c>
      <c r="B14" s="21" t="s">
        <v>805</v>
      </c>
      <c r="C14" s="21" t="s">
        <v>228</v>
      </c>
      <c r="D14" s="24">
        <v>31000000</v>
      </c>
      <c r="E14" s="24">
        <v>0</v>
      </c>
      <c r="F14" s="24">
        <v>0</v>
      </c>
      <c r="G14" s="24">
        <v>31000000</v>
      </c>
      <c r="H14" s="24">
        <v>1911882</v>
      </c>
      <c r="I14" s="24">
        <v>30710802</v>
      </c>
      <c r="J14" s="25">
        <f t="shared" si="0"/>
        <v>99.067103225806449</v>
      </c>
      <c r="K14" s="24">
        <v>289198</v>
      </c>
    </row>
    <row r="15" spans="1:11" x14ac:dyDescent="0.2">
      <c r="A15" s="21" t="s">
        <v>794</v>
      </c>
      <c r="B15" s="21" t="s">
        <v>806</v>
      </c>
      <c r="C15" s="21" t="s">
        <v>234</v>
      </c>
      <c r="D15" s="24">
        <v>4201589</v>
      </c>
      <c r="E15" s="24">
        <v>0</v>
      </c>
      <c r="F15" s="24">
        <v>-829757</v>
      </c>
      <c r="G15" s="24">
        <v>3371832</v>
      </c>
      <c r="H15" s="24">
        <v>0</v>
      </c>
      <c r="I15" s="24">
        <v>3371832</v>
      </c>
      <c r="J15" s="25">
        <f t="shared" si="0"/>
        <v>100</v>
      </c>
      <c r="K15" s="24">
        <v>0</v>
      </c>
    </row>
    <row r="16" spans="1:11" x14ac:dyDescent="0.2">
      <c r="A16" s="21" t="s">
        <v>794</v>
      </c>
      <c r="B16" s="21" t="s">
        <v>807</v>
      </c>
      <c r="C16" s="21" t="s">
        <v>808</v>
      </c>
      <c r="D16" s="24">
        <v>12528143</v>
      </c>
      <c r="E16" s="24">
        <v>0</v>
      </c>
      <c r="F16" s="24">
        <v>0</v>
      </c>
      <c r="G16" s="24">
        <v>12528143</v>
      </c>
      <c r="H16" s="24">
        <v>0</v>
      </c>
      <c r="I16" s="24">
        <v>12528143</v>
      </c>
      <c r="J16" s="25">
        <f t="shared" si="0"/>
        <v>100</v>
      </c>
      <c r="K16" s="24">
        <v>0</v>
      </c>
    </row>
    <row r="17" spans="1:11" x14ac:dyDescent="0.2">
      <c r="A17" s="21" t="s">
        <v>794</v>
      </c>
      <c r="B17" s="21" t="s">
        <v>809</v>
      </c>
      <c r="C17" s="21" t="s">
        <v>810</v>
      </c>
      <c r="D17" s="24">
        <v>4196754235</v>
      </c>
      <c r="E17" s="24">
        <v>-29964904</v>
      </c>
      <c r="F17" s="24">
        <v>-61718662</v>
      </c>
      <c r="G17" s="24">
        <v>4135035573</v>
      </c>
      <c r="H17" s="24">
        <v>103130814</v>
      </c>
      <c r="I17" s="24">
        <v>3984272862</v>
      </c>
      <c r="J17" s="25">
        <f t="shared" si="0"/>
        <v>96.354016589738308</v>
      </c>
      <c r="K17" s="24">
        <v>150762711</v>
      </c>
    </row>
    <row r="18" spans="1:11" x14ac:dyDescent="0.2">
      <c r="A18" s="21" t="s">
        <v>794</v>
      </c>
      <c r="B18" s="21" t="s">
        <v>811</v>
      </c>
      <c r="C18" s="21" t="s">
        <v>268</v>
      </c>
      <c r="D18" s="24">
        <v>307404971</v>
      </c>
      <c r="E18" s="24">
        <v>-1</v>
      </c>
      <c r="F18" s="24">
        <v>-8257832</v>
      </c>
      <c r="G18" s="24">
        <v>299147139</v>
      </c>
      <c r="H18" s="24">
        <v>26758022</v>
      </c>
      <c r="I18" s="24">
        <v>291752216</v>
      </c>
      <c r="J18" s="25">
        <f t="shared" si="0"/>
        <v>97.52799808658709</v>
      </c>
      <c r="K18" s="24">
        <v>7394923</v>
      </c>
    </row>
    <row r="19" spans="1:11" x14ac:dyDescent="0.2">
      <c r="A19" s="21" t="s">
        <v>794</v>
      </c>
      <c r="B19" s="21" t="s">
        <v>812</v>
      </c>
      <c r="C19" s="21" t="s">
        <v>813</v>
      </c>
      <c r="D19" s="24">
        <v>284513685</v>
      </c>
      <c r="E19" s="24">
        <v>-1</v>
      </c>
      <c r="F19" s="24">
        <v>-8257832</v>
      </c>
      <c r="G19" s="24">
        <v>276255853</v>
      </c>
      <c r="H19" s="24">
        <v>26506402</v>
      </c>
      <c r="I19" s="24">
        <v>270343083</v>
      </c>
      <c r="J19" s="25">
        <f t="shared" si="0"/>
        <v>97.85967611697987</v>
      </c>
      <c r="K19" s="24">
        <v>5912770</v>
      </c>
    </row>
    <row r="20" spans="1:11" x14ac:dyDescent="0.2">
      <c r="A20" s="21" t="s">
        <v>794</v>
      </c>
      <c r="B20" s="21" t="s">
        <v>814</v>
      </c>
      <c r="C20" s="21" t="s">
        <v>815</v>
      </c>
      <c r="D20" s="24">
        <v>67185812</v>
      </c>
      <c r="E20" s="24">
        <v>0</v>
      </c>
      <c r="F20" s="24">
        <v>0</v>
      </c>
      <c r="G20" s="24">
        <v>67185812</v>
      </c>
      <c r="H20" s="24">
        <v>23519062</v>
      </c>
      <c r="I20" s="24">
        <v>67182978</v>
      </c>
      <c r="J20" s="25">
        <f t="shared" si="0"/>
        <v>99.995781847512689</v>
      </c>
      <c r="K20" s="24">
        <v>2834</v>
      </c>
    </row>
    <row r="21" spans="1:11" x14ac:dyDescent="0.2">
      <c r="A21" s="21" t="s">
        <v>794</v>
      </c>
      <c r="B21" s="21" t="s">
        <v>816</v>
      </c>
      <c r="C21" s="21" t="s">
        <v>817</v>
      </c>
      <c r="D21" s="24">
        <v>7306497</v>
      </c>
      <c r="E21" s="24">
        <v>0</v>
      </c>
      <c r="F21" s="24">
        <v>0</v>
      </c>
      <c r="G21" s="24">
        <v>7306497</v>
      </c>
      <c r="H21" s="24">
        <v>0</v>
      </c>
      <c r="I21" s="24">
        <v>7306497</v>
      </c>
      <c r="J21" s="25">
        <f t="shared" si="0"/>
        <v>100</v>
      </c>
      <c r="K21" s="24">
        <v>0</v>
      </c>
    </row>
    <row r="22" spans="1:11" x14ac:dyDescent="0.2">
      <c r="A22" s="21" t="s">
        <v>794</v>
      </c>
      <c r="B22" s="21" t="s">
        <v>818</v>
      </c>
      <c r="C22" s="21" t="s">
        <v>342</v>
      </c>
      <c r="D22" s="24">
        <v>12308458</v>
      </c>
      <c r="E22" s="24">
        <v>0</v>
      </c>
      <c r="F22" s="24">
        <v>0</v>
      </c>
      <c r="G22" s="24">
        <v>12308458</v>
      </c>
      <c r="H22" s="24">
        <v>0</v>
      </c>
      <c r="I22" s="24">
        <v>11975132</v>
      </c>
      <c r="J22" s="25">
        <f t="shared" si="0"/>
        <v>97.291894727999235</v>
      </c>
      <c r="K22" s="24">
        <v>333326</v>
      </c>
    </row>
    <row r="23" spans="1:11" x14ac:dyDescent="0.2">
      <c r="A23" s="21" t="s">
        <v>794</v>
      </c>
      <c r="B23" s="21" t="s">
        <v>819</v>
      </c>
      <c r="C23" s="21" t="s">
        <v>378</v>
      </c>
      <c r="D23" s="24">
        <v>184712918</v>
      </c>
      <c r="E23" s="24">
        <v>-1</v>
      </c>
      <c r="F23" s="24">
        <v>-8257832</v>
      </c>
      <c r="G23" s="24">
        <v>176455086</v>
      </c>
      <c r="H23" s="24">
        <v>2987340</v>
      </c>
      <c r="I23" s="24">
        <v>170882394</v>
      </c>
      <c r="J23" s="25">
        <f t="shared" si="0"/>
        <v>96.841863770364768</v>
      </c>
      <c r="K23" s="24">
        <v>5572692</v>
      </c>
    </row>
    <row r="24" spans="1:11" x14ac:dyDescent="0.2">
      <c r="A24" s="21" t="s">
        <v>794</v>
      </c>
      <c r="B24" s="21" t="s">
        <v>820</v>
      </c>
      <c r="C24" s="21" t="s">
        <v>454</v>
      </c>
      <c r="D24" s="24">
        <v>11000000</v>
      </c>
      <c r="E24" s="24">
        <v>0</v>
      </c>
      <c r="F24" s="24">
        <v>0</v>
      </c>
      <c r="G24" s="24">
        <v>11000000</v>
      </c>
      <c r="H24" s="24">
        <v>0</v>
      </c>
      <c r="I24" s="24">
        <v>11000000</v>
      </c>
      <c r="J24" s="25">
        <f t="shared" si="0"/>
        <v>100</v>
      </c>
      <c r="K24" s="24">
        <v>0</v>
      </c>
    </row>
    <row r="25" spans="1:11" x14ac:dyDescent="0.2">
      <c r="A25" s="21" t="s">
        <v>794</v>
      </c>
      <c r="B25" s="21" t="s">
        <v>821</v>
      </c>
      <c r="C25" s="21" t="s">
        <v>468</v>
      </c>
      <c r="D25" s="24">
        <v>2000000</v>
      </c>
      <c r="E25" s="24">
        <v>0</v>
      </c>
      <c r="F25" s="24">
        <v>0</v>
      </c>
      <c r="G25" s="24">
        <v>2000000</v>
      </c>
      <c r="H25" s="24">
        <v>0</v>
      </c>
      <c r="I25" s="24">
        <v>1996082</v>
      </c>
      <c r="J25" s="25">
        <f t="shared" si="0"/>
        <v>99.804099999999991</v>
      </c>
      <c r="K25" s="24">
        <v>3918</v>
      </c>
    </row>
    <row r="26" spans="1:11" x14ac:dyDescent="0.2">
      <c r="A26" s="21" t="s">
        <v>794</v>
      </c>
      <c r="B26" s="21" t="s">
        <v>822</v>
      </c>
      <c r="C26" s="21" t="s">
        <v>823</v>
      </c>
      <c r="D26" s="24">
        <v>22891286</v>
      </c>
      <c r="E26" s="24">
        <v>0</v>
      </c>
      <c r="F26" s="24">
        <v>0</v>
      </c>
      <c r="G26" s="24">
        <v>22891286</v>
      </c>
      <c r="H26" s="24">
        <v>251620</v>
      </c>
      <c r="I26" s="24">
        <v>21409133</v>
      </c>
      <c r="J26" s="25">
        <f t="shared" si="0"/>
        <v>93.525252360221273</v>
      </c>
      <c r="K26" s="24">
        <v>1482153</v>
      </c>
    </row>
    <row r="27" spans="1:11" x14ac:dyDescent="0.2">
      <c r="A27" s="21" t="s">
        <v>794</v>
      </c>
      <c r="B27" s="21" t="s">
        <v>824</v>
      </c>
      <c r="C27" s="21" t="s">
        <v>492</v>
      </c>
      <c r="D27" s="24">
        <v>22891286</v>
      </c>
      <c r="E27" s="24">
        <v>0</v>
      </c>
      <c r="F27" s="24">
        <v>0</v>
      </c>
      <c r="G27" s="24">
        <v>22891286</v>
      </c>
      <c r="H27" s="24">
        <v>251620</v>
      </c>
      <c r="I27" s="24">
        <v>21409133</v>
      </c>
      <c r="J27" s="25">
        <f t="shared" si="0"/>
        <v>93.525252360221273</v>
      </c>
      <c r="K27" s="24">
        <v>1482153</v>
      </c>
    </row>
    <row r="28" spans="1:11" x14ac:dyDescent="0.2">
      <c r="A28" s="21" t="s">
        <v>794</v>
      </c>
      <c r="B28" s="21" t="s">
        <v>825</v>
      </c>
      <c r="C28" s="21" t="s">
        <v>574</v>
      </c>
      <c r="D28" s="24">
        <v>3889349264</v>
      </c>
      <c r="E28" s="24">
        <v>-29964903</v>
      </c>
      <c r="F28" s="24">
        <v>-53460830</v>
      </c>
      <c r="G28" s="24">
        <v>3835888434</v>
      </c>
      <c r="H28" s="24">
        <v>76372792</v>
      </c>
      <c r="I28" s="24">
        <v>3692520646</v>
      </c>
      <c r="J28" s="25">
        <f t="shared" si="0"/>
        <v>96.262461996307366</v>
      </c>
      <c r="K28" s="24">
        <v>143367788</v>
      </c>
    </row>
    <row r="29" spans="1:11" x14ac:dyDescent="0.2">
      <c r="A29" s="21" t="s">
        <v>794</v>
      </c>
      <c r="B29" s="21" t="s">
        <v>826</v>
      </c>
      <c r="C29" s="21" t="s">
        <v>827</v>
      </c>
      <c r="D29" s="24">
        <v>1316472657</v>
      </c>
      <c r="E29" s="24">
        <v>0</v>
      </c>
      <c r="F29" s="24">
        <v>0</v>
      </c>
      <c r="G29" s="24">
        <v>1316472657</v>
      </c>
      <c r="H29" s="24">
        <v>64928949</v>
      </c>
      <c r="I29" s="24">
        <v>1251543708</v>
      </c>
      <c r="J29" s="25">
        <f t="shared" si="0"/>
        <v>95.067960686098772</v>
      </c>
      <c r="K29" s="24">
        <v>64928949</v>
      </c>
    </row>
    <row r="30" spans="1:11" x14ac:dyDescent="0.2">
      <c r="A30" s="21" t="s">
        <v>794</v>
      </c>
      <c r="B30" s="21" t="s">
        <v>828</v>
      </c>
      <c r="C30" s="21" t="s">
        <v>590</v>
      </c>
      <c r="D30" s="24">
        <v>779147388</v>
      </c>
      <c r="E30" s="24">
        <v>0</v>
      </c>
      <c r="F30" s="24">
        <v>0</v>
      </c>
      <c r="G30" s="24">
        <v>779147388</v>
      </c>
      <c r="H30" s="24">
        <v>64928949</v>
      </c>
      <c r="I30" s="24">
        <v>714218439</v>
      </c>
      <c r="J30" s="25">
        <f t="shared" si="0"/>
        <v>91.666666666666657</v>
      </c>
      <c r="K30" s="24">
        <v>64928949</v>
      </c>
    </row>
    <row r="31" spans="1:11" x14ac:dyDescent="0.2">
      <c r="A31" s="21" t="s">
        <v>794</v>
      </c>
      <c r="B31" s="21" t="s">
        <v>829</v>
      </c>
      <c r="C31" s="21" t="s">
        <v>600</v>
      </c>
      <c r="D31" s="24">
        <v>537325269</v>
      </c>
      <c r="E31" s="24">
        <v>0</v>
      </c>
      <c r="F31" s="24">
        <v>0</v>
      </c>
      <c r="G31" s="24">
        <v>537325269</v>
      </c>
      <c r="H31" s="24">
        <v>0</v>
      </c>
      <c r="I31" s="24">
        <v>537325269</v>
      </c>
      <c r="J31" s="25">
        <f t="shared" si="0"/>
        <v>100</v>
      </c>
      <c r="K31" s="24">
        <v>0</v>
      </c>
    </row>
    <row r="32" spans="1:11" x14ac:dyDescent="0.2">
      <c r="A32" s="21" t="s">
        <v>794</v>
      </c>
      <c r="B32" s="21" t="s">
        <v>830</v>
      </c>
      <c r="C32" s="21" t="s">
        <v>831</v>
      </c>
      <c r="D32" s="24">
        <v>537325269</v>
      </c>
      <c r="E32" s="24">
        <v>0</v>
      </c>
      <c r="F32" s="24">
        <v>0</v>
      </c>
      <c r="G32" s="24">
        <v>537325269</v>
      </c>
      <c r="H32" s="24">
        <v>0</v>
      </c>
      <c r="I32" s="24">
        <v>537325269</v>
      </c>
      <c r="J32" s="25">
        <f t="shared" si="0"/>
        <v>100</v>
      </c>
      <c r="K32" s="24">
        <v>0</v>
      </c>
    </row>
    <row r="33" spans="1:11" x14ac:dyDescent="0.2">
      <c r="A33" s="21" t="s">
        <v>794</v>
      </c>
      <c r="B33" s="21" t="s">
        <v>832</v>
      </c>
      <c r="C33" s="21" t="s">
        <v>604</v>
      </c>
      <c r="D33" s="24">
        <v>1035546020</v>
      </c>
      <c r="E33" s="24">
        <v>-21961645</v>
      </c>
      <c r="F33" s="24">
        <v>-21962990</v>
      </c>
      <c r="G33" s="24">
        <v>1013583030</v>
      </c>
      <c r="H33" s="24">
        <v>0</v>
      </c>
      <c r="I33" s="24">
        <v>1013583030</v>
      </c>
      <c r="J33" s="25">
        <f t="shared" si="0"/>
        <v>100</v>
      </c>
      <c r="K33" s="24">
        <v>0</v>
      </c>
    </row>
    <row r="34" spans="1:11" x14ac:dyDescent="0.2">
      <c r="A34" s="21" t="s">
        <v>794</v>
      </c>
      <c r="B34" s="21" t="s">
        <v>833</v>
      </c>
      <c r="C34" s="21" t="s">
        <v>606</v>
      </c>
      <c r="D34" s="24">
        <v>234507079</v>
      </c>
      <c r="E34" s="24">
        <v>-21961645</v>
      </c>
      <c r="F34" s="24">
        <v>-21962990</v>
      </c>
      <c r="G34" s="24">
        <v>212544089</v>
      </c>
      <c r="H34" s="24">
        <v>0</v>
      </c>
      <c r="I34" s="24">
        <v>212544089</v>
      </c>
      <c r="J34" s="25">
        <f t="shared" si="0"/>
        <v>100</v>
      </c>
      <c r="K34" s="24">
        <v>0</v>
      </c>
    </row>
    <row r="35" spans="1:11" x14ac:dyDescent="0.2">
      <c r="A35" s="21" t="s">
        <v>794</v>
      </c>
      <c r="B35" s="21" t="s">
        <v>834</v>
      </c>
      <c r="C35" s="21" t="s">
        <v>835</v>
      </c>
      <c r="D35" s="24">
        <v>1028531</v>
      </c>
      <c r="E35" s="24">
        <v>0</v>
      </c>
      <c r="F35" s="24">
        <v>0</v>
      </c>
      <c r="G35" s="24">
        <v>1028531</v>
      </c>
      <c r="H35" s="24">
        <v>0</v>
      </c>
      <c r="I35" s="24">
        <v>1028531</v>
      </c>
      <c r="J35" s="25">
        <f t="shared" si="0"/>
        <v>100</v>
      </c>
      <c r="K35" s="24">
        <v>0</v>
      </c>
    </row>
    <row r="36" spans="1:11" x14ac:dyDescent="0.2">
      <c r="A36" s="21" t="s">
        <v>794</v>
      </c>
      <c r="B36" s="21" t="s">
        <v>836</v>
      </c>
      <c r="C36" s="21" t="s">
        <v>837</v>
      </c>
      <c r="D36" s="24">
        <v>233478548</v>
      </c>
      <c r="E36" s="24">
        <v>-21961645</v>
      </c>
      <c r="F36" s="24">
        <v>-21962990</v>
      </c>
      <c r="G36" s="24">
        <v>211515558</v>
      </c>
      <c r="H36" s="24">
        <v>0</v>
      </c>
      <c r="I36" s="24">
        <v>211515558</v>
      </c>
      <c r="J36" s="25">
        <f t="shared" si="0"/>
        <v>100</v>
      </c>
      <c r="K36" s="24">
        <v>0</v>
      </c>
    </row>
    <row r="37" spans="1:11" x14ac:dyDescent="0.2">
      <c r="A37" s="21" t="s">
        <v>794</v>
      </c>
      <c r="B37" s="21" t="s">
        <v>838</v>
      </c>
      <c r="C37" s="21" t="s">
        <v>632</v>
      </c>
      <c r="D37" s="24">
        <v>750808941</v>
      </c>
      <c r="E37" s="24">
        <v>0</v>
      </c>
      <c r="F37" s="24">
        <v>0</v>
      </c>
      <c r="G37" s="24">
        <v>750808941</v>
      </c>
      <c r="H37" s="24">
        <v>0</v>
      </c>
      <c r="I37" s="24">
        <v>750808941</v>
      </c>
      <c r="J37" s="25">
        <f t="shared" si="0"/>
        <v>100</v>
      </c>
      <c r="K37" s="24">
        <v>0</v>
      </c>
    </row>
    <row r="38" spans="1:11" x14ac:dyDescent="0.2">
      <c r="A38" s="21" t="s">
        <v>794</v>
      </c>
      <c r="B38" s="21" t="s">
        <v>839</v>
      </c>
      <c r="C38" s="21" t="s">
        <v>840</v>
      </c>
      <c r="D38" s="24">
        <v>749069359</v>
      </c>
      <c r="E38" s="24">
        <v>0</v>
      </c>
      <c r="F38" s="24">
        <v>0</v>
      </c>
      <c r="G38" s="24">
        <v>749069359</v>
      </c>
      <c r="H38" s="24">
        <v>0</v>
      </c>
      <c r="I38" s="24">
        <v>749069359</v>
      </c>
      <c r="J38" s="25">
        <f t="shared" si="0"/>
        <v>100</v>
      </c>
      <c r="K38" s="24">
        <v>0</v>
      </c>
    </row>
    <row r="39" spans="1:11" x14ac:dyDescent="0.2">
      <c r="A39" s="21" t="s">
        <v>794</v>
      </c>
      <c r="B39" s="21" t="s">
        <v>841</v>
      </c>
      <c r="C39" s="21" t="s">
        <v>842</v>
      </c>
      <c r="D39" s="24">
        <v>1739582</v>
      </c>
      <c r="E39" s="24">
        <v>0</v>
      </c>
      <c r="F39" s="24">
        <v>0</v>
      </c>
      <c r="G39" s="24">
        <v>1739582</v>
      </c>
      <c r="H39" s="24">
        <v>0</v>
      </c>
      <c r="I39" s="24">
        <v>1739582</v>
      </c>
      <c r="J39" s="25">
        <f t="shared" si="0"/>
        <v>100</v>
      </c>
      <c r="K39" s="24">
        <v>0</v>
      </c>
    </row>
    <row r="40" spans="1:11" x14ac:dyDescent="0.2">
      <c r="A40" s="21" t="s">
        <v>794</v>
      </c>
      <c r="B40" s="21" t="s">
        <v>843</v>
      </c>
      <c r="C40" s="21" t="s">
        <v>638</v>
      </c>
      <c r="D40" s="24">
        <v>50230000</v>
      </c>
      <c r="E40" s="24">
        <v>0</v>
      </c>
      <c r="F40" s="24">
        <v>0</v>
      </c>
      <c r="G40" s="24">
        <v>50230000</v>
      </c>
      <c r="H40" s="24">
        <v>0</v>
      </c>
      <c r="I40" s="24">
        <v>50230000</v>
      </c>
      <c r="J40" s="25">
        <f t="shared" si="0"/>
        <v>100</v>
      </c>
      <c r="K40" s="24">
        <v>0</v>
      </c>
    </row>
    <row r="41" spans="1:11" x14ac:dyDescent="0.2">
      <c r="A41" s="21" t="s">
        <v>794</v>
      </c>
      <c r="B41" s="21" t="s">
        <v>844</v>
      </c>
      <c r="C41" s="21" t="s">
        <v>845</v>
      </c>
      <c r="D41" s="24">
        <v>50230000</v>
      </c>
      <c r="E41" s="24">
        <v>0</v>
      </c>
      <c r="F41" s="24">
        <v>0</v>
      </c>
      <c r="G41" s="24">
        <v>50230000</v>
      </c>
      <c r="H41" s="24">
        <v>0</v>
      </c>
      <c r="I41" s="24">
        <v>50230000</v>
      </c>
      <c r="J41" s="25">
        <f t="shared" si="0"/>
        <v>100</v>
      </c>
      <c r="K41" s="24">
        <v>0</v>
      </c>
    </row>
    <row r="42" spans="1:11" x14ac:dyDescent="0.2">
      <c r="A42" s="21" t="s">
        <v>794</v>
      </c>
      <c r="B42" s="21" t="s">
        <v>846</v>
      </c>
      <c r="C42" s="21" t="s">
        <v>646</v>
      </c>
      <c r="D42" s="24">
        <v>1395461829</v>
      </c>
      <c r="E42" s="24">
        <v>-8003258</v>
      </c>
      <c r="F42" s="24">
        <v>-20417657</v>
      </c>
      <c r="G42" s="24">
        <v>1375044172</v>
      </c>
      <c r="H42" s="24">
        <v>6950343</v>
      </c>
      <c r="I42" s="24">
        <v>1306728219</v>
      </c>
      <c r="J42" s="25">
        <f t="shared" si="0"/>
        <v>95.031726660778133</v>
      </c>
      <c r="K42" s="24">
        <v>68315953</v>
      </c>
    </row>
    <row r="43" spans="1:11" x14ac:dyDescent="0.2">
      <c r="A43" s="21" t="s">
        <v>794</v>
      </c>
      <c r="B43" s="21" t="s">
        <v>847</v>
      </c>
      <c r="C43" s="21" t="s">
        <v>848</v>
      </c>
      <c r="D43" s="24">
        <v>11801486</v>
      </c>
      <c r="E43" s="24">
        <v>0</v>
      </c>
      <c r="F43" s="24">
        <v>0</v>
      </c>
      <c r="G43" s="24">
        <v>11801486</v>
      </c>
      <c r="H43" s="24">
        <v>0</v>
      </c>
      <c r="I43" s="24">
        <v>11801474</v>
      </c>
      <c r="J43" s="25">
        <f t="shared" si="0"/>
        <v>99.999898317889802</v>
      </c>
      <c r="K43" s="24">
        <v>12</v>
      </c>
    </row>
    <row r="44" spans="1:11" x14ac:dyDescent="0.2">
      <c r="A44" s="21" t="s">
        <v>794</v>
      </c>
      <c r="B44" s="21" t="s">
        <v>849</v>
      </c>
      <c r="C44" s="21" t="s">
        <v>850</v>
      </c>
      <c r="D44" s="24">
        <v>8176746</v>
      </c>
      <c r="E44" s="24">
        <v>0</v>
      </c>
      <c r="F44" s="24">
        <v>0</v>
      </c>
      <c r="G44" s="24">
        <v>8176746</v>
      </c>
      <c r="H44" s="24">
        <v>0</v>
      </c>
      <c r="I44" s="24">
        <v>8176734</v>
      </c>
      <c r="J44" s="25">
        <f t="shared" si="0"/>
        <v>99.999853242353382</v>
      </c>
      <c r="K44" s="24">
        <v>12</v>
      </c>
    </row>
    <row r="45" spans="1:11" x14ac:dyDescent="0.2">
      <c r="A45" s="21" t="s">
        <v>794</v>
      </c>
      <c r="B45" s="21" t="s">
        <v>851</v>
      </c>
      <c r="C45" s="21" t="s">
        <v>852</v>
      </c>
      <c r="D45" s="24">
        <v>3624740</v>
      </c>
      <c r="E45" s="24">
        <v>0</v>
      </c>
      <c r="F45" s="24">
        <v>0</v>
      </c>
      <c r="G45" s="24">
        <v>3624740</v>
      </c>
      <c r="H45" s="24">
        <v>0</v>
      </c>
      <c r="I45" s="24">
        <v>3624740</v>
      </c>
      <c r="J45" s="25">
        <f t="shared" si="0"/>
        <v>100</v>
      </c>
      <c r="K45" s="24">
        <v>0</v>
      </c>
    </row>
    <row r="46" spans="1:11" x14ac:dyDescent="0.2">
      <c r="A46" s="21" t="s">
        <v>794</v>
      </c>
      <c r="B46" s="21" t="s">
        <v>853</v>
      </c>
      <c r="C46" s="21" t="s">
        <v>664</v>
      </c>
      <c r="D46" s="24">
        <v>68340623</v>
      </c>
      <c r="E46" s="24">
        <v>0</v>
      </c>
      <c r="F46" s="24">
        <v>-7052991</v>
      </c>
      <c r="G46" s="24">
        <v>61287632</v>
      </c>
      <c r="H46" s="24">
        <v>0</v>
      </c>
      <c r="I46" s="24">
        <v>61287632</v>
      </c>
      <c r="J46" s="25">
        <f t="shared" si="0"/>
        <v>100</v>
      </c>
      <c r="K46" s="24">
        <v>0</v>
      </c>
    </row>
    <row r="47" spans="1:11" x14ac:dyDescent="0.2">
      <c r="A47" s="21" t="s">
        <v>794</v>
      </c>
      <c r="B47" s="21" t="s">
        <v>854</v>
      </c>
      <c r="C47" s="21" t="s">
        <v>855</v>
      </c>
      <c r="D47" s="24">
        <v>3064968</v>
      </c>
      <c r="E47" s="24">
        <v>0</v>
      </c>
      <c r="F47" s="24">
        <v>-3064968</v>
      </c>
      <c r="G47" s="24">
        <v>0</v>
      </c>
      <c r="H47" s="24">
        <v>0</v>
      </c>
      <c r="I47" s="24">
        <v>0</v>
      </c>
      <c r="J47" s="25" t="e">
        <f t="shared" si="0"/>
        <v>#DIV/0!</v>
      </c>
      <c r="K47" s="24">
        <v>0</v>
      </c>
    </row>
    <row r="48" spans="1:11" x14ac:dyDescent="0.2">
      <c r="A48" s="21" t="s">
        <v>794</v>
      </c>
      <c r="B48" s="21" t="s">
        <v>856</v>
      </c>
      <c r="C48" s="21" t="s">
        <v>857</v>
      </c>
      <c r="D48" s="24">
        <v>3437038</v>
      </c>
      <c r="E48" s="24">
        <v>0</v>
      </c>
      <c r="F48" s="24">
        <v>-3437038</v>
      </c>
      <c r="G48" s="24">
        <v>0</v>
      </c>
      <c r="H48" s="24">
        <v>0</v>
      </c>
      <c r="I48" s="24">
        <v>0</v>
      </c>
      <c r="J48" s="25" t="e">
        <f t="shared" si="0"/>
        <v>#DIV/0!</v>
      </c>
      <c r="K48" s="24">
        <v>0</v>
      </c>
    </row>
    <row r="49" spans="1:11" x14ac:dyDescent="0.2">
      <c r="A49" s="21" t="s">
        <v>794</v>
      </c>
      <c r="B49" s="21" t="s">
        <v>858</v>
      </c>
      <c r="C49" s="21" t="s">
        <v>859</v>
      </c>
      <c r="D49" s="24">
        <v>61838617</v>
      </c>
      <c r="E49" s="24">
        <v>0</v>
      </c>
      <c r="F49" s="24">
        <v>-550985</v>
      </c>
      <c r="G49" s="24">
        <v>61287632</v>
      </c>
      <c r="H49" s="24">
        <v>0</v>
      </c>
      <c r="I49" s="24">
        <v>61287632</v>
      </c>
      <c r="J49" s="25">
        <f t="shared" si="0"/>
        <v>100</v>
      </c>
      <c r="K49" s="24">
        <v>0</v>
      </c>
    </row>
    <row r="50" spans="1:11" x14ac:dyDescent="0.2">
      <c r="A50" s="21" t="s">
        <v>794</v>
      </c>
      <c r="B50" s="21" t="s">
        <v>860</v>
      </c>
      <c r="C50" s="21" t="s">
        <v>674</v>
      </c>
      <c r="D50" s="24">
        <v>790385113</v>
      </c>
      <c r="E50" s="24">
        <v>0</v>
      </c>
      <c r="F50" s="24">
        <v>-297500</v>
      </c>
      <c r="G50" s="24">
        <v>790087613</v>
      </c>
      <c r="H50" s="24">
        <v>1963291</v>
      </c>
      <c r="I50" s="24">
        <v>757156961</v>
      </c>
      <c r="J50" s="25">
        <f t="shared" si="0"/>
        <v>95.832025276923304</v>
      </c>
      <c r="K50" s="24">
        <v>32930652</v>
      </c>
    </row>
    <row r="51" spans="1:11" x14ac:dyDescent="0.2">
      <c r="A51" s="21" t="s">
        <v>794</v>
      </c>
      <c r="B51" s="21" t="s">
        <v>861</v>
      </c>
      <c r="C51" s="21" t="s">
        <v>676</v>
      </c>
      <c r="D51" s="24">
        <v>227612130</v>
      </c>
      <c r="E51" s="24">
        <v>0</v>
      </c>
      <c r="F51" s="24">
        <v>0</v>
      </c>
      <c r="G51" s="24">
        <v>227612130</v>
      </c>
      <c r="H51" s="24">
        <v>0</v>
      </c>
      <c r="I51" s="24">
        <v>227612130</v>
      </c>
      <c r="J51" s="25">
        <f t="shared" si="0"/>
        <v>100</v>
      </c>
      <c r="K51" s="24">
        <v>0</v>
      </c>
    </row>
    <row r="52" spans="1:11" x14ac:dyDescent="0.2">
      <c r="A52" s="21" t="s">
        <v>794</v>
      </c>
      <c r="B52" s="21" t="s">
        <v>862</v>
      </c>
      <c r="C52" s="21" t="s">
        <v>678</v>
      </c>
      <c r="D52" s="24">
        <v>542575836</v>
      </c>
      <c r="E52" s="24">
        <v>0</v>
      </c>
      <c r="F52" s="24">
        <v>-297500</v>
      </c>
      <c r="G52" s="24">
        <v>542278336</v>
      </c>
      <c r="H52" s="24">
        <v>0</v>
      </c>
      <c r="I52" s="24">
        <v>521915924</v>
      </c>
      <c r="J52" s="25">
        <f t="shared" si="0"/>
        <v>96.245025727894841</v>
      </c>
      <c r="K52" s="24">
        <v>20362412</v>
      </c>
    </row>
    <row r="53" spans="1:11" x14ac:dyDescent="0.2">
      <c r="A53" s="21" t="s">
        <v>794</v>
      </c>
      <c r="B53" s="21" t="s">
        <v>863</v>
      </c>
      <c r="C53" s="21" t="s">
        <v>680</v>
      </c>
      <c r="D53" s="24">
        <v>20197147</v>
      </c>
      <c r="E53" s="24">
        <v>0</v>
      </c>
      <c r="F53" s="24">
        <v>0</v>
      </c>
      <c r="G53" s="24">
        <v>20197147</v>
      </c>
      <c r="H53" s="24">
        <v>1963291</v>
      </c>
      <c r="I53" s="24">
        <v>7628907</v>
      </c>
      <c r="J53" s="25">
        <f t="shared" si="0"/>
        <v>37.772201192574379</v>
      </c>
      <c r="K53" s="24">
        <v>12568240</v>
      </c>
    </row>
    <row r="54" spans="1:11" x14ac:dyDescent="0.2">
      <c r="A54" s="21" t="s">
        <v>794</v>
      </c>
      <c r="B54" s="21" t="s">
        <v>864</v>
      </c>
      <c r="C54" s="21" t="s">
        <v>690</v>
      </c>
      <c r="D54" s="24">
        <v>524934607</v>
      </c>
      <c r="E54" s="24">
        <v>-8003258</v>
      </c>
      <c r="F54" s="24">
        <v>-13067166</v>
      </c>
      <c r="G54" s="24">
        <v>511867441</v>
      </c>
      <c r="H54" s="24">
        <v>4987052</v>
      </c>
      <c r="I54" s="24">
        <v>476482152</v>
      </c>
      <c r="J54" s="25">
        <f t="shared" si="0"/>
        <v>93.087020942205228</v>
      </c>
      <c r="K54" s="24">
        <v>35385289</v>
      </c>
    </row>
    <row r="55" spans="1:11" x14ac:dyDescent="0.2">
      <c r="A55" s="21" t="s">
        <v>794</v>
      </c>
      <c r="B55" s="21" t="s">
        <v>865</v>
      </c>
      <c r="C55" s="21" t="s">
        <v>866</v>
      </c>
      <c r="D55" s="24">
        <v>332300992</v>
      </c>
      <c r="E55" s="24">
        <v>0</v>
      </c>
      <c r="F55" s="24">
        <v>-5000000</v>
      </c>
      <c r="G55" s="24">
        <v>327300992</v>
      </c>
      <c r="H55" s="24">
        <v>0</v>
      </c>
      <c r="I55" s="24">
        <v>318945069</v>
      </c>
      <c r="J55" s="25">
        <f t="shared" si="0"/>
        <v>97.447021792100159</v>
      </c>
      <c r="K55" s="24">
        <v>8355923</v>
      </c>
    </row>
    <row r="56" spans="1:11" x14ac:dyDescent="0.2">
      <c r="A56" s="21" t="s">
        <v>794</v>
      </c>
      <c r="B56" s="21" t="s">
        <v>867</v>
      </c>
      <c r="C56" s="21" t="s">
        <v>868</v>
      </c>
      <c r="D56" s="24">
        <v>26338901</v>
      </c>
      <c r="E56" s="24">
        <v>0</v>
      </c>
      <c r="F56" s="24">
        <v>0</v>
      </c>
      <c r="G56" s="24">
        <v>26338901</v>
      </c>
      <c r="H56" s="24">
        <v>0</v>
      </c>
      <c r="I56" s="24">
        <v>22877703</v>
      </c>
      <c r="J56" s="25">
        <f t="shared" si="0"/>
        <v>86.858988535626452</v>
      </c>
      <c r="K56" s="24">
        <v>3461198</v>
      </c>
    </row>
    <row r="57" spans="1:11" x14ac:dyDescent="0.2">
      <c r="A57" s="21" t="s">
        <v>794</v>
      </c>
      <c r="B57" s="21" t="s">
        <v>869</v>
      </c>
      <c r="C57" s="21" t="s">
        <v>870</v>
      </c>
      <c r="D57" s="24">
        <v>105079747</v>
      </c>
      <c r="E57" s="24">
        <v>-8003258</v>
      </c>
      <c r="F57" s="24">
        <v>-8067166</v>
      </c>
      <c r="G57" s="24">
        <v>97012581</v>
      </c>
      <c r="H57" s="24">
        <v>1601740</v>
      </c>
      <c r="I57" s="24">
        <v>73444413</v>
      </c>
      <c r="J57" s="25">
        <f t="shared" si="0"/>
        <v>75.706070535325722</v>
      </c>
      <c r="K57" s="24">
        <v>23568168</v>
      </c>
    </row>
    <row r="58" spans="1:11" x14ac:dyDescent="0.2">
      <c r="A58" s="21" t="s">
        <v>794</v>
      </c>
      <c r="B58" s="21" t="s">
        <v>871</v>
      </c>
      <c r="C58" s="21" t="s">
        <v>872</v>
      </c>
      <c r="D58" s="24">
        <v>14990434</v>
      </c>
      <c r="E58" s="24">
        <v>0</v>
      </c>
      <c r="F58" s="24">
        <v>0</v>
      </c>
      <c r="G58" s="24">
        <v>14990434</v>
      </c>
      <c r="H58" s="24">
        <v>0</v>
      </c>
      <c r="I58" s="24">
        <v>14990434</v>
      </c>
      <c r="J58" s="25">
        <f t="shared" si="0"/>
        <v>100</v>
      </c>
      <c r="K58" s="24">
        <v>0</v>
      </c>
    </row>
    <row r="59" spans="1:11" x14ac:dyDescent="0.2">
      <c r="A59" s="21" t="s">
        <v>794</v>
      </c>
      <c r="B59" s="21" t="s">
        <v>873</v>
      </c>
      <c r="C59" s="21" t="s">
        <v>874</v>
      </c>
      <c r="D59" s="24">
        <v>46224533</v>
      </c>
      <c r="E59" s="24">
        <v>0</v>
      </c>
      <c r="F59" s="24">
        <v>0</v>
      </c>
      <c r="G59" s="24">
        <v>46224533</v>
      </c>
      <c r="H59" s="24">
        <v>3385312</v>
      </c>
      <c r="I59" s="24">
        <v>46224533</v>
      </c>
      <c r="J59" s="25">
        <f t="shared" si="0"/>
        <v>100</v>
      </c>
      <c r="K59" s="24">
        <v>0</v>
      </c>
    </row>
    <row r="60" spans="1:11" x14ac:dyDescent="0.2">
      <c r="A60" s="21" t="s">
        <v>794</v>
      </c>
      <c r="B60" s="21" t="s">
        <v>875</v>
      </c>
      <c r="C60" s="21" t="s">
        <v>876</v>
      </c>
      <c r="D60" s="24">
        <v>11080183</v>
      </c>
      <c r="E60" s="24">
        <v>0</v>
      </c>
      <c r="F60" s="24">
        <v>-11080183</v>
      </c>
      <c r="G60" s="24">
        <v>0</v>
      </c>
      <c r="H60" s="24">
        <v>0</v>
      </c>
      <c r="I60" s="24">
        <v>0</v>
      </c>
      <c r="J60" s="25" t="e">
        <f t="shared" si="0"/>
        <v>#DIV/0!</v>
      </c>
      <c r="K60" s="24">
        <v>0</v>
      </c>
    </row>
    <row r="61" spans="1:11" x14ac:dyDescent="0.2">
      <c r="A61" s="21" t="s">
        <v>794</v>
      </c>
      <c r="B61" s="21" t="s">
        <v>877</v>
      </c>
      <c r="C61" s="21" t="s">
        <v>878</v>
      </c>
      <c r="D61" s="24">
        <v>11080183</v>
      </c>
      <c r="E61" s="24">
        <v>0</v>
      </c>
      <c r="F61" s="24">
        <v>-11080183</v>
      </c>
      <c r="G61" s="24">
        <v>0</v>
      </c>
      <c r="H61" s="24">
        <v>0</v>
      </c>
      <c r="I61" s="24">
        <v>0</v>
      </c>
      <c r="J61" s="25" t="e">
        <f t="shared" si="0"/>
        <v>#DIV/0!</v>
      </c>
      <c r="K61" s="24">
        <v>0</v>
      </c>
    </row>
    <row r="62" spans="1:11" x14ac:dyDescent="0.2">
      <c r="A62" s="21" t="s">
        <v>794</v>
      </c>
      <c r="B62" s="21" t="s">
        <v>879</v>
      </c>
      <c r="C62" s="21" t="s">
        <v>880</v>
      </c>
      <c r="D62" s="24">
        <v>5659490</v>
      </c>
      <c r="E62" s="24">
        <v>0</v>
      </c>
      <c r="F62" s="24">
        <v>-5659490</v>
      </c>
      <c r="G62" s="24">
        <v>0</v>
      </c>
      <c r="H62" s="24">
        <v>0</v>
      </c>
      <c r="I62" s="24">
        <v>0</v>
      </c>
      <c r="J62" s="25" t="e">
        <f t="shared" si="0"/>
        <v>#DIV/0!</v>
      </c>
      <c r="K62" s="24">
        <v>0</v>
      </c>
    </row>
    <row r="63" spans="1:11" x14ac:dyDescent="0.2">
      <c r="A63" s="21" t="s">
        <v>794</v>
      </c>
      <c r="B63" s="21" t="s">
        <v>881</v>
      </c>
      <c r="C63" s="21" t="s">
        <v>882</v>
      </c>
      <c r="D63" s="24">
        <v>5420693</v>
      </c>
      <c r="E63" s="24">
        <v>0</v>
      </c>
      <c r="F63" s="24">
        <v>-5420693</v>
      </c>
      <c r="G63" s="24">
        <v>0</v>
      </c>
      <c r="H63" s="24">
        <v>0</v>
      </c>
      <c r="I63" s="24">
        <v>0</v>
      </c>
      <c r="J63" s="25" t="e">
        <f t="shared" si="0"/>
        <v>#DIV/0!</v>
      </c>
      <c r="K63" s="24">
        <v>0</v>
      </c>
    </row>
    <row r="64" spans="1:11" x14ac:dyDescent="0.2">
      <c r="A64" s="21" t="s">
        <v>794</v>
      </c>
      <c r="B64" s="21" t="s">
        <v>883</v>
      </c>
      <c r="C64" s="21" t="s">
        <v>884</v>
      </c>
      <c r="D64" s="24">
        <v>41336789</v>
      </c>
      <c r="E64" s="24">
        <v>0</v>
      </c>
      <c r="F64" s="24">
        <v>0</v>
      </c>
      <c r="G64" s="24">
        <v>41336789</v>
      </c>
      <c r="H64" s="24">
        <v>0</v>
      </c>
      <c r="I64" s="24">
        <v>41336789</v>
      </c>
      <c r="J64" s="25">
        <f t="shared" si="0"/>
        <v>100</v>
      </c>
      <c r="K64" s="24">
        <v>0</v>
      </c>
    </row>
    <row r="65" spans="1:11" x14ac:dyDescent="0.2">
      <c r="A65" s="21" t="s">
        <v>794</v>
      </c>
      <c r="B65" s="21" t="s">
        <v>885</v>
      </c>
      <c r="C65" s="21" t="s">
        <v>886</v>
      </c>
      <c r="D65" s="24">
        <v>89451786</v>
      </c>
      <c r="E65" s="24">
        <v>0</v>
      </c>
      <c r="F65" s="24">
        <v>0</v>
      </c>
      <c r="G65" s="24">
        <v>89451786</v>
      </c>
      <c r="H65" s="24">
        <v>4493500</v>
      </c>
      <c r="I65" s="24">
        <v>79328900</v>
      </c>
      <c r="J65" s="25">
        <f t="shared" si="0"/>
        <v>88.683416561408848</v>
      </c>
      <c r="K65" s="24">
        <v>10122886</v>
      </c>
    </row>
    <row r="66" spans="1:11" x14ac:dyDescent="0.2">
      <c r="A66" s="21" t="s">
        <v>794</v>
      </c>
      <c r="B66" s="21" t="s">
        <v>887</v>
      </c>
      <c r="C66" s="21" t="s">
        <v>888</v>
      </c>
      <c r="D66" s="24">
        <v>1115091488259</v>
      </c>
      <c r="E66" s="24">
        <v>-240809634</v>
      </c>
      <c r="F66" s="24">
        <v>-1595300012</v>
      </c>
      <c r="G66" s="24">
        <v>1113496188247</v>
      </c>
      <c r="H66" s="24">
        <v>47689791954</v>
      </c>
      <c r="I66" s="24">
        <v>526535714838</v>
      </c>
      <c r="J66" s="25">
        <f t="shared" si="0"/>
        <v>47.286710129375123</v>
      </c>
      <c r="K66" s="24">
        <v>586960473409</v>
      </c>
    </row>
    <row r="67" spans="1:11" x14ac:dyDescent="0.2">
      <c r="A67" s="21" t="s">
        <v>794</v>
      </c>
      <c r="B67" s="21" t="s">
        <v>889</v>
      </c>
      <c r="C67" s="21" t="s">
        <v>747</v>
      </c>
      <c r="D67" s="24">
        <v>1115091488259</v>
      </c>
      <c r="E67" s="24">
        <v>-240809634</v>
      </c>
      <c r="F67" s="24">
        <v>-1595300012</v>
      </c>
      <c r="G67" s="24">
        <v>1113496188247</v>
      </c>
      <c r="H67" s="24">
        <v>47689791954</v>
      </c>
      <c r="I67" s="24">
        <v>526535714838</v>
      </c>
      <c r="J67" s="25">
        <f t="shared" si="0"/>
        <v>47.286710129375123</v>
      </c>
      <c r="K67" s="24">
        <v>586960473409</v>
      </c>
    </row>
    <row r="68" spans="1:11" x14ac:dyDescent="0.2">
      <c r="A68" s="21" t="s">
        <v>794</v>
      </c>
      <c r="B68" s="21" t="s">
        <v>890</v>
      </c>
      <c r="C68" s="21" t="s">
        <v>749</v>
      </c>
      <c r="D68" s="24">
        <v>1115091488259</v>
      </c>
      <c r="E68" s="24">
        <v>-240809634</v>
      </c>
      <c r="F68" s="24">
        <v>-1595300012</v>
      </c>
      <c r="G68" s="24">
        <v>1113496188247</v>
      </c>
      <c r="H68" s="24">
        <v>47689791954</v>
      </c>
      <c r="I68" s="24">
        <v>526535714838</v>
      </c>
      <c r="J68" s="25">
        <f t="shared" si="0"/>
        <v>47.286710129375123</v>
      </c>
      <c r="K68" s="24">
        <v>586960473409</v>
      </c>
    </row>
    <row r="69" spans="1:11" x14ac:dyDescent="0.2">
      <c r="A69" s="21" t="s">
        <v>794</v>
      </c>
      <c r="B69" s="21" t="s">
        <v>891</v>
      </c>
      <c r="C69" s="21" t="s">
        <v>751</v>
      </c>
      <c r="D69" s="24">
        <v>196460960649</v>
      </c>
      <c r="E69" s="24">
        <v>-55115603</v>
      </c>
      <c r="F69" s="24">
        <v>-117726163</v>
      </c>
      <c r="G69" s="24">
        <v>196343234486</v>
      </c>
      <c r="H69" s="24">
        <v>5306472697</v>
      </c>
      <c r="I69" s="24">
        <v>55641135230</v>
      </c>
      <c r="J69" s="25">
        <f t="shared" si="0"/>
        <v>28.33870765940113</v>
      </c>
      <c r="K69" s="24">
        <v>140702099256</v>
      </c>
    </row>
    <row r="70" spans="1:11" x14ac:dyDescent="0.2">
      <c r="A70" s="21" t="s">
        <v>794</v>
      </c>
      <c r="B70" s="21" t="s">
        <v>892</v>
      </c>
      <c r="C70" s="21" t="s">
        <v>753</v>
      </c>
      <c r="D70" s="24">
        <v>196460960649</v>
      </c>
      <c r="E70" s="24">
        <v>-55115603</v>
      </c>
      <c r="F70" s="24">
        <v>-117726163</v>
      </c>
      <c r="G70" s="24">
        <v>196343234486</v>
      </c>
      <c r="H70" s="24">
        <v>5306472697</v>
      </c>
      <c r="I70" s="24">
        <v>55641135230</v>
      </c>
      <c r="J70" s="25">
        <f t="shared" si="0"/>
        <v>28.33870765940113</v>
      </c>
      <c r="K70" s="24">
        <v>140702099256</v>
      </c>
    </row>
    <row r="71" spans="1:11" x14ac:dyDescent="0.2">
      <c r="A71" s="21" t="s">
        <v>794</v>
      </c>
      <c r="B71" s="21" t="s">
        <v>893</v>
      </c>
      <c r="C71" s="21" t="s">
        <v>755</v>
      </c>
      <c r="D71" s="24">
        <v>196460960649</v>
      </c>
      <c r="E71" s="24">
        <v>-55115603</v>
      </c>
      <c r="F71" s="24">
        <v>-117726163</v>
      </c>
      <c r="G71" s="24">
        <v>196343234486</v>
      </c>
      <c r="H71" s="24">
        <v>5306472697</v>
      </c>
      <c r="I71" s="24">
        <v>55641135230</v>
      </c>
      <c r="J71" s="25">
        <f t="shared" ref="J71:J87" si="1">+I71/G71*100</f>
        <v>28.33870765940113</v>
      </c>
      <c r="K71" s="24">
        <v>140702099256</v>
      </c>
    </row>
    <row r="72" spans="1:11" x14ac:dyDescent="0.2">
      <c r="A72" s="21" t="s">
        <v>794</v>
      </c>
      <c r="B72" s="21" t="s">
        <v>894</v>
      </c>
      <c r="C72" s="21" t="s">
        <v>576</v>
      </c>
      <c r="D72" s="24">
        <v>196460960649</v>
      </c>
      <c r="E72" s="24">
        <v>-55115603</v>
      </c>
      <c r="F72" s="24">
        <v>-117726163</v>
      </c>
      <c r="G72" s="24">
        <v>196343234486</v>
      </c>
      <c r="H72" s="24">
        <v>5306472697</v>
      </c>
      <c r="I72" s="24">
        <v>55641135230</v>
      </c>
      <c r="J72" s="25">
        <f t="shared" si="1"/>
        <v>28.33870765940113</v>
      </c>
      <c r="K72" s="24">
        <v>140702099256</v>
      </c>
    </row>
    <row r="73" spans="1:11" x14ac:dyDescent="0.2">
      <c r="A73" s="21" t="s">
        <v>794</v>
      </c>
      <c r="B73" s="21" t="s">
        <v>895</v>
      </c>
      <c r="C73" s="21" t="s">
        <v>757</v>
      </c>
      <c r="D73" s="24">
        <v>881549614532</v>
      </c>
      <c r="E73" s="24">
        <v>-162398725</v>
      </c>
      <c r="F73" s="24">
        <v>-199140910</v>
      </c>
      <c r="G73" s="24">
        <v>881350473622</v>
      </c>
      <c r="H73" s="24">
        <v>41651943293</v>
      </c>
      <c r="I73" s="24">
        <v>436205788795</v>
      </c>
      <c r="J73" s="25">
        <f t="shared" si="1"/>
        <v>49.492886411278327</v>
      </c>
      <c r="K73" s="24">
        <v>445144684827</v>
      </c>
    </row>
    <row r="74" spans="1:11" x14ac:dyDescent="0.2">
      <c r="A74" s="21" t="s">
        <v>794</v>
      </c>
      <c r="B74" s="21" t="s">
        <v>896</v>
      </c>
      <c r="C74" s="21" t="s">
        <v>759</v>
      </c>
      <c r="D74" s="24">
        <v>854940701415</v>
      </c>
      <c r="E74" s="24">
        <v>-162398725</v>
      </c>
      <c r="F74" s="24">
        <v>-199140910</v>
      </c>
      <c r="G74" s="24">
        <v>854741560505</v>
      </c>
      <c r="H74" s="24">
        <v>39578316254</v>
      </c>
      <c r="I74" s="24">
        <v>417955708394</v>
      </c>
      <c r="J74" s="25">
        <f t="shared" si="1"/>
        <v>48.898489052885488</v>
      </c>
      <c r="K74" s="24">
        <v>436785852111</v>
      </c>
    </row>
    <row r="75" spans="1:11" x14ac:dyDescent="0.2">
      <c r="A75" s="21" t="s">
        <v>794</v>
      </c>
      <c r="B75" s="21" t="s">
        <v>897</v>
      </c>
      <c r="C75" s="21" t="s">
        <v>761</v>
      </c>
      <c r="D75" s="24">
        <v>487937243997</v>
      </c>
      <c r="E75" s="24">
        <v>-162398725</v>
      </c>
      <c r="F75" s="24">
        <v>-199140910</v>
      </c>
      <c r="G75" s="24">
        <v>487738103087</v>
      </c>
      <c r="H75" s="24">
        <v>17369454521</v>
      </c>
      <c r="I75" s="24">
        <v>128494092250</v>
      </c>
      <c r="J75" s="25">
        <f t="shared" si="1"/>
        <v>26.344895228962649</v>
      </c>
      <c r="K75" s="24">
        <v>359244010837</v>
      </c>
    </row>
    <row r="76" spans="1:11" x14ac:dyDescent="0.2">
      <c r="A76" s="21" t="s">
        <v>794</v>
      </c>
      <c r="B76" s="21" t="s">
        <v>894</v>
      </c>
      <c r="C76" s="21" t="s">
        <v>576</v>
      </c>
      <c r="D76" s="24">
        <v>487937243997</v>
      </c>
      <c r="E76" s="24">
        <v>-162398725</v>
      </c>
      <c r="F76" s="24">
        <v>-199140910</v>
      </c>
      <c r="G76" s="24">
        <v>487738103087</v>
      </c>
      <c r="H76" s="24">
        <v>17369454521</v>
      </c>
      <c r="I76" s="24">
        <v>128494092250</v>
      </c>
      <c r="J76" s="25">
        <f t="shared" si="1"/>
        <v>26.344895228962649</v>
      </c>
      <c r="K76" s="24">
        <v>359244010837</v>
      </c>
    </row>
    <row r="77" spans="1:11" x14ac:dyDescent="0.2">
      <c r="A77" s="21" t="s">
        <v>794</v>
      </c>
      <c r="B77" s="21" t="s">
        <v>898</v>
      </c>
      <c r="C77" s="21" t="s">
        <v>763</v>
      </c>
      <c r="D77" s="24">
        <v>277329351904</v>
      </c>
      <c r="E77" s="24">
        <v>0</v>
      </c>
      <c r="F77" s="24">
        <v>0</v>
      </c>
      <c r="G77" s="24">
        <v>277329351904</v>
      </c>
      <c r="H77" s="24">
        <v>14585396339</v>
      </c>
      <c r="I77" s="24">
        <v>211240409799</v>
      </c>
      <c r="J77" s="25">
        <f t="shared" si="1"/>
        <v>76.169510493113151</v>
      </c>
      <c r="K77" s="24">
        <v>66088942105</v>
      </c>
    </row>
    <row r="78" spans="1:11" x14ac:dyDescent="0.2">
      <c r="A78" s="21" t="s">
        <v>794</v>
      </c>
      <c r="B78" s="21" t="s">
        <v>894</v>
      </c>
      <c r="C78" s="21" t="s">
        <v>576</v>
      </c>
      <c r="D78" s="24">
        <v>277329351904</v>
      </c>
      <c r="E78" s="24">
        <v>0</v>
      </c>
      <c r="F78" s="24">
        <v>0</v>
      </c>
      <c r="G78" s="24">
        <v>277329351904</v>
      </c>
      <c r="H78" s="24">
        <v>14585396339</v>
      </c>
      <c r="I78" s="24">
        <v>211240409799</v>
      </c>
      <c r="J78" s="25">
        <f t="shared" si="1"/>
        <v>76.169510493113151</v>
      </c>
      <c r="K78" s="24">
        <v>66088942105</v>
      </c>
    </row>
    <row r="79" spans="1:11" x14ac:dyDescent="0.2">
      <c r="A79" s="21" t="s">
        <v>794</v>
      </c>
      <c r="B79" s="21" t="s">
        <v>899</v>
      </c>
      <c r="C79" s="21" t="s">
        <v>765</v>
      </c>
      <c r="D79" s="24">
        <v>89674105514</v>
      </c>
      <c r="E79" s="24">
        <v>0</v>
      </c>
      <c r="F79" s="24">
        <v>0</v>
      </c>
      <c r="G79" s="24">
        <v>89674105514</v>
      </c>
      <c r="H79" s="24">
        <v>7623465394</v>
      </c>
      <c r="I79" s="24">
        <v>78221206345</v>
      </c>
      <c r="J79" s="25">
        <f t="shared" si="1"/>
        <v>87.228309551175883</v>
      </c>
      <c r="K79" s="24">
        <v>11452899169</v>
      </c>
    </row>
    <row r="80" spans="1:11" x14ac:dyDescent="0.2">
      <c r="A80" s="21" t="s">
        <v>794</v>
      </c>
      <c r="B80" s="21" t="s">
        <v>894</v>
      </c>
      <c r="C80" s="21" t="s">
        <v>576</v>
      </c>
      <c r="D80" s="24">
        <v>89674105514</v>
      </c>
      <c r="E80" s="24">
        <v>0</v>
      </c>
      <c r="F80" s="24">
        <v>0</v>
      </c>
      <c r="G80" s="24">
        <v>89674105514</v>
      </c>
      <c r="H80" s="24">
        <v>7623465394</v>
      </c>
      <c r="I80" s="24">
        <v>78221206345</v>
      </c>
      <c r="J80" s="25">
        <f t="shared" si="1"/>
        <v>87.228309551175883</v>
      </c>
      <c r="K80" s="24">
        <v>11452899169</v>
      </c>
    </row>
    <row r="81" spans="1:11" x14ac:dyDescent="0.2">
      <c r="A81" s="21" t="s">
        <v>794</v>
      </c>
      <c r="B81" s="21" t="s">
        <v>900</v>
      </c>
      <c r="C81" s="21" t="s">
        <v>767</v>
      </c>
      <c r="D81" s="24">
        <v>26608913117</v>
      </c>
      <c r="E81" s="24">
        <v>0</v>
      </c>
      <c r="F81" s="24">
        <v>0</v>
      </c>
      <c r="G81" s="24">
        <v>26608913117</v>
      </c>
      <c r="H81" s="24">
        <v>2073627039</v>
      </c>
      <c r="I81" s="24">
        <v>18250080401</v>
      </c>
      <c r="J81" s="25">
        <f t="shared" si="1"/>
        <v>68.58634293236247</v>
      </c>
      <c r="K81" s="24">
        <v>8358832716</v>
      </c>
    </row>
    <row r="82" spans="1:11" x14ac:dyDescent="0.2">
      <c r="A82" s="21" t="s">
        <v>794</v>
      </c>
      <c r="B82" s="21" t="s">
        <v>901</v>
      </c>
      <c r="C82" s="21" t="s">
        <v>769</v>
      </c>
      <c r="D82" s="24">
        <v>26608913117</v>
      </c>
      <c r="E82" s="24">
        <v>0</v>
      </c>
      <c r="F82" s="24">
        <v>0</v>
      </c>
      <c r="G82" s="24">
        <v>26608913117</v>
      </c>
      <c r="H82" s="24">
        <v>2073627039</v>
      </c>
      <c r="I82" s="24">
        <v>18250080401</v>
      </c>
      <c r="J82" s="25">
        <f t="shared" si="1"/>
        <v>68.58634293236247</v>
      </c>
      <c r="K82" s="24">
        <v>8358832716</v>
      </c>
    </row>
    <row r="83" spans="1:11" x14ac:dyDescent="0.2">
      <c r="A83" s="21" t="s">
        <v>794</v>
      </c>
      <c r="B83" s="21" t="s">
        <v>894</v>
      </c>
      <c r="C83" s="21" t="s">
        <v>576</v>
      </c>
      <c r="D83" s="24">
        <v>26608913117</v>
      </c>
      <c r="E83" s="24">
        <v>0</v>
      </c>
      <c r="F83" s="24">
        <v>0</v>
      </c>
      <c r="G83" s="24">
        <v>26608913117</v>
      </c>
      <c r="H83" s="24">
        <v>2073627039</v>
      </c>
      <c r="I83" s="24">
        <v>18250080401</v>
      </c>
      <c r="J83" s="25">
        <f t="shared" si="1"/>
        <v>68.58634293236247</v>
      </c>
      <c r="K83" s="24">
        <v>8358832716</v>
      </c>
    </row>
    <row r="84" spans="1:11" x14ac:dyDescent="0.2">
      <c r="A84" s="21" t="s">
        <v>794</v>
      </c>
      <c r="B84" s="21" t="s">
        <v>902</v>
      </c>
      <c r="C84" s="21" t="s">
        <v>771</v>
      </c>
      <c r="D84" s="24">
        <v>37080913078</v>
      </c>
      <c r="E84" s="24">
        <v>-23295306</v>
      </c>
      <c r="F84" s="24">
        <v>-1278432939</v>
      </c>
      <c r="G84" s="24">
        <v>35802480139</v>
      </c>
      <c r="H84" s="24">
        <v>731375964</v>
      </c>
      <c r="I84" s="24">
        <v>34688790813</v>
      </c>
      <c r="J84" s="25">
        <f t="shared" si="1"/>
        <v>96.889351459239137</v>
      </c>
      <c r="K84" s="24">
        <v>1113689326</v>
      </c>
    </row>
    <row r="85" spans="1:11" x14ac:dyDescent="0.2">
      <c r="A85" s="21" t="s">
        <v>794</v>
      </c>
      <c r="B85" s="21" t="s">
        <v>903</v>
      </c>
      <c r="C85" s="21" t="s">
        <v>773</v>
      </c>
      <c r="D85" s="24">
        <v>37080913078</v>
      </c>
      <c r="E85" s="24">
        <v>-23295306</v>
      </c>
      <c r="F85" s="24">
        <v>-1278432939</v>
      </c>
      <c r="G85" s="24">
        <v>35802480139</v>
      </c>
      <c r="H85" s="24">
        <v>731375964</v>
      </c>
      <c r="I85" s="24">
        <v>34688790813</v>
      </c>
      <c r="J85" s="25">
        <f t="shared" si="1"/>
        <v>96.889351459239137</v>
      </c>
      <c r="K85" s="24">
        <v>1113689326</v>
      </c>
    </row>
    <row r="86" spans="1:11" x14ac:dyDescent="0.2">
      <c r="A86" s="21" t="s">
        <v>794</v>
      </c>
      <c r="B86" s="21" t="s">
        <v>904</v>
      </c>
      <c r="C86" s="21" t="s">
        <v>775</v>
      </c>
      <c r="D86" s="24">
        <v>37080913078</v>
      </c>
      <c r="E86" s="24">
        <v>-23295306</v>
      </c>
      <c r="F86" s="24">
        <v>-1278432939</v>
      </c>
      <c r="G86" s="24">
        <v>35802480139</v>
      </c>
      <c r="H86" s="24">
        <v>731375964</v>
      </c>
      <c r="I86" s="24">
        <v>34688790813</v>
      </c>
      <c r="J86" s="25">
        <f t="shared" si="1"/>
        <v>96.889351459239137</v>
      </c>
      <c r="K86" s="24">
        <v>1113689326</v>
      </c>
    </row>
    <row r="87" spans="1:11" x14ac:dyDescent="0.2">
      <c r="A87" s="21" t="s">
        <v>794</v>
      </c>
      <c r="B87" s="21" t="s">
        <v>894</v>
      </c>
      <c r="C87" s="21" t="s">
        <v>576</v>
      </c>
      <c r="D87" s="24">
        <v>37080913078</v>
      </c>
      <c r="E87" s="24">
        <v>-23295306</v>
      </c>
      <c r="F87" s="24">
        <v>-1278432939</v>
      </c>
      <c r="G87" s="24">
        <v>35802480139</v>
      </c>
      <c r="H87" s="24">
        <v>731375964</v>
      </c>
      <c r="I87" s="24">
        <v>34688790813</v>
      </c>
      <c r="J87" s="25">
        <f t="shared" si="1"/>
        <v>96.889351459239137</v>
      </c>
      <c r="K87" s="24">
        <v>1113689326</v>
      </c>
    </row>
    <row r="95" spans="1:11" s="26" customFormat="1" x14ac:dyDescent="0.2"/>
    <row r="96" spans="1:11" s="26" customFormat="1" x14ac:dyDescent="0.2">
      <c r="C96"/>
      <c r="D96"/>
      <c r="G96"/>
      <c r="H96"/>
    </row>
    <row r="97" spans="3:8" s="26" customFormat="1" ht="15" x14ac:dyDescent="0.25">
      <c r="C97" s="77" t="s">
        <v>106</v>
      </c>
      <c r="D97" s="77"/>
      <c r="G97" s="77" t="s">
        <v>905</v>
      </c>
      <c r="H97" s="77"/>
    </row>
    <row r="98" spans="3:8" s="26" customFormat="1" x14ac:dyDescent="0.2">
      <c r="C98" s="75" t="s">
        <v>906</v>
      </c>
      <c r="D98" s="75"/>
      <c r="G98" s="75" t="s">
        <v>907</v>
      </c>
      <c r="H98" s="75"/>
    </row>
    <row r="99" spans="3:8" s="26" customFormat="1" x14ac:dyDescent="0.2">
      <c r="C99" s="75" t="s">
        <v>908</v>
      </c>
      <c r="D99" s="75"/>
      <c r="G99" s="75" t="s">
        <v>909</v>
      </c>
      <c r="H99" s="75"/>
    </row>
    <row r="100" spans="3:8" s="26" customFormat="1" x14ac:dyDescent="0.2">
      <c r="C100" s="75" t="s">
        <v>910</v>
      </c>
      <c r="D100" s="75"/>
      <c r="G100" s="75" t="s">
        <v>910</v>
      </c>
      <c r="H100" s="75"/>
    </row>
    <row r="101" spans="3:8" s="26" customFormat="1" x14ac:dyDescent="0.2"/>
    <row r="102" spans="3:8" s="26" customFormat="1" x14ac:dyDescent="0.2"/>
  </sheetData>
  <mergeCells count="11">
    <mergeCell ref="C99:D99"/>
    <mergeCell ref="G99:H99"/>
    <mergeCell ref="C100:D100"/>
    <mergeCell ref="G100:H100"/>
    <mergeCell ref="A1:K1"/>
    <mergeCell ref="A2:K2"/>
    <mergeCell ref="A3:K3"/>
    <mergeCell ref="C97:D97"/>
    <mergeCell ref="G97:H97"/>
    <mergeCell ref="C98:D98"/>
    <mergeCell ref="G98:H98"/>
  </mergeCells>
  <printOptions horizontalCentered="1"/>
  <pageMargins left="0.74803149606299213" right="0.74803149606299213" top="0.98425196850393704" bottom="0.98425196850393704" header="0.51181102362204722" footer="0.51181102362204722"/>
  <pageSetup paperSize="5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BO Ejecución Ingresos Dic-2022</vt:lpstr>
      <vt:lpstr>BO Ejecución Gastos Dic-2022</vt:lpstr>
      <vt:lpstr>SAP Ejecución Reservas Dic-2022</vt:lpstr>
      <vt:lpstr>'SAP Ejecución Reservas Dic-2022'!Títulos_a_imprimir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Mauricio Salamanca Daza</dc:creator>
  <cp:lastModifiedBy>Wilmer Mauricio Salamanca Daza</cp:lastModifiedBy>
  <dcterms:created xsi:type="dcterms:W3CDTF">2023-01-06T01:47:36Z</dcterms:created>
  <dcterms:modified xsi:type="dcterms:W3CDTF">2023-01-06T22:49:21Z</dcterms:modified>
</cp:coreProperties>
</file>