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17 Cal y Mayor\2102A117TU TF San Cristobal\02 Fase 2 Factibilidad\01 Documentos\"/>
    </mc:Choice>
  </mc:AlternateContent>
  <xr:revisionPtr revIDLastSave="0" documentId="13_ncr:1_{0A2E4E28-43CA-490F-9FA1-29FB6F4A945B}" xr6:coauthVersionLast="46" xr6:coauthVersionMax="46" xr10:uidLastSave="{00000000-0000-0000-0000-000000000000}"/>
  <bookViews>
    <workbookView xWindow="-108" yWindow="-108" windowWidth="23256" windowHeight="12576" xr2:uid="{E4C9009F-B253-46A9-9B4E-00054F47DDDC}"/>
  </bookViews>
  <sheets>
    <sheet name="Riesgos" sheetId="2" r:id="rId1"/>
  </sheets>
  <externalReferences>
    <externalReference r:id="rId2"/>
  </externalReferences>
  <definedNames>
    <definedName name="_xlnm._FilterDatabase" localSheetId="0" hidden="1">Riesgos!$A$7:$J$48</definedName>
    <definedName name="_xlnm.Print_Area" localSheetId="0">Riesgos!$A$2:$J$48</definedName>
    <definedName name="CLASE">[1]Grafica!$O$34:$O$35</definedName>
    <definedName name="ETAPA">[1]Grafica!$S$34:$S$37</definedName>
    <definedName name="FUENTE">[1]Grafica!$Q$34:$Q$35</definedName>
    <definedName name="IMPACTO">[1]Grafica!$AA$35:$AA$39</definedName>
    <definedName name="PROBABILIDAD">[1]Grafica!$X$35:$X$39</definedName>
    <definedName name="TIPO">[1]Grafica!$U$34:$U$41</definedName>
    <definedName name="_xlnm.Print_Titles" localSheetId="0">Riesgos!$6:$7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</calcChain>
</file>

<file path=xl/sharedStrings.xml><?xml version="1.0" encoding="utf-8"?>
<sst xmlns="http://schemas.openxmlformats.org/spreadsheetml/2006/main" count="381" uniqueCount="173">
  <si>
    <t>MATRIZ DE RIESGOS</t>
  </si>
  <si>
    <t>Explotación</t>
  </si>
  <si>
    <t>RIESGOS</t>
  </si>
  <si>
    <t>PROBABILIDAD, IMPACTO Y MEDIDAS DE MITIGACIÓN</t>
  </si>
  <si>
    <t>N°</t>
  </si>
  <si>
    <t>Etapa</t>
  </si>
  <si>
    <t>Categoría</t>
  </si>
  <si>
    <t>Prob.</t>
  </si>
  <si>
    <t>Imp.</t>
  </si>
  <si>
    <t>Técnico</t>
  </si>
  <si>
    <t>Tipo de Impacto/Consecuencias</t>
  </si>
  <si>
    <t>Medidas de Mitigación</t>
  </si>
  <si>
    <t xml:space="preserve">Definición del riesgo </t>
  </si>
  <si>
    <t>Colisión entre cabinas</t>
  </si>
  <si>
    <t>Descripcción del riesgo</t>
  </si>
  <si>
    <t xml:space="preserve">Daños físicos y psicológicos de diversa consideración a los viajeros de los vehículos afectados </t>
  </si>
  <si>
    <t>Bajo</t>
  </si>
  <si>
    <t>Catastrófico</t>
  </si>
  <si>
    <t>Tensiónn del cable tractor portador insuficiente</t>
  </si>
  <si>
    <t>Muy bajo</t>
  </si>
  <si>
    <t>Pérdida de adherencia del cable sobre los elementos de estación</t>
  </si>
  <si>
    <t>Desplazamiento incontrolado hacia abajo</t>
  </si>
  <si>
    <t>Control permanente de la tensión del cable tractor</t>
  </si>
  <si>
    <t>Fallo del motor principal</t>
  </si>
  <si>
    <t>Parada de la instalación</t>
  </si>
  <si>
    <t>Inmovilización de los viajeros</t>
  </si>
  <si>
    <t>Moderado</t>
  </si>
  <si>
    <t>Diseño con doble motorización principal
Generadores eléctricos de respaldo
Mantenimiento regular de la motorización principal
Encendido del motor de emergencia diario para garantizar el buen funcionamiento</t>
  </si>
  <si>
    <t>Fallo en el suministro eléctrico</t>
  </si>
  <si>
    <t>Redundancia en los sistemas de suministro de energía
Mantenimiento de los sistemas de generación eléctrica
Redundancia en los motores de emergencia</t>
  </si>
  <si>
    <t>Fallo del motor de emergencia</t>
  </si>
  <si>
    <t>Parada de la instalación cuando ésta se encuentra en modo de emergencia</t>
  </si>
  <si>
    <t>Fallo de la cadena cinemática</t>
  </si>
  <si>
    <t>Sobrevelocidad de la instalación</t>
  </si>
  <si>
    <t>Parada de la instalación debido a un fallo en alguno de los elementos que componen la cadena cinemática</t>
  </si>
  <si>
    <t>La instalación adquiere una velocidad superior a la máxima establecida</t>
  </si>
  <si>
    <t>Medio</t>
  </si>
  <si>
    <t>Descarrilamiento, frenadas bruscas</t>
  </si>
  <si>
    <t>Sistema redundante de control de la velocidad
Cuando se detecta un embalamiento activación del sistema de frenado</t>
  </si>
  <si>
    <t>Incorrecto ajuste de los frenos</t>
  </si>
  <si>
    <t>Frenada brusca o frenada demasiado lenta</t>
  </si>
  <si>
    <t>La instalación no frena dentro de los rangos de decelaración marcados por la normativa</t>
  </si>
  <si>
    <t>Pruebas de carga anuales, reajuste de los frenos
Frenos pilotados por autómata de seguridad
Mantenimiento/reemplazamiento de piezas desgastadas (zapatas,…)</t>
  </si>
  <si>
    <t>Fallo de los frenos</t>
  </si>
  <si>
    <t>Las cabinas avanzan hasta el punto de equilibrio</t>
  </si>
  <si>
    <t>Alta aceleración. Paso a alta velocidad de torres y estaciones.</t>
  </si>
  <si>
    <t>Fallo en los armarios eléctricos</t>
  </si>
  <si>
    <t>Sistemas de seguridad redundantes
Mantener una temperatura adecuada en las salas donde se encuentran los armarios</t>
  </si>
  <si>
    <t>Fallo de la señal eléctrica/comunicación</t>
  </si>
  <si>
    <t>Sistema de comunicación entre estaciones por fibra óptica (redundante)</t>
  </si>
  <si>
    <t>Exceso de viento (en línea)</t>
  </si>
  <si>
    <t>Disminución de la velocidad de trayecto hasta completar la recueración de los viajeros</t>
  </si>
  <si>
    <t>Servicio de transporte interrumpido</t>
  </si>
  <si>
    <t>Fallo de torre de línea (mecánico)</t>
  </si>
  <si>
    <t>Fallo de estación (mecánico)</t>
  </si>
  <si>
    <t>Rotura o desperfecto a nivel mecánico de algún componente de las estaciones</t>
  </si>
  <si>
    <t xml:space="preserve">Rotura o desperfecto a nivel mecánico en un componente de la torre de línea </t>
  </si>
  <si>
    <t>Factor de seguridad en construcción: hormigón (&gt;1,5), metal (&gt;1,5)
Mantenimiento regular de las estructuras y ensayos no destructivos periódicos</t>
  </si>
  <si>
    <t xml:space="preserve">Puede provocar la caída de los vehículos al suelo o "atasco de vehículos" con los consecuentes daños físicos y psicológicos de diversa consideración a los viajeros de los vehículos afectados </t>
  </si>
  <si>
    <t>Rotura del cable tractor-portador</t>
  </si>
  <si>
    <t>Caída de las cabinas al suelo con los consecuentes daños físicos y psicológicos de diversa consideración a los viajeros de los vehículos afectados.
El cable, al caer sobre la vía urbana también provocaría daños personales y materiales</t>
  </si>
  <si>
    <t>Declaración de zona de exclusión aérea
Sistemas para evitar el acceso a las pilonas de línea por parte del personal ajeno 
Vigilancia por medio de cámaras de seguridad</t>
  </si>
  <si>
    <t>Inundación</t>
  </si>
  <si>
    <t>Inundaciónn de las torres estaciones</t>
  </si>
  <si>
    <t>Desprendimientos y/o descalzado de torres/estaciones</t>
  </si>
  <si>
    <t>En fase de diseño, estudio hidrológico/hidráulico
Seguimiento periódico de las condiciones del terreno y estructuras de hormigón</t>
  </si>
  <si>
    <t>Seguimiento de las previsiones meteorológicas.
Cierre de la instalación en caso de tormenta eléctrica.
Puesta a tierra de las partes metálicas de la instalación.
Instalación de pararrayos</t>
  </si>
  <si>
    <t xml:space="preserve">Tormentas eléctricas </t>
  </si>
  <si>
    <t>Caída de rayos sobre las partes metálicas de la instalación (estaciones, torres)</t>
  </si>
  <si>
    <t>Afección al sistema eléctrico y al sistema mecánico.
Instalación fuera de servicio durante tormentas eléctricas</t>
  </si>
  <si>
    <t>Plastificación de las estructuras metálicas</t>
  </si>
  <si>
    <t xml:space="preserve">Incendio </t>
  </si>
  <si>
    <t>Ataque terrorista/sabotaje</t>
  </si>
  <si>
    <t>Sabotaje de las infraestructuras de la instalación</t>
  </si>
  <si>
    <t>Efecto sobre la seguridad de los pasajeros</t>
  </si>
  <si>
    <t>Velar por la seguridad de la instalación</t>
  </si>
  <si>
    <t>Fallo en el diseño de la instalación</t>
  </si>
  <si>
    <t xml:space="preserve">Control externo del proyecto del constructor y cumplimiento exhaustivo de la normativa sobre transporte por cable vigente para le dimensionamiento del sistema
</t>
  </si>
  <si>
    <t>Control y seguimiento de las obras de construcción</t>
  </si>
  <si>
    <t xml:space="preserve">Fallos por el dimensionamiento inapropiado del sistema de transporte por cable </t>
  </si>
  <si>
    <t>Incendio originado por diversas causas (forestal, edificios, fábricas, gasolineras) o bien, en la propia instalación</t>
  </si>
  <si>
    <t>Diseño</t>
  </si>
  <si>
    <t>Construcción</t>
  </si>
  <si>
    <t>Fallo durante la construcción de la instalación</t>
  </si>
  <si>
    <t xml:space="preserve">Fallos durante el proceso constructivo del sistema de transporte por cable </t>
  </si>
  <si>
    <t>Efecto sobre la seguridad de los pasajeros y la disponibilidad del sistema</t>
  </si>
  <si>
    <t>Reconocimiento médico (físico y psicológico) de los operadores. 
Prohibición de la ingesta de bebidas alcohólicas y sustancias estupefacientes
Conocimiento exhaustivo de la instalación por parte de los operadores.</t>
  </si>
  <si>
    <t>Diversos accidentes provocados por fallos en la explotación del sistema o por mal estado físico/psicológico del operador</t>
  </si>
  <si>
    <t>Fallo humano (del operador)</t>
  </si>
  <si>
    <t>Fallo humano de los operadores del sistema durante la operación del sistema</t>
  </si>
  <si>
    <t>Uso temerario por parte de los usuarios</t>
  </si>
  <si>
    <t>Actos inapropiados de los usuarios como salida de las zonas asignadas para los viajeros en las estaciones, abertura de cabinas en línea, etc.</t>
  </si>
  <si>
    <t>Compoartamiento inadecuado de los usuarios del sistema</t>
  </si>
  <si>
    <t>Cartografía precisa de todas las infraestructuras existentes
Consideración de estructuras futuras planeadas
Consideración de zonas excluidas de construcción según planes de ordenamiento</t>
  </si>
  <si>
    <t>Imposiblidad o retraso en la construcción del sistema. Incremento en los costos de implementación si no se contemplan servicios a interceptar/reponer</t>
  </si>
  <si>
    <t>Durante la fase de diseño, no tener en cuenta servicios y otras restricciones que impidan la implementación y/o funcionamiento del sistema</t>
  </si>
  <si>
    <t>Consiste en obviar, infraestructuras existentes (o planificadas) que limiten la implementación del sistema (redes eléctricas, hidráulicas, zonas de exclusión, etc.)</t>
  </si>
  <si>
    <t>Durante la fase de construccióm, riesgo de que surja la necesidad de alguna modificación o cambios en el proyecto para facilitar la funcionalidad del mismo</t>
  </si>
  <si>
    <t>Podría ser la necesidad de establecer enlaces, ampliaciones, etc.</t>
  </si>
  <si>
    <t>Retrasos en la construcción del sistema. Incremento en los costos de implementación e incluso los de operación y mantenimiento</t>
  </si>
  <si>
    <t>Diseño de la instalación teniendo en cuenta todos los aspectos necesarios (social, ambiental, movilidad, etc)
Reuniones y mesas de trabajo con todos los agentes implicados</t>
  </si>
  <si>
    <t>Demoras en el inicio de ejecución de las obras.
Incremento en los costos de planificación y aprobación
Posible incremento en los costos de diseño y construcción
Retraso en la disponibilidad del servicio</t>
  </si>
  <si>
    <t>Demoras en la ejecución de las obras</t>
  </si>
  <si>
    <t>Demoras en la adquisición de permisos, autorizaciones o licencias necesarios para el inicio de las obras</t>
  </si>
  <si>
    <t>Coordinación con la adiministración pública para la obtención de los permisos necesarios</t>
  </si>
  <si>
    <t>Demoras en el inicio de la ejecución de las obras por falta de permisos administrativos</t>
  </si>
  <si>
    <t>Retrasos en la construcción por falta o baja calidad de los medios (humanos y técnicos en la construcción)</t>
  </si>
  <si>
    <t>Equipo humano de montaje electromecánico formado y con elevada experiencia en sistemas similares
Dotación del material (herramientas) para la ejecución del montaje</t>
  </si>
  <si>
    <t>Retrasos en la ejecución de las obras por falta de llegada del material necesario del órgano electromecánico</t>
  </si>
  <si>
    <t>Correcta planifiación de la producción y envío (transporte, aduanas, etc) para tener el material en obra cuando sea requerido para su montaje</t>
  </si>
  <si>
    <t>Retrasos en la ejecución de las obras por falta de maquinaria o equipo técnico de montaje con poca experiencia o formación</t>
  </si>
  <si>
    <t>Retrasos en la entrega del material (anclajes, torres, estructuras de las estaciones, cabinas, etc). También se incluye los envíos de material incompletos.</t>
  </si>
  <si>
    <t>Retrasos en la ejecución de las obras electromecánicas por interferencias con otras obras (excavaciones, edificaciónes, etc)</t>
  </si>
  <si>
    <t xml:space="preserve">Retrasos derivados de una deficiente coordinación de los trabajos (obra civil, edificación, etc) </t>
  </si>
  <si>
    <t>Retrasos en la ejecución de lass obras por falta de coordinación de los trabajos, con consecuencias en el coste de inversión</t>
  </si>
  <si>
    <t>Retrasos en la ejecución de lass obras por falta de los elementos electromecánicos a instalar, con consecuencias en el coste de inversión.</t>
  </si>
  <si>
    <t>Planificación y coordinación durante las obras de los diferentes equipos de trabajo</t>
  </si>
  <si>
    <t>Cambio de normatividad técnica durante la ejecución del proyecto.</t>
  </si>
  <si>
    <t>Contempla cambios en las regulaciones clave respecto a la construcción del sistema de transporte, que puedan generar el requerimiento de cambios en los diseños o en la obtención de permisos</t>
  </si>
  <si>
    <t>Demoras en los procesos de obtención de permisos, construcción y posibles sobrecostos</t>
  </si>
  <si>
    <t>La probabilidad de un cambio en la normatividad técnica es muy baja. Sin embargo, los impactos potenciales pueden ser significativos. Agilizar un procedimiento de gestión integral de cambios en el proyecto</t>
  </si>
  <si>
    <t>Derivado de calidad defiiente de los diseños de detalle, de personal ineficiente de operación y mentenimiento o funcionamiento inadecuado de los equipos electromecánicos instalados</t>
  </si>
  <si>
    <t>Riesgo por la baja calidad del servicio durante la operación</t>
  </si>
  <si>
    <t>Baja disponibilidad del servicio, trato comercial deficiente, etc</t>
  </si>
  <si>
    <t xml:space="preserve">Contratar una entidad de supervisión de la operación
Selección eficiente del personal de operación y mantenimiento
Especifiaciones técnicas del contrato que exijan una calidad y garantía elevada de los materiales que garanticen una disponibilidad elevada
</t>
  </si>
  <si>
    <t xml:space="preserve">Parada de la operación del sistema por tareas de mantenimiento y reparaciónn no planificadas durante el horario de explotación del sistema </t>
  </si>
  <si>
    <t xml:space="preserve">Reducción de ingresos, debido a que la instalación quedaría cerrada
Migración de viajeros del STPC a otros sistemas de transporte, lo que se deriva en una reducción de ingresos e insatisfacción de los usuarios. Suspensión temporal del servicio del STPC
</t>
  </si>
  <si>
    <t>Planificación de las operaciones de mantenimiento, especialmente de las tareas preventivas para evitar reparaciones de componentes
Estoc de material de desgaste y piezas clave, para realizar sustituciones en caso de falla del componente instalado</t>
  </si>
  <si>
    <t>Indisponibilidad de la instalación por tareas de mantenimiento de la infraestructura</t>
  </si>
  <si>
    <t>Parada de la operación del sistema por falta de piezas  a sustituir por falla, y sean claves (no permitan la operación del sistema)</t>
  </si>
  <si>
    <t>Estoc de material de desgaste y piezas clave, para realizar sustituciones en caso de falla del componente instalado</t>
  </si>
  <si>
    <t>Accidentes durante las maniobras de rescate vertical</t>
  </si>
  <si>
    <t>Durante las operaciones de rescate vertical, pueden ocasionarse accidentes que afecten al propio personal de rescate como a los viajeros retenidos en las cabinas y son rescatados</t>
  </si>
  <si>
    <t>Accidentes que afecten a la salud de los intervinientes (personal de rescate y viajeros)</t>
  </si>
  <si>
    <t>Limitar (con medidas a integrar en la fase de diseño y construcción)  los casos en los que se debe recurrir al rescate vertical, favoreciendo el salvamento integrado que tiene por objeto, recuperar en las estaciones a los viajeros
Elaboración de un plan de salvamento
Personal de rescate perfectamente capacitado
Realización de simulacros de rescate periódicos
Disposición del material de rescate necesario para llevar a cabo el rescate vertical
Asistencia de los viajeros una vez rescatados</t>
  </si>
  <si>
    <t>Nivel de riesgo residual</t>
  </si>
  <si>
    <t>Caída de las cabinas</t>
  </si>
  <si>
    <t>Fallo en la pinza de unión entre vehículo y cable tractor portador o rotura del brazo de las cabinas</t>
  </si>
  <si>
    <t>Diseño de las cabinas según los estándares normativos de seguridad incluyendo los factores de seguridad
Mantenimiento regular y ensayos no destructivos sobre las pinzas y brazos</t>
  </si>
  <si>
    <t>NIVEL RESIDUAL</t>
  </si>
  <si>
    <t>Factor de seguridad reglamentario (&gt;4).
Control periódico del estado del cable</t>
  </si>
  <si>
    <t>Corte del cable tractor-portador por causas externas (aeronave, sabotaje)</t>
  </si>
  <si>
    <t>Rotura del cable tractor portador por causas internas (sobretensión, desgaste del cable)</t>
  </si>
  <si>
    <t>Caída de las cabinas al suelo con los consecuentes daños físicos y psicológicos de diversa consideración a los viajeros de los vehículos afectados.</t>
  </si>
  <si>
    <t>Redundancia en los motores de emergencia
Mantenimiento regular de la motorización de emergencia
Capacitación del personal para ejecución de la recuperación a estaciones o rescate vertical</t>
  </si>
  <si>
    <t>Diseño con doble motorización principal
Mantenimiento regular de la cadena cinemática.
Sensores de posición en las poleas
Capacitación del personal para ejecución de la recuperación a estaciones o rescate vertical</t>
  </si>
  <si>
    <t>Seguimiento de las previsiones meteorológicas.
Monitorización del viento (velocidad y dirección) durante la jornada de explotación
Instalación de un sistema de seguimiento de la posición del cable en las torres de línea
Interrupción del servicio a velocidades de viento elevadas (&gt;20 m/s)</t>
  </si>
  <si>
    <t>Accidentes geotécnicos (deslizamientos de terreno, avalanchas de barro, sismo…)</t>
  </si>
  <si>
    <t>Ocurrencia de un episodio geotécnico en la zona de implementación de la instalación</t>
  </si>
  <si>
    <t>Movimiento/descalzado de las torres y estaciones
El cable, al caer sobre la vía urbana también provocaría daños personales y materiales</t>
  </si>
  <si>
    <t>Seguimiento de la normativa sísmica
Mantenimiento de estructuras
Diseño y construcción según recomendaciones estudio geotécnico
Diseño y construcción con medidas antisísmicas
Seguimiento del estado del terreno colindante a las estructuras
Mantenimiento de estructuras</t>
  </si>
  <si>
    <t>Helada</t>
  </si>
  <si>
    <t>Formación de manguito de hielo sobre la estructura de la instalación</t>
  </si>
  <si>
    <t>Interrupción del servicio</t>
  </si>
  <si>
    <t>Instalación de sistemas "rasca-hielos" en las estaciones
Rodaje de la instalación previo al servicio con pasajeros</t>
  </si>
  <si>
    <t>Accidente de circulación</t>
  </si>
  <si>
    <t>Accidente de circulación de  vehículos que circulan próximos a las infraestructuras del sistema de transporte por cable</t>
  </si>
  <si>
    <t>Choque de vehículos con torres de línea o las estaciones</t>
  </si>
  <si>
    <t>Cimentaciones de línea de altura sobre el suelo superiores a los 2 m para evitar el impacto sobre las estructuras metálicas</t>
  </si>
  <si>
    <t>Indisponibilidad de la instalación por falta de suministro de piezas de recambio</t>
  </si>
  <si>
    <t>Cierre o bloqueo inadecuado de las cabinas en línea</t>
  </si>
  <si>
    <t>Dos frenos independientes (servicio y seguridad) y redundantes
En sistemas de freno hidráulico, válvulas antirretorno que impiden la pérdida de líquido de freno
Limpieza de las pistas de frenado</t>
  </si>
  <si>
    <t>Cierre o bloqueo inadecuado de las cabinas en línea. Fuerza de cierre de cabinas excesivo</t>
  </si>
  <si>
    <t>Daños físicos y psicológicos de diversa consideración a los viajeros de los vehículos afectados 
Fuerza de cierre excesivo de las puertas, puede implicar daños a los pasajeros atrapados</t>
  </si>
  <si>
    <t>Dispositivo de vigilancia (en la salida de las estaciones) de cierre y bloqueo de las puertas
Utillaje específico  de medición de la fuerza de cierre de las puertas</t>
  </si>
  <si>
    <t>Imposibilidad de abrir las puertas de las cabinas desde el interior
Señales de prohibición y barandillas de protección en las zonas de andén
Videovigilancia y personal de seguridad
Protección de las partes en movimiento de las estaciones (volantes, tren de neumáticos, etc)</t>
  </si>
  <si>
    <t>Descarrilamiento de cabinas/Caída de cabina/frenada brusca/bloqueo de cabina a entrada de estación</t>
  </si>
  <si>
    <t>Detector de posición de cabinas 
Control permanente de la velocidad de viento (anemómetros en los lugares más expuestos y en cabinas)
Ancho de vía adecuado para evitar choques con cabina que circula en sentido contrario
Instalación de guías a la entrada de la estación para su correcta estabilización y guiado</t>
  </si>
  <si>
    <t>Estudio de las edificaciones potencialmente inflamables
Elaboración de un plan de emergencias en coordinación con las fuentes detectadas (gasolineras, fábricas con productos inflamables, etc)
Aplicación de medidas anti-incendio y materiales ignífugos
Disposición y mantenimiento regular de sistemas contra incendio
Prohibición de fumar en las estaciones y en los vehículos</t>
  </si>
  <si>
    <t>Interferencia con líneas eléctricas</t>
  </si>
  <si>
    <t>Deben respetarse distancias de seguridad entre el sistema de transporte por cable y líneas eléctricas que se crucen</t>
  </si>
  <si>
    <t>Impacto de la línea eléctrica sobre la infraestructura de línea (cable, torres de línea, cabinas), o estaciones</t>
  </si>
  <si>
    <t>Cartografía precisa de todas las infraestructuras eléctricas existentes
Consideración de estructuras eléctricas futuras planeadas
Identificación de las torres y líneas eléctricas en el perfil de línea. Planos específicos del cruce para una mejor valoración
Respeto de las distancias mínimas entre las líneas eléctricas y el sistema de transporte por cable. En caso necesario, elevación o soterramiento de las líneas eléctricas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</si>
</sst>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&quot;$&quot;\ * #,##0.00_-;\-&quot;$&quot;\ * #,##0.0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11"/>
      <color theme="1"/>
      <name val="Helvetica"/>
      <family val="2"/>
    </font>
    <font>
      <b/>
      <sz val="10"/>
      <color theme="0"/>
      <name val="Helvetica"/>
      <family val="2"/>
    </font>
    <font>
      <b/>
      <sz val="10"/>
      <name val="Helvetica"/>
      <family val="2"/>
    </font>
    <font>
      <sz val="10"/>
      <name val="Helvetica"/>
      <family val="2"/>
    </font>
    <font>
      <sz val="10"/>
      <color theme="4"/>
      <name val="Helvetic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164" fontId="4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5">
    <cellStyle name="Currency 2" xfId="4" xr:uid="{4B06273A-9EB4-435D-A788-FD8115904C14}"/>
    <cellStyle name="Millares 2" xfId="2" xr:uid="{ED45F56B-CFD1-488E-998F-42BD62DBECB8}"/>
    <cellStyle name="Moneda 2" xfId="3" xr:uid="{EE7326F9-CF8F-4858-8295-46392DE09E18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hdiazga1\AppData\Local\Microsoft\Windows\Temporary%20Internet%20Files\Content.Outlook\A3JS6B7L\MATRIZ%20DE%20RIESGOS%20DISE&#209;O%20Y%20CONS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"/>
      <sheetName val="Control"/>
      <sheetName val="Manual"/>
      <sheetName val="Grafica"/>
    </sheetNames>
    <sheetDataSet>
      <sheetData sheetId="0"/>
      <sheetData sheetId="1"/>
      <sheetData sheetId="2"/>
      <sheetData sheetId="3"/>
      <sheetData sheetId="4">
        <row r="34">
          <cell r="O34" t="str">
            <v>General</v>
          </cell>
          <cell r="Q34" t="str">
            <v>Interno</v>
          </cell>
          <cell r="S34" t="str">
            <v>Planeación</v>
          </cell>
          <cell r="U34" t="str">
            <v>Económico</v>
          </cell>
        </row>
        <row r="35">
          <cell r="O35" t="str">
            <v>Específico</v>
          </cell>
          <cell r="Q35" t="str">
            <v>Externo</v>
          </cell>
          <cell r="S35" t="str">
            <v>Selección</v>
          </cell>
          <cell r="U35" t="str">
            <v>Social/Político</v>
          </cell>
          <cell r="X35">
            <v>1</v>
          </cell>
          <cell r="AA35">
            <v>1</v>
          </cell>
        </row>
        <row r="36">
          <cell r="S36" t="str">
            <v>Contratación</v>
          </cell>
          <cell r="U36" t="str">
            <v>Operacional</v>
          </cell>
          <cell r="X36">
            <v>2</v>
          </cell>
          <cell r="AA36">
            <v>2</v>
          </cell>
        </row>
        <row r="37">
          <cell r="S37" t="str">
            <v>Ejecución</v>
          </cell>
          <cell r="U37" t="str">
            <v>Financiero</v>
          </cell>
          <cell r="X37">
            <v>3</v>
          </cell>
          <cell r="AA37">
            <v>3</v>
          </cell>
        </row>
        <row r="38">
          <cell r="U38" t="str">
            <v>Regulatorio</v>
          </cell>
          <cell r="X38">
            <v>4</v>
          </cell>
          <cell r="AA38">
            <v>4</v>
          </cell>
        </row>
        <row r="39">
          <cell r="U39" t="str">
            <v>Natural</v>
          </cell>
          <cell r="X39">
            <v>5</v>
          </cell>
          <cell r="AA39">
            <v>5</v>
          </cell>
        </row>
        <row r="40">
          <cell r="U40" t="str">
            <v>Ambiental</v>
          </cell>
        </row>
        <row r="41">
          <cell r="U41" t="str">
            <v>Tecnológico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E7EF-6D1B-4850-8497-03076780A9A9}">
  <sheetPr>
    <pageSetUpPr fitToPage="1"/>
  </sheetPr>
  <dimension ref="A2:M48"/>
  <sheetViews>
    <sheetView showGridLines="0" tabSelected="1" zoomScale="70" zoomScaleNormal="70" workbookViewId="0">
      <pane ySplit="7" topLeftCell="A8" activePane="bottomLeft" state="frozen"/>
      <selection pane="bottomLeft" activeCell="I10" sqref="I10"/>
    </sheetView>
  </sheetViews>
  <sheetFormatPr baseColWidth="10" defaultColWidth="9.109375" defaultRowHeight="13.8" x14ac:dyDescent="0.25"/>
  <cols>
    <col min="1" max="1" width="4.6640625" style="5" customWidth="1"/>
    <col min="2" max="3" width="31.88671875" style="5" customWidth="1"/>
    <col min="4" max="4" width="12" style="5" customWidth="1"/>
    <col min="5" max="5" width="14.5546875" style="5" customWidth="1"/>
    <col min="6" max="6" width="37.6640625" style="5" customWidth="1"/>
    <col min="7" max="7" width="14.109375" style="4" customWidth="1"/>
    <col min="8" max="8" width="13.88671875" style="4" customWidth="1"/>
    <col min="9" max="9" width="50.21875" style="4" customWidth="1"/>
    <col min="10" max="10" width="15" style="4" customWidth="1"/>
    <col min="11" max="11" width="13.5546875" style="4" bestFit="1" customWidth="1"/>
    <col min="12" max="14" width="9.109375" style="4"/>
    <col min="15" max="15" width="12.44140625" style="4" bestFit="1" customWidth="1"/>
    <col min="16" max="16384" width="9.109375" style="4"/>
  </cols>
  <sheetData>
    <row r="2" spans="1:13" s="3" customFormat="1" ht="14.4" collapsed="1" thickBot="1" x14ac:dyDescent="0.3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</row>
    <row r="3" spans="1:13" hidden="1" x14ac:dyDescent="0.25"/>
    <row r="4" spans="1:13" hidden="1" x14ac:dyDescent="0.25">
      <c r="A4" s="4"/>
      <c r="B4" s="4"/>
      <c r="C4" s="4"/>
      <c r="D4" s="4"/>
      <c r="E4" s="4"/>
    </row>
    <row r="5" spans="1:13" hidden="1" x14ac:dyDescent="0.25"/>
    <row r="6" spans="1:13" s="6" customFormat="1" ht="13.2" x14ac:dyDescent="0.25">
      <c r="A6" s="24" t="s">
        <v>2</v>
      </c>
      <c r="B6" s="24"/>
      <c r="C6" s="24"/>
      <c r="D6" s="25"/>
      <c r="E6" s="25"/>
      <c r="F6" s="25"/>
      <c r="G6" s="26" t="s">
        <v>3</v>
      </c>
      <c r="H6" s="27"/>
      <c r="I6" s="28"/>
      <c r="J6" s="21" t="s">
        <v>139</v>
      </c>
    </row>
    <row r="7" spans="1:13" s="6" customFormat="1" ht="26.4" x14ac:dyDescent="0.25">
      <c r="A7" s="7" t="s">
        <v>4</v>
      </c>
      <c r="B7" s="8" t="s">
        <v>12</v>
      </c>
      <c r="C7" s="8" t="s">
        <v>14</v>
      </c>
      <c r="D7" s="8" t="s">
        <v>5</v>
      </c>
      <c r="E7" s="8" t="s">
        <v>6</v>
      </c>
      <c r="F7" s="8" t="s">
        <v>10</v>
      </c>
      <c r="G7" s="8" t="s">
        <v>7</v>
      </c>
      <c r="H7" s="8" t="s">
        <v>8</v>
      </c>
      <c r="I7" s="8" t="s">
        <v>11</v>
      </c>
      <c r="J7" s="8" t="s">
        <v>135</v>
      </c>
    </row>
    <row r="8" spans="1:13" s="14" customFormat="1" ht="75" customHeight="1" x14ac:dyDescent="0.3">
      <c r="A8" s="11">
        <v>1</v>
      </c>
      <c r="B8" s="19" t="s">
        <v>76</v>
      </c>
      <c r="C8" s="19" t="s">
        <v>79</v>
      </c>
      <c r="D8" s="10" t="s">
        <v>81</v>
      </c>
      <c r="E8" s="11" t="s">
        <v>9</v>
      </c>
      <c r="F8" s="11" t="s">
        <v>85</v>
      </c>
      <c r="G8" s="12" t="s">
        <v>19</v>
      </c>
      <c r="H8" s="12" t="s">
        <v>17</v>
      </c>
      <c r="I8" s="11" t="s">
        <v>77</v>
      </c>
      <c r="J8" s="11" t="s">
        <v>19</v>
      </c>
      <c r="K8" s="13"/>
      <c r="L8" s="13"/>
      <c r="M8" s="13"/>
    </row>
    <row r="9" spans="1:13" s="14" customFormat="1" ht="75" customHeight="1" x14ac:dyDescent="0.3">
      <c r="A9" s="11">
        <v>2</v>
      </c>
      <c r="B9" s="19" t="s">
        <v>95</v>
      </c>
      <c r="C9" s="19" t="s">
        <v>96</v>
      </c>
      <c r="D9" s="10" t="s">
        <v>81</v>
      </c>
      <c r="E9" s="11" t="s">
        <v>9</v>
      </c>
      <c r="F9" s="11" t="s">
        <v>94</v>
      </c>
      <c r="G9" s="12" t="s">
        <v>16</v>
      </c>
      <c r="H9" s="12" t="s">
        <v>26</v>
      </c>
      <c r="I9" s="11" t="s">
        <v>93</v>
      </c>
      <c r="J9" s="11" t="s">
        <v>19</v>
      </c>
      <c r="K9" s="13"/>
      <c r="L9" s="13"/>
      <c r="M9" s="13"/>
    </row>
    <row r="10" spans="1:13" s="14" customFormat="1" ht="75" customHeight="1" x14ac:dyDescent="0.3">
      <c r="A10" s="11">
        <v>3</v>
      </c>
      <c r="B10" s="19" t="s">
        <v>169</v>
      </c>
      <c r="C10" s="19" t="s">
        <v>170</v>
      </c>
      <c r="D10" s="10" t="s">
        <v>81</v>
      </c>
      <c r="E10" s="11" t="s">
        <v>9</v>
      </c>
      <c r="F10" s="11" t="s">
        <v>171</v>
      </c>
      <c r="G10" s="12" t="s">
        <v>16</v>
      </c>
      <c r="H10" s="12" t="s">
        <v>17</v>
      </c>
      <c r="I10" s="11" t="s">
        <v>172</v>
      </c>
      <c r="J10" s="11" t="s">
        <v>19</v>
      </c>
      <c r="K10" s="13"/>
      <c r="L10" s="13"/>
      <c r="M10" s="13"/>
    </row>
    <row r="11" spans="1:13" s="14" customFormat="1" ht="39.6" x14ac:dyDescent="0.3">
      <c r="A11" s="11">
        <v>4</v>
      </c>
      <c r="B11" s="20" t="s">
        <v>83</v>
      </c>
      <c r="C11" s="20" t="s">
        <v>84</v>
      </c>
      <c r="D11" s="16" t="s">
        <v>82</v>
      </c>
      <c r="E11" s="17" t="s">
        <v>9</v>
      </c>
      <c r="F11" s="17" t="s">
        <v>85</v>
      </c>
      <c r="G11" s="18" t="s">
        <v>19</v>
      </c>
      <c r="H11" s="18" t="s">
        <v>17</v>
      </c>
      <c r="I11" s="17" t="s">
        <v>78</v>
      </c>
      <c r="J11" s="11" t="s">
        <v>19</v>
      </c>
      <c r="K11" s="13"/>
      <c r="L11" s="13"/>
      <c r="M11" s="13"/>
    </row>
    <row r="12" spans="1:13" s="14" customFormat="1" ht="66" x14ac:dyDescent="0.3">
      <c r="A12" s="11">
        <v>5</v>
      </c>
      <c r="B12" s="20" t="s">
        <v>97</v>
      </c>
      <c r="C12" s="20" t="s">
        <v>98</v>
      </c>
      <c r="D12" s="16" t="s">
        <v>82</v>
      </c>
      <c r="E12" s="17" t="s">
        <v>9</v>
      </c>
      <c r="F12" s="17" t="s">
        <v>99</v>
      </c>
      <c r="G12" s="18" t="s">
        <v>16</v>
      </c>
      <c r="H12" s="18" t="s">
        <v>26</v>
      </c>
      <c r="I12" s="17" t="s">
        <v>100</v>
      </c>
      <c r="J12" s="11" t="s">
        <v>19</v>
      </c>
      <c r="K12" s="13"/>
      <c r="L12" s="13"/>
      <c r="M12" s="13"/>
    </row>
    <row r="13" spans="1:13" s="14" customFormat="1" ht="75" customHeight="1" x14ac:dyDescent="0.3">
      <c r="A13" s="11">
        <v>6</v>
      </c>
      <c r="B13" s="19" t="s">
        <v>105</v>
      </c>
      <c r="C13" s="19" t="s">
        <v>103</v>
      </c>
      <c r="D13" s="10" t="s">
        <v>82</v>
      </c>
      <c r="E13" s="11" t="s">
        <v>9</v>
      </c>
      <c r="F13" s="11" t="s">
        <v>101</v>
      </c>
      <c r="G13" s="12" t="s">
        <v>16</v>
      </c>
      <c r="H13" s="12" t="s">
        <v>26</v>
      </c>
      <c r="I13" s="11" t="s">
        <v>104</v>
      </c>
      <c r="J13" s="11" t="s">
        <v>19</v>
      </c>
      <c r="K13" s="13"/>
      <c r="L13" s="13"/>
      <c r="M13" s="13"/>
    </row>
    <row r="14" spans="1:13" s="14" customFormat="1" ht="52.8" x14ac:dyDescent="0.3">
      <c r="A14" s="11">
        <v>7</v>
      </c>
      <c r="B14" s="9" t="s">
        <v>102</v>
      </c>
      <c r="C14" s="19" t="s">
        <v>106</v>
      </c>
      <c r="D14" s="16" t="s">
        <v>82</v>
      </c>
      <c r="E14" s="17" t="s">
        <v>9</v>
      </c>
      <c r="F14" s="11" t="s">
        <v>110</v>
      </c>
      <c r="G14" s="18" t="s">
        <v>16</v>
      </c>
      <c r="H14" s="18" t="s">
        <v>26</v>
      </c>
      <c r="I14" s="11" t="s">
        <v>107</v>
      </c>
      <c r="J14" s="11" t="s">
        <v>19</v>
      </c>
      <c r="K14" s="13"/>
      <c r="L14" s="13"/>
      <c r="M14" s="13"/>
    </row>
    <row r="15" spans="1:13" s="14" customFormat="1" ht="66" x14ac:dyDescent="0.3">
      <c r="A15" s="11">
        <v>8</v>
      </c>
      <c r="B15" s="19" t="s">
        <v>108</v>
      </c>
      <c r="C15" s="19" t="s">
        <v>111</v>
      </c>
      <c r="D15" s="16" t="s">
        <v>82</v>
      </c>
      <c r="E15" s="17" t="s">
        <v>9</v>
      </c>
      <c r="F15" s="11" t="s">
        <v>115</v>
      </c>
      <c r="G15" s="18" t="s">
        <v>16</v>
      </c>
      <c r="H15" s="18" t="s">
        <v>26</v>
      </c>
      <c r="I15" s="17" t="s">
        <v>109</v>
      </c>
      <c r="J15" s="11" t="s">
        <v>19</v>
      </c>
      <c r="K15" s="13"/>
      <c r="L15" s="13"/>
      <c r="M15" s="13"/>
    </row>
    <row r="16" spans="1:13" s="14" customFormat="1" ht="52.8" x14ac:dyDescent="0.3">
      <c r="A16" s="11">
        <v>9</v>
      </c>
      <c r="B16" s="20" t="s">
        <v>112</v>
      </c>
      <c r="C16" s="20" t="s">
        <v>113</v>
      </c>
      <c r="D16" s="16" t="s">
        <v>82</v>
      </c>
      <c r="E16" s="17" t="s">
        <v>9</v>
      </c>
      <c r="F16" s="17" t="s">
        <v>114</v>
      </c>
      <c r="G16" s="18" t="s">
        <v>16</v>
      </c>
      <c r="H16" s="18" t="s">
        <v>26</v>
      </c>
      <c r="I16" s="17" t="s">
        <v>116</v>
      </c>
      <c r="J16" s="11" t="s">
        <v>19</v>
      </c>
      <c r="K16" s="13"/>
      <c r="L16" s="13"/>
      <c r="M16" s="13"/>
    </row>
    <row r="17" spans="1:13" s="14" customFormat="1" ht="92.4" x14ac:dyDescent="0.3">
      <c r="A17" s="11">
        <v>10</v>
      </c>
      <c r="B17" s="20" t="s">
        <v>117</v>
      </c>
      <c r="C17" s="20" t="s">
        <v>118</v>
      </c>
      <c r="D17" s="16" t="s">
        <v>82</v>
      </c>
      <c r="E17" s="17" t="s">
        <v>9</v>
      </c>
      <c r="F17" s="22" t="s">
        <v>119</v>
      </c>
      <c r="G17" s="18" t="s">
        <v>16</v>
      </c>
      <c r="H17" s="18" t="s">
        <v>26</v>
      </c>
      <c r="I17" s="17" t="s">
        <v>120</v>
      </c>
      <c r="J17" s="11" t="s">
        <v>19</v>
      </c>
      <c r="K17" s="13"/>
      <c r="L17" s="13"/>
      <c r="M17" s="13"/>
    </row>
    <row r="18" spans="1:13" s="14" customFormat="1" ht="92.4" x14ac:dyDescent="0.3">
      <c r="A18" s="11">
        <v>11</v>
      </c>
      <c r="B18" s="15" t="s">
        <v>13</v>
      </c>
      <c r="C18" s="20" t="s">
        <v>166</v>
      </c>
      <c r="D18" s="16" t="s">
        <v>1</v>
      </c>
      <c r="E18" s="17" t="s">
        <v>9</v>
      </c>
      <c r="F18" s="17" t="s">
        <v>15</v>
      </c>
      <c r="G18" s="18" t="s">
        <v>16</v>
      </c>
      <c r="H18" s="18" t="s">
        <v>17</v>
      </c>
      <c r="I18" s="17" t="s">
        <v>167</v>
      </c>
      <c r="J18" s="11" t="s">
        <v>16</v>
      </c>
      <c r="K18" s="13"/>
      <c r="L18" s="13"/>
      <c r="M18" s="13"/>
    </row>
    <row r="19" spans="1:13" s="14" customFormat="1" ht="52.8" x14ac:dyDescent="0.3">
      <c r="A19" s="11">
        <v>12</v>
      </c>
      <c r="B19" s="15" t="s">
        <v>136</v>
      </c>
      <c r="C19" s="20" t="s">
        <v>137</v>
      </c>
      <c r="D19" s="16" t="s">
        <v>1</v>
      </c>
      <c r="E19" s="17" t="s">
        <v>9</v>
      </c>
      <c r="F19" s="17" t="s">
        <v>15</v>
      </c>
      <c r="G19" s="18" t="s">
        <v>16</v>
      </c>
      <c r="H19" s="18" t="s">
        <v>17</v>
      </c>
      <c r="I19" s="17" t="s">
        <v>138</v>
      </c>
      <c r="J19" s="11" t="s">
        <v>19</v>
      </c>
      <c r="K19" s="13"/>
      <c r="L19" s="13"/>
      <c r="M19" s="13"/>
    </row>
    <row r="20" spans="1:13" s="14" customFormat="1" ht="79.2" x14ac:dyDescent="0.3">
      <c r="A20" s="11">
        <v>13</v>
      </c>
      <c r="B20" s="20" t="s">
        <v>162</v>
      </c>
      <c r="C20" s="20" t="s">
        <v>160</v>
      </c>
      <c r="D20" s="16" t="s">
        <v>1</v>
      </c>
      <c r="E20" s="17" t="s">
        <v>9</v>
      </c>
      <c r="F20" s="17" t="s">
        <v>163</v>
      </c>
      <c r="G20" s="18" t="s">
        <v>16</v>
      </c>
      <c r="H20" s="18" t="s">
        <v>17</v>
      </c>
      <c r="I20" s="17" t="s">
        <v>164</v>
      </c>
      <c r="J20" s="11" t="s">
        <v>19</v>
      </c>
      <c r="K20" s="13"/>
      <c r="L20" s="13"/>
      <c r="M20" s="13"/>
    </row>
    <row r="21" spans="1:13" s="14" customFormat="1" ht="26.4" x14ac:dyDescent="0.3">
      <c r="A21" s="11">
        <v>14</v>
      </c>
      <c r="B21" s="20" t="s">
        <v>18</v>
      </c>
      <c r="C21" s="20" t="s">
        <v>20</v>
      </c>
      <c r="D21" s="16" t="s">
        <v>1</v>
      </c>
      <c r="E21" s="17" t="s">
        <v>9</v>
      </c>
      <c r="F21" s="17" t="s">
        <v>21</v>
      </c>
      <c r="G21" s="18" t="s">
        <v>19</v>
      </c>
      <c r="H21" s="18" t="s">
        <v>17</v>
      </c>
      <c r="I21" s="17" t="s">
        <v>22</v>
      </c>
      <c r="J21" s="11" t="s">
        <v>19</v>
      </c>
      <c r="K21" s="13"/>
      <c r="L21" s="13"/>
      <c r="M21" s="13"/>
    </row>
    <row r="22" spans="1:13" s="14" customFormat="1" ht="66" x14ac:dyDescent="0.3">
      <c r="A22" s="11">
        <v>15</v>
      </c>
      <c r="B22" s="15" t="s">
        <v>23</v>
      </c>
      <c r="C22" s="15" t="s">
        <v>24</v>
      </c>
      <c r="D22" s="16" t="s">
        <v>1</v>
      </c>
      <c r="E22" s="17" t="s">
        <v>9</v>
      </c>
      <c r="F22" s="17" t="s">
        <v>25</v>
      </c>
      <c r="G22" s="18" t="s">
        <v>16</v>
      </c>
      <c r="H22" s="18" t="s">
        <v>26</v>
      </c>
      <c r="I22" s="17" t="s">
        <v>27</v>
      </c>
      <c r="J22" s="11" t="s">
        <v>19</v>
      </c>
      <c r="K22" s="13"/>
      <c r="L22" s="13"/>
      <c r="M22" s="13"/>
    </row>
    <row r="23" spans="1:13" s="14" customFormat="1" ht="39.6" x14ac:dyDescent="0.3">
      <c r="A23" s="11">
        <v>16</v>
      </c>
      <c r="B23" s="15" t="s">
        <v>28</v>
      </c>
      <c r="C23" s="20" t="s">
        <v>24</v>
      </c>
      <c r="D23" s="16" t="s">
        <v>1</v>
      </c>
      <c r="E23" s="17" t="s">
        <v>9</v>
      </c>
      <c r="F23" s="17" t="s">
        <v>25</v>
      </c>
      <c r="G23" s="18" t="s">
        <v>16</v>
      </c>
      <c r="H23" s="18" t="s">
        <v>26</v>
      </c>
      <c r="I23" s="17" t="s">
        <v>29</v>
      </c>
      <c r="J23" s="11" t="s">
        <v>19</v>
      </c>
      <c r="K23" s="13"/>
      <c r="L23" s="13"/>
      <c r="M23" s="13"/>
    </row>
    <row r="24" spans="1:13" s="14" customFormat="1" ht="52.8" x14ac:dyDescent="0.3">
      <c r="A24" s="11">
        <v>17</v>
      </c>
      <c r="B24" s="15" t="s">
        <v>30</v>
      </c>
      <c r="C24" s="20" t="s">
        <v>31</v>
      </c>
      <c r="D24" s="16" t="s">
        <v>1</v>
      </c>
      <c r="E24" s="17" t="s">
        <v>9</v>
      </c>
      <c r="F24" s="17" t="s">
        <v>25</v>
      </c>
      <c r="G24" s="18" t="s">
        <v>16</v>
      </c>
      <c r="H24" s="18" t="s">
        <v>26</v>
      </c>
      <c r="I24" s="17" t="s">
        <v>144</v>
      </c>
      <c r="J24" s="11" t="s">
        <v>19</v>
      </c>
      <c r="K24" s="13"/>
      <c r="L24" s="13"/>
      <c r="M24" s="13"/>
    </row>
    <row r="25" spans="1:13" s="14" customFormat="1" ht="66" x14ac:dyDescent="0.3">
      <c r="A25" s="11">
        <v>18</v>
      </c>
      <c r="B25" s="15" t="s">
        <v>32</v>
      </c>
      <c r="C25" s="22" t="s">
        <v>34</v>
      </c>
      <c r="D25" s="16" t="s">
        <v>1</v>
      </c>
      <c r="E25" s="17" t="s">
        <v>9</v>
      </c>
      <c r="F25" s="20" t="s">
        <v>25</v>
      </c>
      <c r="G25" s="18" t="s">
        <v>16</v>
      </c>
      <c r="H25" s="18" t="s">
        <v>26</v>
      </c>
      <c r="I25" s="17" t="s">
        <v>145</v>
      </c>
      <c r="J25" s="11" t="s">
        <v>19</v>
      </c>
      <c r="K25" s="13"/>
      <c r="L25" s="13"/>
      <c r="M25" s="13"/>
    </row>
    <row r="26" spans="1:13" s="14" customFormat="1" ht="39.6" x14ac:dyDescent="0.3">
      <c r="A26" s="11">
        <v>19</v>
      </c>
      <c r="B26" s="15" t="s">
        <v>33</v>
      </c>
      <c r="C26" s="20" t="s">
        <v>35</v>
      </c>
      <c r="D26" s="16" t="s">
        <v>1</v>
      </c>
      <c r="E26" s="17" t="s">
        <v>9</v>
      </c>
      <c r="F26" s="20" t="s">
        <v>37</v>
      </c>
      <c r="G26" s="18" t="s">
        <v>19</v>
      </c>
      <c r="H26" s="18" t="s">
        <v>26</v>
      </c>
      <c r="I26" s="17" t="s">
        <v>38</v>
      </c>
      <c r="J26" s="11" t="s">
        <v>19</v>
      </c>
      <c r="K26" s="13"/>
      <c r="L26" s="13"/>
      <c r="M26" s="13"/>
    </row>
    <row r="27" spans="1:13" s="14" customFormat="1" ht="52.8" x14ac:dyDescent="0.3">
      <c r="A27" s="11">
        <v>20</v>
      </c>
      <c r="B27" s="15" t="s">
        <v>39</v>
      </c>
      <c r="C27" s="20" t="s">
        <v>41</v>
      </c>
      <c r="D27" s="16" t="s">
        <v>1</v>
      </c>
      <c r="E27" s="17" t="s">
        <v>9</v>
      </c>
      <c r="F27" s="23" t="s">
        <v>40</v>
      </c>
      <c r="G27" s="18" t="s">
        <v>16</v>
      </c>
      <c r="H27" s="18" t="s">
        <v>26</v>
      </c>
      <c r="I27" s="17" t="s">
        <v>42</v>
      </c>
      <c r="J27" s="11" t="s">
        <v>19</v>
      </c>
      <c r="K27" s="13"/>
      <c r="L27" s="13"/>
      <c r="M27" s="13"/>
    </row>
    <row r="28" spans="1:13" s="14" customFormat="1" ht="66" x14ac:dyDescent="0.3">
      <c r="A28" s="11">
        <v>21</v>
      </c>
      <c r="B28" s="15" t="s">
        <v>43</v>
      </c>
      <c r="C28" s="20" t="s">
        <v>44</v>
      </c>
      <c r="D28" s="16" t="s">
        <v>1</v>
      </c>
      <c r="E28" s="17" t="s">
        <v>9</v>
      </c>
      <c r="F28" s="20" t="s">
        <v>45</v>
      </c>
      <c r="G28" s="18" t="s">
        <v>19</v>
      </c>
      <c r="H28" s="18" t="s">
        <v>17</v>
      </c>
      <c r="I28" s="17" t="s">
        <v>161</v>
      </c>
      <c r="J28" s="11" t="s">
        <v>19</v>
      </c>
      <c r="K28" s="13"/>
      <c r="L28" s="13"/>
      <c r="M28" s="13"/>
    </row>
    <row r="29" spans="1:13" s="14" customFormat="1" ht="39.6" x14ac:dyDescent="0.3">
      <c r="A29" s="11">
        <v>22</v>
      </c>
      <c r="B29" s="15" t="s">
        <v>46</v>
      </c>
      <c r="C29" s="15" t="s">
        <v>24</v>
      </c>
      <c r="D29" s="16" t="s">
        <v>1</v>
      </c>
      <c r="E29" s="17" t="s">
        <v>9</v>
      </c>
      <c r="F29" s="20" t="s">
        <v>25</v>
      </c>
      <c r="G29" s="18" t="s">
        <v>19</v>
      </c>
      <c r="H29" s="18" t="s">
        <v>26</v>
      </c>
      <c r="I29" s="17" t="s">
        <v>47</v>
      </c>
      <c r="J29" s="11" t="s">
        <v>19</v>
      </c>
      <c r="K29" s="13"/>
      <c r="L29" s="13"/>
      <c r="M29" s="13"/>
    </row>
    <row r="30" spans="1:13" s="14" customFormat="1" ht="26.4" x14ac:dyDescent="0.3">
      <c r="A30" s="11">
        <v>23</v>
      </c>
      <c r="B30" s="20" t="s">
        <v>48</v>
      </c>
      <c r="C30" s="15" t="s">
        <v>24</v>
      </c>
      <c r="D30" s="16" t="s">
        <v>1</v>
      </c>
      <c r="E30" s="17" t="s">
        <v>9</v>
      </c>
      <c r="F30" s="20" t="s">
        <v>25</v>
      </c>
      <c r="G30" s="18" t="s">
        <v>16</v>
      </c>
      <c r="H30" s="18" t="s">
        <v>26</v>
      </c>
      <c r="I30" s="17" t="s">
        <v>49</v>
      </c>
      <c r="J30" s="11" t="s">
        <v>16</v>
      </c>
      <c r="K30" s="13"/>
      <c r="L30" s="13"/>
      <c r="M30" s="13"/>
    </row>
    <row r="31" spans="1:13" s="14" customFormat="1" ht="92.4" x14ac:dyDescent="0.3">
      <c r="A31" s="11">
        <v>24</v>
      </c>
      <c r="B31" s="15" t="s">
        <v>50</v>
      </c>
      <c r="C31" s="20" t="s">
        <v>51</v>
      </c>
      <c r="D31" s="16" t="s">
        <v>1</v>
      </c>
      <c r="E31" s="17" t="s">
        <v>9</v>
      </c>
      <c r="F31" s="20" t="s">
        <v>52</v>
      </c>
      <c r="G31" s="18" t="s">
        <v>26</v>
      </c>
      <c r="H31" s="18" t="s">
        <v>26</v>
      </c>
      <c r="I31" s="17" t="s">
        <v>146</v>
      </c>
      <c r="J31" s="11" t="s">
        <v>16</v>
      </c>
      <c r="K31" s="13"/>
      <c r="L31" s="13"/>
      <c r="M31" s="13"/>
    </row>
    <row r="32" spans="1:13" s="14" customFormat="1" ht="66" x14ac:dyDescent="0.3">
      <c r="A32" s="11">
        <v>25</v>
      </c>
      <c r="B32" s="15" t="s">
        <v>53</v>
      </c>
      <c r="C32" s="20" t="s">
        <v>56</v>
      </c>
      <c r="D32" s="16" t="s">
        <v>1</v>
      </c>
      <c r="E32" s="17" t="s">
        <v>9</v>
      </c>
      <c r="F32" s="20" t="s">
        <v>58</v>
      </c>
      <c r="G32" s="18" t="s">
        <v>19</v>
      </c>
      <c r="H32" s="18" t="s">
        <v>17</v>
      </c>
      <c r="I32" s="17" t="s">
        <v>57</v>
      </c>
      <c r="J32" s="11" t="s">
        <v>19</v>
      </c>
      <c r="K32" s="13"/>
      <c r="L32" s="13"/>
      <c r="M32" s="13"/>
    </row>
    <row r="33" spans="1:13" s="14" customFormat="1" ht="66" x14ac:dyDescent="0.3">
      <c r="A33" s="11">
        <v>26</v>
      </c>
      <c r="B33" s="15" t="s">
        <v>54</v>
      </c>
      <c r="C33" s="20" t="s">
        <v>55</v>
      </c>
      <c r="D33" s="16" t="s">
        <v>1</v>
      </c>
      <c r="E33" s="17" t="s">
        <v>9</v>
      </c>
      <c r="F33" s="17" t="s">
        <v>58</v>
      </c>
      <c r="G33" s="18" t="s">
        <v>19</v>
      </c>
      <c r="H33" s="18" t="s">
        <v>17</v>
      </c>
      <c r="I33" s="17" t="s">
        <v>57</v>
      </c>
      <c r="J33" s="11" t="s">
        <v>19</v>
      </c>
      <c r="K33" s="13"/>
      <c r="L33" s="13"/>
      <c r="M33" s="13"/>
    </row>
    <row r="34" spans="1:13" s="14" customFormat="1" ht="79.2" x14ac:dyDescent="0.3">
      <c r="A34" s="11">
        <v>27</v>
      </c>
      <c r="B34" s="20" t="s">
        <v>141</v>
      </c>
      <c r="C34" s="15" t="s">
        <v>59</v>
      </c>
      <c r="D34" s="16" t="s">
        <v>1</v>
      </c>
      <c r="E34" s="17" t="s">
        <v>9</v>
      </c>
      <c r="F34" s="17" t="s">
        <v>60</v>
      </c>
      <c r="G34" s="18" t="s">
        <v>19</v>
      </c>
      <c r="H34" s="18" t="s">
        <v>17</v>
      </c>
      <c r="I34" s="17" t="s">
        <v>61</v>
      </c>
      <c r="J34" s="11" t="s">
        <v>16</v>
      </c>
      <c r="K34" s="13"/>
      <c r="L34" s="13"/>
      <c r="M34" s="13"/>
    </row>
    <row r="35" spans="1:13" s="14" customFormat="1" ht="52.8" x14ac:dyDescent="0.3">
      <c r="A35" s="11">
        <v>28</v>
      </c>
      <c r="B35" s="20" t="s">
        <v>142</v>
      </c>
      <c r="C35" s="15" t="s">
        <v>59</v>
      </c>
      <c r="D35" s="16" t="s">
        <v>1</v>
      </c>
      <c r="E35" s="17" t="s">
        <v>9</v>
      </c>
      <c r="F35" s="17" t="s">
        <v>143</v>
      </c>
      <c r="G35" s="18" t="str">
        <f>$G$34</f>
        <v>Muy bajo</v>
      </c>
      <c r="H35" s="18" t="s">
        <v>17</v>
      </c>
      <c r="I35" s="17" t="s">
        <v>140</v>
      </c>
      <c r="J35" s="11" t="s">
        <v>16</v>
      </c>
      <c r="K35" s="13"/>
      <c r="L35" s="13"/>
      <c r="M35" s="13"/>
    </row>
    <row r="36" spans="1:13" s="14" customFormat="1" ht="105.6" x14ac:dyDescent="0.3">
      <c r="A36" s="11">
        <v>29</v>
      </c>
      <c r="B36" s="20" t="s">
        <v>147</v>
      </c>
      <c r="C36" s="20" t="s">
        <v>148</v>
      </c>
      <c r="D36" s="16" t="s">
        <v>1</v>
      </c>
      <c r="E36" s="17" t="s">
        <v>9</v>
      </c>
      <c r="F36" s="17" t="s">
        <v>149</v>
      </c>
      <c r="G36" s="18" t="s">
        <v>16</v>
      </c>
      <c r="H36" s="18" t="s">
        <v>17</v>
      </c>
      <c r="I36" s="17" t="s">
        <v>150</v>
      </c>
      <c r="J36" s="11" t="s">
        <v>19</v>
      </c>
      <c r="K36" s="13"/>
      <c r="L36" s="13"/>
      <c r="M36" s="13"/>
    </row>
    <row r="37" spans="1:13" s="14" customFormat="1" ht="39.6" x14ac:dyDescent="0.3">
      <c r="A37" s="11">
        <v>30</v>
      </c>
      <c r="B37" s="15" t="s">
        <v>62</v>
      </c>
      <c r="C37" s="20" t="s">
        <v>63</v>
      </c>
      <c r="D37" s="16" t="s">
        <v>1</v>
      </c>
      <c r="E37" s="17" t="s">
        <v>9</v>
      </c>
      <c r="F37" s="17" t="s">
        <v>64</v>
      </c>
      <c r="G37" s="18" t="s">
        <v>19</v>
      </c>
      <c r="H37" s="18" t="s">
        <v>17</v>
      </c>
      <c r="I37" s="17" t="s">
        <v>65</v>
      </c>
      <c r="J37" s="11" t="s">
        <v>19</v>
      </c>
      <c r="K37" s="13"/>
      <c r="L37" s="13"/>
      <c r="M37" s="13"/>
    </row>
    <row r="38" spans="1:13" s="14" customFormat="1" ht="52.8" x14ac:dyDescent="0.3">
      <c r="A38" s="11">
        <v>31</v>
      </c>
      <c r="B38" s="15" t="s">
        <v>67</v>
      </c>
      <c r="C38" s="20" t="s">
        <v>68</v>
      </c>
      <c r="D38" s="16" t="s">
        <v>1</v>
      </c>
      <c r="E38" s="17" t="s">
        <v>9</v>
      </c>
      <c r="F38" s="17" t="s">
        <v>69</v>
      </c>
      <c r="G38" s="18" t="s">
        <v>16</v>
      </c>
      <c r="H38" s="18" t="s">
        <v>26</v>
      </c>
      <c r="I38" s="17" t="s">
        <v>66</v>
      </c>
      <c r="J38" s="11" t="s">
        <v>19</v>
      </c>
      <c r="K38" s="13"/>
      <c r="L38" s="13"/>
      <c r="M38" s="13"/>
    </row>
    <row r="39" spans="1:13" s="14" customFormat="1" ht="26.4" x14ac:dyDescent="0.3">
      <c r="A39" s="11">
        <v>32</v>
      </c>
      <c r="B39" s="15" t="s">
        <v>151</v>
      </c>
      <c r="C39" s="20" t="s">
        <v>152</v>
      </c>
      <c r="D39" s="16" t="s">
        <v>1</v>
      </c>
      <c r="E39" s="17" t="s">
        <v>9</v>
      </c>
      <c r="F39" s="17" t="s">
        <v>153</v>
      </c>
      <c r="G39" s="18" t="s">
        <v>16</v>
      </c>
      <c r="H39" s="18" t="s">
        <v>16</v>
      </c>
      <c r="I39" s="17" t="s">
        <v>154</v>
      </c>
      <c r="J39" s="11"/>
      <c r="K39" s="13"/>
      <c r="L39" s="13"/>
      <c r="M39" s="13"/>
    </row>
    <row r="40" spans="1:13" s="14" customFormat="1" ht="105.6" x14ac:dyDescent="0.3">
      <c r="A40" s="11">
        <v>33</v>
      </c>
      <c r="B40" s="20" t="s">
        <v>71</v>
      </c>
      <c r="C40" s="20" t="s">
        <v>80</v>
      </c>
      <c r="D40" s="16" t="s">
        <v>1</v>
      </c>
      <c r="E40" s="17" t="s">
        <v>9</v>
      </c>
      <c r="F40" s="17" t="s">
        <v>70</v>
      </c>
      <c r="G40" s="18" t="s">
        <v>16</v>
      </c>
      <c r="H40" s="18" t="s">
        <v>17</v>
      </c>
      <c r="I40" s="17" t="s">
        <v>168</v>
      </c>
      <c r="J40" s="11" t="s">
        <v>19</v>
      </c>
      <c r="K40" s="13"/>
      <c r="L40" s="13"/>
      <c r="M40" s="13"/>
    </row>
    <row r="41" spans="1:13" s="14" customFormat="1" ht="26.4" x14ac:dyDescent="0.3">
      <c r="A41" s="11">
        <v>34</v>
      </c>
      <c r="B41" s="20" t="s">
        <v>72</v>
      </c>
      <c r="C41" s="20" t="s">
        <v>73</v>
      </c>
      <c r="D41" s="16" t="s">
        <v>1</v>
      </c>
      <c r="E41" s="17" t="s">
        <v>9</v>
      </c>
      <c r="F41" s="17" t="s">
        <v>74</v>
      </c>
      <c r="G41" s="18" t="s">
        <v>16</v>
      </c>
      <c r="H41" s="18" t="s">
        <v>17</v>
      </c>
      <c r="I41" s="17" t="s">
        <v>75</v>
      </c>
      <c r="J41" s="11" t="s">
        <v>19</v>
      </c>
      <c r="K41" s="13"/>
      <c r="L41" s="13"/>
      <c r="M41" s="13"/>
    </row>
    <row r="42" spans="1:13" s="14" customFormat="1" ht="79.2" x14ac:dyDescent="0.3">
      <c r="A42" s="11">
        <v>35</v>
      </c>
      <c r="B42" s="20" t="s">
        <v>88</v>
      </c>
      <c r="C42" s="20" t="s">
        <v>89</v>
      </c>
      <c r="D42" s="16" t="s">
        <v>1</v>
      </c>
      <c r="E42" s="17" t="s">
        <v>9</v>
      </c>
      <c r="F42" s="17" t="s">
        <v>87</v>
      </c>
      <c r="G42" s="18" t="s">
        <v>16</v>
      </c>
      <c r="H42" s="18" t="s">
        <v>17</v>
      </c>
      <c r="I42" s="17" t="s">
        <v>86</v>
      </c>
      <c r="J42" s="11" t="s">
        <v>19</v>
      </c>
      <c r="K42" s="13"/>
      <c r="L42" s="13"/>
      <c r="M42" s="13"/>
    </row>
    <row r="43" spans="1:13" s="14" customFormat="1" ht="92.4" x14ac:dyDescent="0.3">
      <c r="A43" s="11">
        <v>36</v>
      </c>
      <c r="B43" s="20" t="s">
        <v>90</v>
      </c>
      <c r="C43" s="20" t="s">
        <v>92</v>
      </c>
      <c r="D43" s="16" t="s">
        <v>1</v>
      </c>
      <c r="E43" s="17" t="s">
        <v>9</v>
      </c>
      <c r="F43" s="17" t="s">
        <v>91</v>
      </c>
      <c r="G43" s="18" t="s">
        <v>16</v>
      </c>
      <c r="H43" s="18" t="s">
        <v>26</v>
      </c>
      <c r="I43" s="17" t="s">
        <v>165</v>
      </c>
      <c r="J43" s="11" t="s">
        <v>19</v>
      </c>
      <c r="K43" s="13"/>
      <c r="L43" s="13"/>
      <c r="M43" s="13"/>
    </row>
    <row r="44" spans="1:13" s="14" customFormat="1" ht="92.4" x14ac:dyDescent="0.3">
      <c r="A44" s="11">
        <v>37</v>
      </c>
      <c r="B44" s="20" t="s">
        <v>122</v>
      </c>
      <c r="C44" s="20" t="s">
        <v>121</v>
      </c>
      <c r="D44" s="16" t="s">
        <v>1</v>
      </c>
      <c r="E44" s="17" t="s">
        <v>9</v>
      </c>
      <c r="F44" s="17" t="s">
        <v>123</v>
      </c>
      <c r="G44" s="18" t="s">
        <v>16</v>
      </c>
      <c r="H44" s="18" t="s">
        <v>26</v>
      </c>
      <c r="I44" s="17" t="s">
        <v>124</v>
      </c>
      <c r="J44" s="11" t="s">
        <v>19</v>
      </c>
      <c r="K44" s="13"/>
      <c r="L44" s="13"/>
      <c r="M44" s="13"/>
    </row>
    <row r="45" spans="1:13" s="14" customFormat="1" ht="105.6" x14ac:dyDescent="0.3">
      <c r="A45" s="11">
        <v>38</v>
      </c>
      <c r="B45" s="20" t="s">
        <v>128</v>
      </c>
      <c r="C45" s="20" t="s">
        <v>125</v>
      </c>
      <c r="D45" s="16" t="s">
        <v>1</v>
      </c>
      <c r="E45" s="17" t="s">
        <v>9</v>
      </c>
      <c r="F45" s="17" t="s">
        <v>126</v>
      </c>
      <c r="G45" s="18" t="s">
        <v>36</v>
      </c>
      <c r="H45" s="18" t="s">
        <v>16</v>
      </c>
      <c r="I45" s="17" t="s">
        <v>127</v>
      </c>
      <c r="J45" s="11" t="s">
        <v>19</v>
      </c>
      <c r="K45" s="13"/>
      <c r="L45" s="13"/>
      <c r="M45" s="13"/>
    </row>
    <row r="46" spans="1:13" s="14" customFormat="1" ht="105.6" x14ac:dyDescent="0.3">
      <c r="A46" s="11">
        <v>39</v>
      </c>
      <c r="B46" s="20" t="s">
        <v>159</v>
      </c>
      <c r="C46" s="20" t="s">
        <v>129</v>
      </c>
      <c r="D46" s="16" t="s">
        <v>1</v>
      </c>
      <c r="E46" s="17" t="s">
        <v>9</v>
      </c>
      <c r="F46" s="17" t="s">
        <v>126</v>
      </c>
      <c r="G46" s="18" t="s">
        <v>36</v>
      </c>
      <c r="H46" s="18" t="s">
        <v>16</v>
      </c>
      <c r="I46" s="17" t="s">
        <v>130</v>
      </c>
      <c r="J46" s="11" t="s">
        <v>19</v>
      </c>
      <c r="K46" s="13"/>
      <c r="L46" s="13"/>
      <c r="M46" s="13"/>
    </row>
    <row r="47" spans="1:13" s="14" customFormat="1" ht="52.8" x14ac:dyDescent="0.3">
      <c r="A47" s="11">
        <v>40</v>
      </c>
      <c r="B47" s="20" t="s">
        <v>155</v>
      </c>
      <c r="C47" s="20" t="s">
        <v>156</v>
      </c>
      <c r="D47" s="16" t="s">
        <v>1</v>
      </c>
      <c r="E47" s="17" t="s">
        <v>9</v>
      </c>
      <c r="F47" s="17" t="s">
        <v>157</v>
      </c>
      <c r="G47" s="18" t="s">
        <v>36</v>
      </c>
      <c r="H47" s="18" t="s">
        <v>26</v>
      </c>
      <c r="I47" s="17" t="s">
        <v>158</v>
      </c>
      <c r="J47" s="11" t="s">
        <v>19</v>
      </c>
      <c r="K47" s="13"/>
      <c r="L47" s="13"/>
      <c r="M47" s="13"/>
    </row>
    <row r="48" spans="1:13" s="14" customFormat="1" ht="132" x14ac:dyDescent="0.3">
      <c r="A48" s="11">
        <v>41</v>
      </c>
      <c r="B48" s="20" t="s">
        <v>131</v>
      </c>
      <c r="C48" s="20" t="s">
        <v>132</v>
      </c>
      <c r="D48" s="16" t="s">
        <v>1</v>
      </c>
      <c r="E48" s="17" t="s">
        <v>9</v>
      </c>
      <c r="F48" s="17" t="s">
        <v>133</v>
      </c>
      <c r="G48" s="18" t="s">
        <v>16</v>
      </c>
      <c r="H48" s="18" t="s">
        <v>17</v>
      </c>
      <c r="I48" s="17" t="s">
        <v>134</v>
      </c>
      <c r="J48" s="11" t="s">
        <v>19</v>
      </c>
      <c r="K48" s="13"/>
      <c r="L48" s="13"/>
      <c r="M48" s="13"/>
    </row>
  </sheetData>
  <autoFilter ref="A7:J48" xr:uid="{FC9F7B97-13C1-436E-8B5F-B0799E509C8C}">
    <sortState xmlns:xlrd2="http://schemas.microsoft.com/office/spreadsheetml/2017/richdata2" ref="A8:J48">
      <sortCondition ref="A7:A48"/>
    </sortState>
  </autoFilter>
  <mergeCells count="2">
    <mergeCell ref="A6:F6"/>
    <mergeCell ref="G6:I6"/>
  </mergeCells>
  <pageMargins left="0.70866141732283472" right="0.70866141732283472" top="0.74803149606299213" bottom="0.74803149606299213" header="0.31496062992125984" footer="0.31496062992125984"/>
  <pageSetup paperSize="9" scale="57" fitToHeight="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Riesgos</vt:lpstr>
      <vt:lpstr>Riesgos!Área_de_impresión</vt:lpstr>
      <vt:lpstr>Riesgos!Títulos_a_imprimir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Oscar</cp:lastModifiedBy>
  <cp:lastPrinted>2021-03-30T10:43:11Z</cp:lastPrinted>
  <dcterms:created xsi:type="dcterms:W3CDTF">2021-03-08T10:58:29Z</dcterms:created>
  <dcterms:modified xsi:type="dcterms:W3CDTF">2021-03-31T15:40:05Z</dcterms:modified>
</cp:coreProperties>
</file>