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o Ramirez\Desktop\JPI\60. Muros Teleferico\CAN ALTAMIRA\V0\03 CANTIDADES DE OBRA_plano 33 (Viguetas cabinas)\"/>
    </mc:Choice>
  </mc:AlternateContent>
  <xr:revisionPtr revIDLastSave="0" documentId="13_ncr:1_{C29EE89A-43DF-4E24-9D99-584EB9D2C7C4}" xr6:coauthVersionLast="47" xr6:coauthVersionMax="47" xr10:uidLastSave="{00000000-0000-0000-0000-000000000000}"/>
  <bookViews>
    <workbookView xWindow="-120" yWindow="-120" windowWidth="20730" windowHeight="11160" xr2:uid="{E738179B-401F-425A-9B0B-469BA5E05502}"/>
  </bookViews>
  <sheets>
    <sheet name="Viguetas Cabinas 02 " sheetId="1" r:id="rId1"/>
  </sheets>
  <definedNames>
    <definedName name="_xlnm.Print_Area" localSheetId="0">'Viguetas Cabinas 02 '!$A$1:$G$82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7" i="1" l="1"/>
  <c r="E67" i="1"/>
  <c r="E64" i="1"/>
  <c r="E57" i="1"/>
  <c r="E49" i="1"/>
  <c r="E46" i="1"/>
  <c r="E45" i="1"/>
  <c r="E38" i="1"/>
  <c r="E30" i="1"/>
  <c r="E27" i="1"/>
  <c r="E26" i="1"/>
  <c r="E19" i="1"/>
  <c r="E10" i="1"/>
  <c r="E6" i="1"/>
</calcChain>
</file>

<file path=xl/sharedStrings.xml><?xml version="1.0" encoding="utf-8"?>
<sst xmlns="http://schemas.openxmlformats.org/spreadsheetml/2006/main" count="94" uniqueCount="15">
  <si>
    <t>VT258</t>
  </si>
  <si>
    <t>CANTIDADES DE OBRA PARA 1 ELEMENTOS</t>
  </si>
  <si>
    <t>COD</t>
  </si>
  <si>
    <t>NOMBRE</t>
  </si>
  <si>
    <t>DIAGRAMA</t>
  </si>
  <si>
    <t>CANTIDAD UNITARIA</t>
  </si>
  <si>
    <t>CANTIDAD TOTAL</t>
  </si>
  <si>
    <t>PESO TOTAL [kg]</t>
  </si>
  <si>
    <t>VL001</t>
  </si>
  <si>
    <t>VL006</t>
  </si>
  <si>
    <t>VL003</t>
  </si>
  <si>
    <t>Acero total [kg]</t>
  </si>
  <si>
    <t>VT259</t>
  </si>
  <si>
    <t>VT260</t>
  </si>
  <si>
    <t>VT261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</si>
</sst>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rgb="FFFC6060"/>
      <name val="RomanD"/>
    </font>
    <font>
      <sz val="18"/>
      <color rgb="FF0070C0"/>
      <name val="RomanD"/>
    </font>
    <font>
      <b/>
      <sz val="18"/>
      <color theme="1"/>
      <name val="RomanD"/>
    </font>
    <font>
      <sz val="18"/>
      <color theme="1"/>
      <name val="RomanD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Camilo%20Ramirez\Desktop\JPI\60.%20Muros%20Teleferico\CAN%20ALTAMIRA\V0\03%20CANTIDADES%20DE%20OBRA_plano%2033%20(Viguetas%20cabinas)\Refuerzo\\PUENTES\\VIGA%20LONGITUDINAL\VL003.jpg" TargetMode="External"/><Relationship Id="rId2" Type="http://schemas.openxmlformats.org/officeDocument/2006/relationships/image" Target="file:///C:\Users\Camilo%20Ramirez\Desktop\JPI\60.%20Muros%20Teleferico\CAN%20ALTAMIRA\V0\03%20CANTIDADES%20DE%20OBRA_plano%2033%20(Viguetas%20cabinas)\Refuerzo\\PUENTES\\VIGA%20LONGITUDINAL\VL006.jpg" TargetMode="External"/><Relationship Id="rId1" Type="http://schemas.openxmlformats.org/officeDocument/2006/relationships/image" Target="file:///C:\Users\Camilo%20Ramirez\Desktop\JPI\60.%20Muros%20Teleferico\CAN%20ALTAMIRA\V0\03%20CANTIDADES%20DE%20OBRA_plano%2033%20(Viguetas%20cabinas)\Refuerzo\\PUENTES\\VIGA%20LONGITUDINAL\VL001.jp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4</xdr:col>
      <xdr:colOff>0</xdr:colOff>
      <xdr:row>4</xdr:row>
      <xdr:rowOff>527050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AB0843-890C-4883-A178-D38536F57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7772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54908</xdr:colOff>
      <xdr:row>4</xdr:row>
      <xdr:rowOff>142875</xdr:rowOff>
    </xdr:from>
    <xdr:to>
      <xdr:col>3</xdr:col>
      <xdr:colOff>778808</xdr:colOff>
      <xdr:row>4</xdr:row>
      <xdr:rowOff>457200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CEE3E0B-67C4-4C5D-95AB-B8F5FE358D07}"/>
            </a:ext>
          </a:extLst>
        </xdr:cNvPr>
        <xdr:cNvSpPr txBox="1"/>
      </xdr:nvSpPr>
      <xdr:spPr>
        <a:xfrm>
          <a:off x="2293283" y="791527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571501</xdr:colOff>
      <xdr:row>4</xdr:row>
      <xdr:rowOff>33618</xdr:rowOff>
    </xdr:from>
    <xdr:to>
      <xdr:col>3</xdr:col>
      <xdr:colOff>1295401</xdr:colOff>
      <xdr:row>4</xdr:row>
      <xdr:rowOff>347943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085AE01-03E9-4B4E-901D-DDDFAA0D38CF}"/>
            </a:ext>
          </a:extLst>
        </xdr:cNvPr>
        <xdr:cNvSpPr txBox="1"/>
      </xdr:nvSpPr>
      <xdr:spPr>
        <a:xfrm>
          <a:off x="2809876" y="78060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665</a:t>
          </a:r>
        </a:p>
      </xdr:txBody>
    </xdr:sp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0</xdr:colOff>
      <xdr:row>5</xdr:row>
      <xdr:rowOff>527050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7375514-9132-4577-8EF2-7671098456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305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537883</xdr:colOff>
      <xdr:row>5</xdr:row>
      <xdr:rowOff>201706</xdr:rowOff>
    </xdr:from>
    <xdr:to>
      <xdr:col>3</xdr:col>
      <xdr:colOff>1261783</xdr:colOff>
      <xdr:row>5</xdr:row>
      <xdr:rowOff>516031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C27CDFE-AB03-4244-ABE6-6E529C35BDB6}"/>
            </a:ext>
          </a:extLst>
        </xdr:cNvPr>
        <xdr:cNvSpPr txBox="1"/>
      </xdr:nvSpPr>
      <xdr:spPr>
        <a:xfrm>
          <a:off x="2776258" y="8507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0</xdr:colOff>
      <xdr:row>6</xdr:row>
      <xdr:rowOff>527050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10C52B-3F1F-4F2F-AA20-482B7A9E3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8839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537883</xdr:colOff>
      <xdr:row>6</xdr:row>
      <xdr:rowOff>201705</xdr:rowOff>
    </xdr:from>
    <xdr:to>
      <xdr:col>3</xdr:col>
      <xdr:colOff>1261783</xdr:colOff>
      <xdr:row>6</xdr:row>
      <xdr:rowOff>516030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272D77D-A04E-4E20-9048-EF448F7D8C49}"/>
            </a:ext>
          </a:extLst>
        </xdr:cNvPr>
        <xdr:cNvSpPr txBox="1"/>
      </xdr:nvSpPr>
      <xdr:spPr>
        <a:xfrm>
          <a:off x="2776258" y="90409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0</xdr:colOff>
      <xdr:row>7</xdr:row>
      <xdr:rowOff>527050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758BA4F-A624-4DCD-A6D5-0CCA84B849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9372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67236</xdr:colOff>
      <xdr:row>7</xdr:row>
      <xdr:rowOff>165286</xdr:rowOff>
    </xdr:from>
    <xdr:to>
      <xdr:col>3</xdr:col>
      <xdr:colOff>791136</xdr:colOff>
      <xdr:row>7</xdr:row>
      <xdr:rowOff>479611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D102D0-D1BB-49F4-AD75-76D88ED4907B}"/>
            </a:ext>
          </a:extLst>
        </xdr:cNvPr>
        <xdr:cNvSpPr txBox="1"/>
      </xdr:nvSpPr>
      <xdr:spPr>
        <a:xfrm>
          <a:off x="2305611" y="953788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583829</xdr:colOff>
      <xdr:row>7</xdr:row>
      <xdr:rowOff>56029</xdr:rowOff>
    </xdr:from>
    <xdr:to>
      <xdr:col>3</xdr:col>
      <xdr:colOff>1307729</xdr:colOff>
      <xdr:row>7</xdr:row>
      <xdr:rowOff>370354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16A767C-9D90-482B-AF0D-6ABE6D7B5701}"/>
            </a:ext>
          </a:extLst>
        </xdr:cNvPr>
        <xdr:cNvSpPr txBox="1"/>
      </xdr:nvSpPr>
      <xdr:spPr>
        <a:xfrm>
          <a:off x="2822204" y="9428629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8</xdr:row>
      <xdr:rowOff>527050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06CD31C-EA77-4E28-B27D-D13521E49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9906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535081</xdr:colOff>
      <xdr:row>8</xdr:row>
      <xdr:rowOff>201706</xdr:rowOff>
    </xdr:from>
    <xdr:to>
      <xdr:col>3</xdr:col>
      <xdr:colOff>1258981</xdr:colOff>
      <xdr:row>8</xdr:row>
      <xdr:rowOff>516031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A2DB15CC-2793-477A-ADD0-97A30D29D855}"/>
            </a:ext>
          </a:extLst>
        </xdr:cNvPr>
        <xdr:cNvSpPr txBox="1"/>
      </xdr:nvSpPr>
      <xdr:spPr>
        <a:xfrm>
          <a:off x="2773456" y="10107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0</xdr:colOff>
      <xdr:row>9</xdr:row>
      <xdr:rowOff>527050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60CE6A23-21B5-4A2E-84EC-75500E729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0439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537882</xdr:colOff>
      <xdr:row>9</xdr:row>
      <xdr:rowOff>201705</xdr:rowOff>
    </xdr:from>
    <xdr:to>
      <xdr:col>3</xdr:col>
      <xdr:colOff>1261782</xdr:colOff>
      <xdr:row>9</xdr:row>
      <xdr:rowOff>516030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4F14F200-D7CF-4782-813C-382149CA38F5}"/>
            </a:ext>
          </a:extLst>
        </xdr:cNvPr>
        <xdr:cNvSpPr txBox="1"/>
      </xdr:nvSpPr>
      <xdr:spPr>
        <a:xfrm>
          <a:off x="2776257" y="106411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10</xdr:row>
      <xdr:rowOff>527050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AE60B91-3CE1-4C15-A231-86362A525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0972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560295</xdr:colOff>
      <xdr:row>10</xdr:row>
      <xdr:rowOff>201706</xdr:rowOff>
    </xdr:from>
    <xdr:to>
      <xdr:col>3</xdr:col>
      <xdr:colOff>1284195</xdr:colOff>
      <xdr:row>10</xdr:row>
      <xdr:rowOff>516031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A66BF8C-670A-4A72-B715-B1A6B592ABB5}"/>
            </a:ext>
          </a:extLst>
        </xdr:cNvPr>
        <xdr:cNvSpPr txBox="1"/>
      </xdr:nvSpPr>
      <xdr:spPr>
        <a:xfrm>
          <a:off x="2798670" y="11174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0</xdr:colOff>
      <xdr:row>11</xdr:row>
      <xdr:rowOff>527050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B18BF280-F58F-4686-B4DF-6F7F3EEF7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1506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42022</xdr:colOff>
      <xdr:row>11</xdr:row>
      <xdr:rowOff>140633</xdr:rowOff>
    </xdr:from>
    <xdr:to>
      <xdr:col>3</xdr:col>
      <xdr:colOff>765922</xdr:colOff>
      <xdr:row>11</xdr:row>
      <xdr:rowOff>454958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AD7B3164-BEEC-4232-8A87-A10E8CC76CF5}"/>
            </a:ext>
          </a:extLst>
        </xdr:cNvPr>
        <xdr:cNvSpPr txBox="1"/>
      </xdr:nvSpPr>
      <xdr:spPr>
        <a:xfrm>
          <a:off x="2280397" y="1164683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558615</xdr:colOff>
      <xdr:row>11</xdr:row>
      <xdr:rowOff>31376</xdr:rowOff>
    </xdr:from>
    <xdr:to>
      <xdr:col>3</xdr:col>
      <xdr:colOff>1282515</xdr:colOff>
      <xdr:row>11</xdr:row>
      <xdr:rowOff>345701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D31B4E6E-F30B-4BCE-AB36-19E5AA89A7C2}"/>
            </a:ext>
          </a:extLst>
        </xdr:cNvPr>
        <xdr:cNvSpPr txBox="1"/>
      </xdr:nvSpPr>
      <xdr:spPr>
        <a:xfrm>
          <a:off x="2796990" y="1153757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0</xdr:colOff>
      <xdr:row>12</xdr:row>
      <xdr:rowOff>527050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4D8DE9B6-5BBD-46BB-85F0-13257BDE0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2039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537882</xdr:colOff>
      <xdr:row>12</xdr:row>
      <xdr:rowOff>190500</xdr:rowOff>
    </xdr:from>
    <xdr:to>
      <xdr:col>3</xdr:col>
      <xdr:colOff>1261782</xdr:colOff>
      <xdr:row>12</xdr:row>
      <xdr:rowOff>504825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639D661-1D34-4760-8BCC-1C5119F6679C}"/>
            </a:ext>
          </a:extLst>
        </xdr:cNvPr>
        <xdr:cNvSpPr txBox="1"/>
      </xdr:nvSpPr>
      <xdr:spPr>
        <a:xfrm>
          <a:off x="2776257" y="122301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0</xdr:colOff>
      <xdr:row>13</xdr:row>
      <xdr:rowOff>527050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0EB26F8-210C-470C-B54B-4BC03453B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2573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582707</xdr:colOff>
      <xdr:row>13</xdr:row>
      <xdr:rowOff>190500</xdr:rowOff>
    </xdr:from>
    <xdr:to>
      <xdr:col>3</xdr:col>
      <xdr:colOff>1030942</xdr:colOff>
      <xdr:row>13</xdr:row>
      <xdr:rowOff>448235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092A31C-E1A7-4F9A-9F7B-40EBBA07D31F}"/>
            </a:ext>
          </a:extLst>
        </xdr:cNvPr>
        <xdr:cNvSpPr txBox="1"/>
      </xdr:nvSpPr>
      <xdr:spPr>
        <a:xfrm flipH="1">
          <a:off x="2821082" y="12763500"/>
          <a:ext cx="448235" cy="25773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0</xdr:colOff>
      <xdr:row>14</xdr:row>
      <xdr:rowOff>527050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5947EAB4-89EE-4251-869A-3B42C091D6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3106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</xdr:colOff>
      <xdr:row>14</xdr:row>
      <xdr:rowOff>142874</xdr:rowOff>
    </xdr:from>
    <xdr:to>
      <xdr:col>3</xdr:col>
      <xdr:colOff>779929</xdr:colOff>
      <xdr:row>14</xdr:row>
      <xdr:rowOff>457199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FE1A7013-F231-43FE-8A5C-0D306B3300A2}"/>
            </a:ext>
          </a:extLst>
        </xdr:cNvPr>
        <xdr:cNvSpPr txBox="1"/>
      </xdr:nvSpPr>
      <xdr:spPr>
        <a:xfrm>
          <a:off x="2294404" y="1324927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572622</xdr:colOff>
      <xdr:row>14</xdr:row>
      <xdr:rowOff>33617</xdr:rowOff>
    </xdr:from>
    <xdr:to>
      <xdr:col>3</xdr:col>
      <xdr:colOff>1296522</xdr:colOff>
      <xdr:row>14</xdr:row>
      <xdr:rowOff>347942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444E3784-E0C0-43B6-92F5-CBB6EC222B0E}"/>
            </a:ext>
          </a:extLst>
        </xdr:cNvPr>
        <xdr:cNvSpPr txBox="1"/>
      </xdr:nvSpPr>
      <xdr:spPr>
        <a:xfrm>
          <a:off x="2810997" y="13140017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0</xdr:colOff>
      <xdr:row>15</xdr:row>
      <xdr:rowOff>527050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1477D458-4EBA-4649-AB0D-127C9CCEB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3639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67235</xdr:colOff>
      <xdr:row>15</xdr:row>
      <xdr:rowOff>165286</xdr:rowOff>
    </xdr:from>
    <xdr:to>
      <xdr:col>3</xdr:col>
      <xdr:colOff>791135</xdr:colOff>
      <xdr:row>15</xdr:row>
      <xdr:rowOff>479611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16FAA1B3-36F2-4AC7-A0BB-A9D56A49ADF6}"/>
            </a:ext>
          </a:extLst>
        </xdr:cNvPr>
        <xdr:cNvSpPr txBox="1"/>
      </xdr:nvSpPr>
      <xdr:spPr>
        <a:xfrm>
          <a:off x="2305610" y="1380508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583828</xdr:colOff>
      <xdr:row>15</xdr:row>
      <xdr:rowOff>56029</xdr:rowOff>
    </xdr:from>
    <xdr:to>
      <xdr:col>3</xdr:col>
      <xdr:colOff>1307728</xdr:colOff>
      <xdr:row>15</xdr:row>
      <xdr:rowOff>370354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F88734ED-D354-4902-AD91-B4B44AD7998B}"/>
            </a:ext>
          </a:extLst>
        </xdr:cNvPr>
        <xdr:cNvSpPr txBox="1"/>
      </xdr:nvSpPr>
      <xdr:spPr>
        <a:xfrm>
          <a:off x="2822203" y="13695829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775</a:t>
          </a:r>
        </a:p>
      </xdr:txBody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0</xdr:colOff>
      <xdr:row>16</xdr:row>
      <xdr:rowOff>527050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E2393886-BCD1-41A6-8BAD-955B00EE1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4173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549089</xdr:colOff>
      <xdr:row>16</xdr:row>
      <xdr:rowOff>201706</xdr:rowOff>
    </xdr:from>
    <xdr:to>
      <xdr:col>3</xdr:col>
      <xdr:colOff>997324</xdr:colOff>
      <xdr:row>16</xdr:row>
      <xdr:rowOff>459441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1C6A3326-63DF-42DA-91F3-B2AB85DFB1FE}"/>
            </a:ext>
          </a:extLst>
        </xdr:cNvPr>
        <xdr:cNvSpPr txBox="1"/>
      </xdr:nvSpPr>
      <xdr:spPr>
        <a:xfrm flipH="1">
          <a:off x="2787464" y="14374906"/>
          <a:ext cx="448235" cy="25773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0</xdr:colOff>
      <xdr:row>17</xdr:row>
      <xdr:rowOff>527050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3A5CAF-A6B0-4109-A4BE-40B96C684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4706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17</xdr:row>
      <xdr:rowOff>131668</xdr:rowOff>
    </xdr:from>
    <xdr:to>
      <xdr:col>3</xdr:col>
      <xdr:colOff>768724</xdr:colOff>
      <xdr:row>17</xdr:row>
      <xdr:rowOff>445993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EB89515A-4F8F-40A7-89A8-F65DC9BF1225}"/>
            </a:ext>
          </a:extLst>
        </xdr:cNvPr>
        <xdr:cNvSpPr txBox="1"/>
      </xdr:nvSpPr>
      <xdr:spPr>
        <a:xfrm>
          <a:off x="2283199" y="1483826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561417</xdr:colOff>
      <xdr:row>17</xdr:row>
      <xdr:rowOff>22411</xdr:rowOff>
    </xdr:from>
    <xdr:to>
      <xdr:col>3</xdr:col>
      <xdr:colOff>1285317</xdr:colOff>
      <xdr:row>17</xdr:row>
      <xdr:rowOff>336736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93127465-B1F1-4F8F-AC51-EF10EDC87735}"/>
            </a:ext>
          </a:extLst>
        </xdr:cNvPr>
        <xdr:cNvSpPr txBox="1"/>
      </xdr:nvSpPr>
      <xdr:spPr>
        <a:xfrm>
          <a:off x="2799792" y="1472901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415</a:t>
          </a:r>
        </a:p>
      </xdr:txBody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0</xdr:colOff>
      <xdr:row>18</xdr:row>
      <xdr:rowOff>527050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95EE0394-C170-4C2F-9E6B-1648EF04D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15240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313765</xdr:colOff>
      <xdr:row>18</xdr:row>
      <xdr:rowOff>11206</xdr:rowOff>
    </xdr:from>
    <xdr:to>
      <xdr:col>3</xdr:col>
      <xdr:colOff>1037665</xdr:colOff>
      <xdr:row>18</xdr:row>
      <xdr:rowOff>325531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B9EA4DFC-8ED4-4A65-9D95-4A29AEB266BC}"/>
            </a:ext>
          </a:extLst>
        </xdr:cNvPr>
        <xdr:cNvSpPr txBox="1"/>
      </xdr:nvSpPr>
      <xdr:spPr>
        <a:xfrm>
          <a:off x="2552140" y="152512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927287</xdr:colOff>
      <xdr:row>18</xdr:row>
      <xdr:rowOff>134471</xdr:rowOff>
    </xdr:from>
    <xdr:to>
      <xdr:col>4</xdr:col>
      <xdr:colOff>183216</xdr:colOff>
      <xdr:row>18</xdr:row>
      <xdr:rowOff>448796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7915222B-BECF-4011-8B0B-B3F19AFAC110}"/>
            </a:ext>
          </a:extLst>
        </xdr:cNvPr>
        <xdr:cNvSpPr txBox="1"/>
      </xdr:nvSpPr>
      <xdr:spPr>
        <a:xfrm>
          <a:off x="3165662" y="15374471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481854</xdr:colOff>
      <xdr:row>18</xdr:row>
      <xdr:rowOff>257735</xdr:rowOff>
    </xdr:from>
    <xdr:to>
      <xdr:col>3</xdr:col>
      <xdr:colOff>1205754</xdr:colOff>
      <xdr:row>19</xdr:row>
      <xdr:rowOff>34177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94663613-D928-4753-A8F1-072D07837363}"/>
            </a:ext>
          </a:extLst>
        </xdr:cNvPr>
        <xdr:cNvSpPr txBox="1"/>
      </xdr:nvSpPr>
      <xdr:spPr>
        <a:xfrm>
          <a:off x="2720229" y="15497735"/>
          <a:ext cx="723900" cy="30984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0</xdr:colOff>
      <xdr:row>24</xdr:row>
      <xdr:rowOff>527050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5491D2F9-33B6-43FD-A189-39E8D4079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18440400"/>
          <a:ext cx="1460500" cy="5270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0</xdr:colOff>
      <xdr:row>25</xdr:row>
      <xdr:rowOff>527050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C531A26B-B73F-439F-A9BB-8AB835306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8973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581586</xdr:colOff>
      <xdr:row>24</xdr:row>
      <xdr:rowOff>42023</xdr:rowOff>
    </xdr:from>
    <xdr:to>
      <xdr:col>3</xdr:col>
      <xdr:colOff>1305486</xdr:colOff>
      <xdr:row>24</xdr:row>
      <xdr:rowOff>356348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59335F14-1B8F-46E5-83BB-B4CA647F1CB4}"/>
            </a:ext>
          </a:extLst>
        </xdr:cNvPr>
        <xdr:cNvSpPr txBox="1"/>
      </xdr:nvSpPr>
      <xdr:spPr>
        <a:xfrm>
          <a:off x="2819961" y="184824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665</a:t>
          </a:r>
        </a:p>
      </xdr:txBody>
    </xdr:sp>
    <xdr:clientData/>
  </xdr:twoCellAnchor>
  <xdr:twoCellAnchor>
    <xdr:from>
      <xdr:col>3</xdr:col>
      <xdr:colOff>44824</xdr:colOff>
      <xdr:row>24</xdr:row>
      <xdr:rowOff>179294</xdr:rowOff>
    </xdr:from>
    <xdr:to>
      <xdr:col>3</xdr:col>
      <xdr:colOff>768724</xdr:colOff>
      <xdr:row>24</xdr:row>
      <xdr:rowOff>493619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C774907C-975D-47C0-970F-920228CD8E8F}"/>
            </a:ext>
          </a:extLst>
        </xdr:cNvPr>
        <xdr:cNvSpPr txBox="1"/>
      </xdr:nvSpPr>
      <xdr:spPr>
        <a:xfrm>
          <a:off x="2283199" y="1861969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537883</xdr:colOff>
      <xdr:row>25</xdr:row>
      <xdr:rowOff>201706</xdr:rowOff>
    </xdr:from>
    <xdr:to>
      <xdr:col>3</xdr:col>
      <xdr:colOff>1261783</xdr:colOff>
      <xdr:row>25</xdr:row>
      <xdr:rowOff>516031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E083B362-D2E4-4072-AE69-AA53DE523115}"/>
            </a:ext>
          </a:extLst>
        </xdr:cNvPr>
        <xdr:cNvSpPr txBox="1"/>
      </xdr:nvSpPr>
      <xdr:spPr>
        <a:xfrm>
          <a:off x="2776258" y="19175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0</xdr:colOff>
      <xdr:row>26</xdr:row>
      <xdr:rowOff>527050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3A62C5DA-CCD8-4593-A267-0746A1F34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19507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26</xdr:row>
      <xdr:rowOff>212912</xdr:rowOff>
    </xdr:from>
    <xdr:to>
      <xdr:col>3</xdr:col>
      <xdr:colOff>1239371</xdr:colOff>
      <xdr:row>26</xdr:row>
      <xdr:rowOff>527237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02853B28-DDFA-4276-A420-715115944255}"/>
            </a:ext>
          </a:extLst>
        </xdr:cNvPr>
        <xdr:cNvSpPr txBox="1"/>
      </xdr:nvSpPr>
      <xdr:spPr>
        <a:xfrm>
          <a:off x="2753846" y="1972011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0</xdr:colOff>
      <xdr:row>27</xdr:row>
      <xdr:rowOff>527050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1FA3D517-A46B-4C92-8016-D47B3271F7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0040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581586</xdr:colOff>
      <xdr:row>27</xdr:row>
      <xdr:rowOff>44823</xdr:rowOff>
    </xdr:from>
    <xdr:to>
      <xdr:col>3</xdr:col>
      <xdr:colOff>1305486</xdr:colOff>
      <xdr:row>27</xdr:row>
      <xdr:rowOff>359148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C8937723-107D-4437-BEC4-298C50170825}"/>
            </a:ext>
          </a:extLst>
        </xdr:cNvPr>
        <xdr:cNvSpPr txBox="1"/>
      </xdr:nvSpPr>
      <xdr:spPr>
        <a:xfrm>
          <a:off x="2819961" y="200854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>
    <xdr:from>
      <xdr:col>3</xdr:col>
      <xdr:colOff>44824</xdr:colOff>
      <xdr:row>27</xdr:row>
      <xdr:rowOff>182094</xdr:rowOff>
    </xdr:from>
    <xdr:to>
      <xdr:col>3</xdr:col>
      <xdr:colOff>768724</xdr:colOff>
      <xdr:row>27</xdr:row>
      <xdr:rowOff>496419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C4BB6A21-7713-41CF-B393-055B787F4B7A}"/>
            </a:ext>
          </a:extLst>
        </xdr:cNvPr>
        <xdr:cNvSpPr txBox="1"/>
      </xdr:nvSpPr>
      <xdr:spPr>
        <a:xfrm>
          <a:off x="2283199" y="2022269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0</xdr:colOff>
      <xdr:row>28</xdr:row>
      <xdr:rowOff>527050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847FA7FF-8068-4F60-87B2-A6DE72C79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0574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28</xdr:row>
      <xdr:rowOff>201705</xdr:rowOff>
    </xdr:from>
    <xdr:to>
      <xdr:col>3</xdr:col>
      <xdr:colOff>1239371</xdr:colOff>
      <xdr:row>28</xdr:row>
      <xdr:rowOff>516030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C13FE9A6-FEF0-4205-AE5E-6DC20396E192}"/>
            </a:ext>
          </a:extLst>
        </xdr:cNvPr>
        <xdr:cNvSpPr txBox="1"/>
      </xdr:nvSpPr>
      <xdr:spPr>
        <a:xfrm>
          <a:off x="2753846" y="20775705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0</xdr:colOff>
      <xdr:row>29</xdr:row>
      <xdr:rowOff>527050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16BFA6B-BF7C-4EA4-85F6-1B22DE12C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1107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29</xdr:row>
      <xdr:rowOff>201706</xdr:rowOff>
    </xdr:from>
    <xdr:to>
      <xdr:col>3</xdr:col>
      <xdr:colOff>1239371</xdr:colOff>
      <xdr:row>30</xdr:row>
      <xdr:rowOff>1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9C6A3264-4588-4AEA-8EE5-E8EDA57705D7}"/>
            </a:ext>
          </a:extLst>
        </xdr:cNvPr>
        <xdr:cNvSpPr txBox="1"/>
      </xdr:nvSpPr>
      <xdr:spPr>
        <a:xfrm>
          <a:off x="2753846" y="21309106"/>
          <a:ext cx="723900" cy="33169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4</xdr:col>
      <xdr:colOff>0</xdr:colOff>
      <xdr:row>30</xdr:row>
      <xdr:rowOff>527050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6EBC2E0C-97D2-42C6-BA4F-123746765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1640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30</xdr:row>
      <xdr:rowOff>201706</xdr:rowOff>
    </xdr:from>
    <xdr:to>
      <xdr:col>3</xdr:col>
      <xdr:colOff>1250577</xdr:colOff>
      <xdr:row>31</xdr:row>
      <xdr:rowOff>0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99F82C-8B32-4C4E-A4D2-8199C0DF1B02}"/>
            </a:ext>
          </a:extLst>
        </xdr:cNvPr>
        <xdr:cNvSpPr txBox="1"/>
      </xdr:nvSpPr>
      <xdr:spPr>
        <a:xfrm>
          <a:off x="2765052" y="21842506"/>
          <a:ext cx="723900" cy="33169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4</xdr:col>
      <xdr:colOff>0</xdr:colOff>
      <xdr:row>31</xdr:row>
      <xdr:rowOff>527050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52661F38-69B5-4C67-A975-61C07EFB1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2174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592792</xdr:colOff>
      <xdr:row>31</xdr:row>
      <xdr:rowOff>56030</xdr:rowOff>
    </xdr:from>
    <xdr:to>
      <xdr:col>3</xdr:col>
      <xdr:colOff>1316692</xdr:colOff>
      <xdr:row>31</xdr:row>
      <xdr:rowOff>370355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8D86E43-6925-4336-A1FA-6ADE74BAA6F6}"/>
            </a:ext>
          </a:extLst>
        </xdr:cNvPr>
        <xdr:cNvSpPr txBox="1"/>
      </xdr:nvSpPr>
      <xdr:spPr>
        <a:xfrm>
          <a:off x="2831167" y="2223023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56030</xdr:colOff>
      <xdr:row>31</xdr:row>
      <xdr:rowOff>193301</xdr:rowOff>
    </xdr:from>
    <xdr:to>
      <xdr:col>3</xdr:col>
      <xdr:colOff>779930</xdr:colOff>
      <xdr:row>31</xdr:row>
      <xdr:rowOff>507626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04AED36F-6BB8-40AC-A4B0-ED52BBA7E530}"/>
            </a:ext>
          </a:extLst>
        </xdr:cNvPr>
        <xdr:cNvSpPr txBox="1"/>
      </xdr:nvSpPr>
      <xdr:spPr>
        <a:xfrm>
          <a:off x="2294405" y="2236750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0</xdr:colOff>
      <xdr:row>32</xdr:row>
      <xdr:rowOff>527050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CB985B83-70E4-429E-9F59-2BF47F25F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2707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560294</xdr:colOff>
      <xdr:row>32</xdr:row>
      <xdr:rowOff>201706</xdr:rowOff>
    </xdr:from>
    <xdr:to>
      <xdr:col>3</xdr:col>
      <xdr:colOff>1284194</xdr:colOff>
      <xdr:row>33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C8E6C46F-E2F1-40B4-B21E-8D64E85D86E1}"/>
            </a:ext>
          </a:extLst>
        </xdr:cNvPr>
        <xdr:cNvSpPr txBox="1"/>
      </xdr:nvSpPr>
      <xdr:spPr>
        <a:xfrm>
          <a:off x="2798669" y="22909306"/>
          <a:ext cx="723900" cy="33169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0</xdr:colOff>
      <xdr:row>33</xdr:row>
      <xdr:rowOff>527050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3648229E-2059-402A-A103-BD94D010D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3241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581586</xdr:colOff>
      <xdr:row>33</xdr:row>
      <xdr:rowOff>44823</xdr:rowOff>
    </xdr:from>
    <xdr:to>
      <xdr:col>3</xdr:col>
      <xdr:colOff>1305486</xdr:colOff>
      <xdr:row>33</xdr:row>
      <xdr:rowOff>359148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E2E5CBA9-10D8-454A-8DCC-CE0198A51815}"/>
            </a:ext>
          </a:extLst>
        </xdr:cNvPr>
        <xdr:cNvSpPr txBox="1"/>
      </xdr:nvSpPr>
      <xdr:spPr>
        <a:xfrm>
          <a:off x="2819961" y="232858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695</a:t>
          </a:r>
        </a:p>
      </xdr:txBody>
    </xdr:sp>
    <xdr:clientData/>
  </xdr:twoCellAnchor>
  <xdr:twoCellAnchor>
    <xdr:from>
      <xdr:col>3</xdr:col>
      <xdr:colOff>44824</xdr:colOff>
      <xdr:row>33</xdr:row>
      <xdr:rowOff>182094</xdr:rowOff>
    </xdr:from>
    <xdr:to>
      <xdr:col>3</xdr:col>
      <xdr:colOff>768724</xdr:colOff>
      <xdr:row>33</xdr:row>
      <xdr:rowOff>496419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EE390630-463B-4493-80D0-A04FC14B7B31}"/>
            </a:ext>
          </a:extLst>
        </xdr:cNvPr>
        <xdr:cNvSpPr txBox="1"/>
      </xdr:nvSpPr>
      <xdr:spPr>
        <a:xfrm>
          <a:off x="2283199" y="2342309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0</xdr:colOff>
      <xdr:row>34</xdr:row>
      <xdr:rowOff>527050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2CF6EC28-7DC2-4D00-BA66-58F97FAE8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3774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592792</xdr:colOff>
      <xdr:row>34</xdr:row>
      <xdr:rowOff>33618</xdr:rowOff>
    </xdr:from>
    <xdr:to>
      <xdr:col>3</xdr:col>
      <xdr:colOff>1316692</xdr:colOff>
      <xdr:row>34</xdr:row>
      <xdr:rowOff>347943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C363F443-E1FD-454C-B30E-AE0BD1A2CE20}"/>
            </a:ext>
          </a:extLst>
        </xdr:cNvPr>
        <xdr:cNvSpPr txBox="1"/>
      </xdr:nvSpPr>
      <xdr:spPr>
        <a:xfrm>
          <a:off x="2831167" y="238080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>
    <xdr:from>
      <xdr:col>3</xdr:col>
      <xdr:colOff>56030</xdr:colOff>
      <xdr:row>34</xdr:row>
      <xdr:rowOff>170889</xdr:rowOff>
    </xdr:from>
    <xdr:to>
      <xdr:col>3</xdr:col>
      <xdr:colOff>779930</xdr:colOff>
      <xdr:row>34</xdr:row>
      <xdr:rowOff>485214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B1818521-DD11-4B32-9B27-F816EC3F42B9}"/>
            </a:ext>
          </a:extLst>
        </xdr:cNvPr>
        <xdr:cNvSpPr txBox="1"/>
      </xdr:nvSpPr>
      <xdr:spPr>
        <a:xfrm>
          <a:off x="2294405" y="23945289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0</xdr:colOff>
      <xdr:row>35</xdr:row>
      <xdr:rowOff>527050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09D8CA9E-B085-43D3-8C93-140E183F7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4307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582706</xdr:colOff>
      <xdr:row>35</xdr:row>
      <xdr:rowOff>201706</xdr:rowOff>
    </xdr:from>
    <xdr:to>
      <xdr:col>3</xdr:col>
      <xdr:colOff>1306606</xdr:colOff>
      <xdr:row>35</xdr:row>
      <xdr:rowOff>516031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066573CC-32B3-454F-A2CD-6C04A4205A48}"/>
            </a:ext>
          </a:extLst>
        </xdr:cNvPr>
        <xdr:cNvSpPr txBox="1"/>
      </xdr:nvSpPr>
      <xdr:spPr>
        <a:xfrm>
          <a:off x="2821081" y="24509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0</xdr:colOff>
      <xdr:row>36</xdr:row>
      <xdr:rowOff>527050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F53A0066-6C63-48D2-8C45-F17735BD9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4841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581586</xdr:colOff>
      <xdr:row>36</xdr:row>
      <xdr:rowOff>56030</xdr:rowOff>
    </xdr:from>
    <xdr:to>
      <xdr:col>3</xdr:col>
      <xdr:colOff>1305486</xdr:colOff>
      <xdr:row>36</xdr:row>
      <xdr:rowOff>370355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539F4BE8-56D1-4973-BDBF-FBEB6040E2D9}"/>
            </a:ext>
          </a:extLst>
        </xdr:cNvPr>
        <xdr:cNvSpPr txBox="1"/>
      </xdr:nvSpPr>
      <xdr:spPr>
        <a:xfrm>
          <a:off x="2819961" y="2489723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495</a:t>
          </a:r>
        </a:p>
      </xdr:txBody>
    </xdr:sp>
    <xdr:clientData/>
  </xdr:twoCellAnchor>
  <xdr:twoCellAnchor>
    <xdr:from>
      <xdr:col>3</xdr:col>
      <xdr:colOff>44824</xdr:colOff>
      <xdr:row>36</xdr:row>
      <xdr:rowOff>193301</xdr:rowOff>
    </xdr:from>
    <xdr:to>
      <xdr:col>3</xdr:col>
      <xdr:colOff>768724</xdr:colOff>
      <xdr:row>36</xdr:row>
      <xdr:rowOff>507626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18A02AC-A249-43C2-A6DF-4937101D5515}"/>
            </a:ext>
          </a:extLst>
        </xdr:cNvPr>
        <xdr:cNvSpPr txBox="1"/>
      </xdr:nvSpPr>
      <xdr:spPr>
        <a:xfrm>
          <a:off x="2283199" y="2503450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0</xdr:colOff>
      <xdr:row>37</xdr:row>
      <xdr:rowOff>527050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327FAF6D-6517-4398-A39C-D6B0EC3B97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25374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310964</xdr:colOff>
      <xdr:row>37</xdr:row>
      <xdr:rowOff>15688</xdr:rowOff>
    </xdr:from>
    <xdr:to>
      <xdr:col>3</xdr:col>
      <xdr:colOff>1034864</xdr:colOff>
      <xdr:row>37</xdr:row>
      <xdr:rowOff>330013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98A06A1-CEC5-4692-AFAA-DE02592BE77A}"/>
            </a:ext>
          </a:extLst>
        </xdr:cNvPr>
        <xdr:cNvSpPr txBox="1"/>
      </xdr:nvSpPr>
      <xdr:spPr>
        <a:xfrm>
          <a:off x="2549339" y="2539028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930089</xdr:colOff>
      <xdr:row>37</xdr:row>
      <xdr:rowOff>145676</xdr:rowOff>
    </xdr:from>
    <xdr:to>
      <xdr:col>4</xdr:col>
      <xdr:colOff>186018</xdr:colOff>
      <xdr:row>37</xdr:row>
      <xdr:rowOff>460001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478A0B98-CD0C-4CE4-B9EE-10E51FCBCEC7}"/>
            </a:ext>
          </a:extLst>
        </xdr:cNvPr>
        <xdr:cNvSpPr txBox="1"/>
      </xdr:nvSpPr>
      <xdr:spPr>
        <a:xfrm>
          <a:off x="3168464" y="25520276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504265</xdr:colOff>
      <xdr:row>37</xdr:row>
      <xdr:rowOff>257735</xdr:rowOff>
    </xdr:from>
    <xdr:to>
      <xdr:col>3</xdr:col>
      <xdr:colOff>1228165</xdr:colOff>
      <xdr:row>38</xdr:row>
      <xdr:rowOff>34178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74E0B4DF-E82E-4A32-887D-1011A581337B}"/>
            </a:ext>
          </a:extLst>
        </xdr:cNvPr>
        <xdr:cNvSpPr txBox="1"/>
      </xdr:nvSpPr>
      <xdr:spPr>
        <a:xfrm>
          <a:off x="2742640" y="25632335"/>
          <a:ext cx="723900" cy="3098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0</xdr:colOff>
      <xdr:row>43</xdr:row>
      <xdr:rowOff>527050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DE2E643D-2646-4CC5-864A-4F806869B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28575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43703</xdr:colOff>
      <xdr:row>43</xdr:row>
      <xdr:rowOff>187699</xdr:rowOff>
    </xdr:from>
    <xdr:to>
      <xdr:col>3</xdr:col>
      <xdr:colOff>767603</xdr:colOff>
      <xdr:row>43</xdr:row>
      <xdr:rowOff>502024</xdr:rowOff>
    </xdr:to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1611B8A5-66D8-42C0-AEDF-24BA540B7608}"/>
            </a:ext>
          </a:extLst>
        </xdr:cNvPr>
        <xdr:cNvSpPr txBox="1"/>
      </xdr:nvSpPr>
      <xdr:spPr>
        <a:xfrm>
          <a:off x="2282078" y="28762699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549089</xdr:colOff>
      <xdr:row>43</xdr:row>
      <xdr:rowOff>44823</xdr:rowOff>
    </xdr:from>
    <xdr:to>
      <xdr:col>3</xdr:col>
      <xdr:colOff>1272989</xdr:colOff>
      <xdr:row>43</xdr:row>
      <xdr:rowOff>359148</xdr:rowOff>
    </xdr:to>
    <xdr:sp macro="" textlink="">
      <xdr:nvSpPr>
        <xdr:cNvPr id="78" name="CuadroTexto 77">
          <a:extLst>
            <a:ext uri="{FF2B5EF4-FFF2-40B4-BE49-F238E27FC236}">
              <a16:creationId xmlns:a16="http://schemas.microsoft.com/office/drawing/2014/main" id="{F5805CAD-AA66-44F9-B233-CD483EF27487}"/>
            </a:ext>
          </a:extLst>
        </xdr:cNvPr>
        <xdr:cNvSpPr txBox="1"/>
      </xdr:nvSpPr>
      <xdr:spPr>
        <a:xfrm>
          <a:off x="2787464" y="286198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665</a:t>
          </a:r>
        </a:p>
      </xdr:txBody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0</xdr:colOff>
      <xdr:row>44</xdr:row>
      <xdr:rowOff>527050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1CD93235-141F-49BE-A406-D2845B76D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9108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44</xdr:row>
      <xdr:rowOff>190500</xdr:rowOff>
    </xdr:from>
    <xdr:to>
      <xdr:col>3</xdr:col>
      <xdr:colOff>1239371</xdr:colOff>
      <xdr:row>44</xdr:row>
      <xdr:rowOff>504825</xdr:rowOff>
    </xdr:to>
    <xdr:sp macro="" textlink="">
      <xdr:nvSpPr>
        <xdr:cNvPr id="80" name="CuadroTexto 79">
          <a:extLst>
            <a:ext uri="{FF2B5EF4-FFF2-40B4-BE49-F238E27FC236}">
              <a16:creationId xmlns:a16="http://schemas.microsoft.com/office/drawing/2014/main" id="{705CD2D3-D101-4567-B923-52CB7397339D}"/>
            </a:ext>
          </a:extLst>
        </xdr:cNvPr>
        <xdr:cNvSpPr txBox="1"/>
      </xdr:nvSpPr>
      <xdr:spPr>
        <a:xfrm>
          <a:off x="2753846" y="292989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0</xdr:colOff>
      <xdr:row>45</xdr:row>
      <xdr:rowOff>527050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id="{67E878AB-A735-423E-A75D-FB927DAC7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29641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45</xdr:row>
      <xdr:rowOff>190500</xdr:rowOff>
    </xdr:from>
    <xdr:to>
      <xdr:col>3</xdr:col>
      <xdr:colOff>1239371</xdr:colOff>
      <xdr:row>45</xdr:row>
      <xdr:rowOff>504825</xdr:rowOff>
    </xdr:to>
    <xdr:sp macro="" textlink="">
      <xdr:nvSpPr>
        <xdr:cNvPr id="82" name="CuadroTexto 81">
          <a:extLst>
            <a:ext uri="{FF2B5EF4-FFF2-40B4-BE49-F238E27FC236}">
              <a16:creationId xmlns:a16="http://schemas.microsoft.com/office/drawing/2014/main" id="{AC14E65A-0702-4B42-BD86-6D4180F4BDAA}"/>
            </a:ext>
          </a:extLst>
        </xdr:cNvPr>
        <xdr:cNvSpPr txBox="1"/>
      </xdr:nvSpPr>
      <xdr:spPr>
        <a:xfrm>
          <a:off x="2753846" y="298323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0</xdr:colOff>
      <xdr:row>46</xdr:row>
      <xdr:rowOff>527050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DC4E20A6-554B-40D4-8C1A-541D67D23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0175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44823</xdr:colOff>
      <xdr:row>46</xdr:row>
      <xdr:rowOff>176494</xdr:rowOff>
    </xdr:from>
    <xdr:to>
      <xdr:col>3</xdr:col>
      <xdr:colOff>768723</xdr:colOff>
      <xdr:row>46</xdr:row>
      <xdr:rowOff>490819</xdr:rowOff>
    </xdr:to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A4DD299C-31AB-4F17-A213-7C6E33C9765E}"/>
            </a:ext>
          </a:extLst>
        </xdr:cNvPr>
        <xdr:cNvSpPr txBox="1"/>
      </xdr:nvSpPr>
      <xdr:spPr>
        <a:xfrm>
          <a:off x="2283198" y="3035169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550209</xdr:colOff>
      <xdr:row>46</xdr:row>
      <xdr:rowOff>33618</xdr:rowOff>
    </xdr:from>
    <xdr:to>
      <xdr:col>3</xdr:col>
      <xdr:colOff>1274109</xdr:colOff>
      <xdr:row>46</xdr:row>
      <xdr:rowOff>347943</xdr:rowOff>
    </xdr:to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7CFAEDA7-F043-41EF-961A-CD908CBC0222}"/>
            </a:ext>
          </a:extLst>
        </xdr:cNvPr>
        <xdr:cNvSpPr txBox="1"/>
      </xdr:nvSpPr>
      <xdr:spPr>
        <a:xfrm>
          <a:off x="2788584" y="30208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0</xdr:colOff>
      <xdr:row>47</xdr:row>
      <xdr:rowOff>527050</xdr:rowOff>
    </xdr:to>
    <xdr:pic>
      <xdr:nvPicPr>
        <xdr:cNvPr id="86" name="Imagen 85">
          <a:extLst>
            <a:ext uri="{FF2B5EF4-FFF2-40B4-BE49-F238E27FC236}">
              <a16:creationId xmlns:a16="http://schemas.microsoft.com/office/drawing/2014/main" id="{111F4F88-25C1-4F5D-84B1-5BC06B215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0708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493059</xdr:colOff>
      <xdr:row>47</xdr:row>
      <xdr:rowOff>201706</xdr:rowOff>
    </xdr:from>
    <xdr:to>
      <xdr:col>3</xdr:col>
      <xdr:colOff>1216959</xdr:colOff>
      <xdr:row>47</xdr:row>
      <xdr:rowOff>516031</xdr:rowOff>
    </xdr:to>
    <xdr:sp macro="" textlink="">
      <xdr:nvSpPr>
        <xdr:cNvPr id="87" name="CuadroTexto 86">
          <a:extLst>
            <a:ext uri="{FF2B5EF4-FFF2-40B4-BE49-F238E27FC236}">
              <a16:creationId xmlns:a16="http://schemas.microsoft.com/office/drawing/2014/main" id="{76325C7B-394D-4112-83F3-AF00B5E0E6F6}"/>
            </a:ext>
          </a:extLst>
        </xdr:cNvPr>
        <xdr:cNvSpPr txBox="1"/>
      </xdr:nvSpPr>
      <xdr:spPr>
        <a:xfrm>
          <a:off x="2731434" y="30910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0</xdr:colOff>
      <xdr:row>48</xdr:row>
      <xdr:rowOff>527050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id="{1B883D58-1235-47F5-B343-171C9AF41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1242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493060</xdr:colOff>
      <xdr:row>48</xdr:row>
      <xdr:rowOff>201706</xdr:rowOff>
    </xdr:from>
    <xdr:to>
      <xdr:col>3</xdr:col>
      <xdr:colOff>1216960</xdr:colOff>
      <xdr:row>48</xdr:row>
      <xdr:rowOff>516031</xdr:rowOff>
    </xdr:to>
    <xdr:sp macro="" textlink="">
      <xdr:nvSpPr>
        <xdr:cNvPr id="89" name="CuadroTexto 88">
          <a:extLst>
            <a:ext uri="{FF2B5EF4-FFF2-40B4-BE49-F238E27FC236}">
              <a16:creationId xmlns:a16="http://schemas.microsoft.com/office/drawing/2014/main" id="{623CF087-945B-40A7-9CDD-580826FF1875}"/>
            </a:ext>
          </a:extLst>
        </xdr:cNvPr>
        <xdr:cNvSpPr txBox="1"/>
      </xdr:nvSpPr>
      <xdr:spPr>
        <a:xfrm>
          <a:off x="2731435" y="314437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0</xdr:colOff>
      <xdr:row>49</xdr:row>
      <xdr:rowOff>527050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C593A175-00F6-4607-A8D0-403EC645C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1775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504266</xdr:colOff>
      <xdr:row>49</xdr:row>
      <xdr:rowOff>201706</xdr:rowOff>
    </xdr:from>
    <xdr:to>
      <xdr:col>3</xdr:col>
      <xdr:colOff>1228166</xdr:colOff>
      <xdr:row>49</xdr:row>
      <xdr:rowOff>516031</xdr:rowOff>
    </xdr:to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E5054244-FF2D-46FC-9431-531D1BE708B5}"/>
            </a:ext>
          </a:extLst>
        </xdr:cNvPr>
        <xdr:cNvSpPr txBox="1"/>
      </xdr:nvSpPr>
      <xdr:spPr>
        <a:xfrm>
          <a:off x="2742641" y="31977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0</xdr:colOff>
      <xdr:row>50</xdr:row>
      <xdr:rowOff>527050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id="{ABCE32BD-74A7-437C-B517-87E81C61B3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2308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33619</xdr:colOff>
      <xdr:row>50</xdr:row>
      <xdr:rowOff>176494</xdr:rowOff>
    </xdr:from>
    <xdr:to>
      <xdr:col>3</xdr:col>
      <xdr:colOff>757519</xdr:colOff>
      <xdr:row>50</xdr:row>
      <xdr:rowOff>490819</xdr:rowOff>
    </xdr:to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2FB7D6DB-C853-423E-8430-A2E2049BB363}"/>
            </a:ext>
          </a:extLst>
        </xdr:cNvPr>
        <xdr:cNvSpPr txBox="1"/>
      </xdr:nvSpPr>
      <xdr:spPr>
        <a:xfrm>
          <a:off x="2271994" y="3248529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539005</xdr:colOff>
      <xdr:row>50</xdr:row>
      <xdr:rowOff>33618</xdr:rowOff>
    </xdr:from>
    <xdr:to>
      <xdr:col>3</xdr:col>
      <xdr:colOff>1262905</xdr:colOff>
      <xdr:row>50</xdr:row>
      <xdr:rowOff>347943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BF1306DD-65A7-48B9-8C5C-D75FCE6650C3}"/>
            </a:ext>
          </a:extLst>
        </xdr:cNvPr>
        <xdr:cNvSpPr txBox="1"/>
      </xdr:nvSpPr>
      <xdr:spPr>
        <a:xfrm>
          <a:off x="2777380" y="323424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0</xdr:colOff>
      <xdr:row>51</xdr:row>
      <xdr:rowOff>527050</xdr:rowOff>
    </xdr:to>
    <xdr:pic>
      <xdr:nvPicPr>
        <xdr:cNvPr id="95" name="Imagen 94">
          <a:extLst>
            <a:ext uri="{FF2B5EF4-FFF2-40B4-BE49-F238E27FC236}">
              <a16:creationId xmlns:a16="http://schemas.microsoft.com/office/drawing/2014/main" id="{AFA1B1DD-428E-40D3-8C5A-F861B0083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2842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51</xdr:row>
      <xdr:rowOff>190500</xdr:rowOff>
    </xdr:from>
    <xdr:to>
      <xdr:col>3</xdr:col>
      <xdr:colOff>1250577</xdr:colOff>
      <xdr:row>51</xdr:row>
      <xdr:rowOff>504825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F3D3EAAA-05B0-4573-8A2B-327286D9E6D1}"/>
            </a:ext>
          </a:extLst>
        </xdr:cNvPr>
        <xdr:cNvSpPr txBox="1"/>
      </xdr:nvSpPr>
      <xdr:spPr>
        <a:xfrm>
          <a:off x="2765052" y="330327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0</xdr:colOff>
      <xdr:row>52</xdr:row>
      <xdr:rowOff>527050</xdr:rowOff>
    </xdr:to>
    <xdr:pic>
      <xdr:nvPicPr>
        <xdr:cNvPr id="97" name="Imagen 96">
          <a:extLst>
            <a:ext uri="{FF2B5EF4-FFF2-40B4-BE49-F238E27FC236}">
              <a16:creationId xmlns:a16="http://schemas.microsoft.com/office/drawing/2014/main" id="{9793AD43-488A-46A3-89CC-96E74A17D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3375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33619</xdr:colOff>
      <xdr:row>52</xdr:row>
      <xdr:rowOff>198906</xdr:rowOff>
    </xdr:from>
    <xdr:to>
      <xdr:col>3</xdr:col>
      <xdr:colOff>757519</xdr:colOff>
      <xdr:row>52</xdr:row>
      <xdr:rowOff>513231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76A6AE4E-A335-48BC-9D75-289D85C57026}"/>
            </a:ext>
          </a:extLst>
        </xdr:cNvPr>
        <xdr:cNvSpPr txBox="1"/>
      </xdr:nvSpPr>
      <xdr:spPr>
        <a:xfrm>
          <a:off x="2271994" y="335745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539005</xdr:colOff>
      <xdr:row>52</xdr:row>
      <xdr:rowOff>56030</xdr:rowOff>
    </xdr:from>
    <xdr:to>
      <xdr:col>3</xdr:col>
      <xdr:colOff>1262905</xdr:colOff>
      <xdr:row>52</xdr:row>
      <xdr:rowOff>370355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8807E72F-8A07-4364-B166-116537847344}"/>
            </a:ext>
          </a:extLst>
        </xdr:cNvPr>
        <xdr:cNvSpPr txBox="1"/>
      </xdr:nvSpPr>
      <xdr:spPr>
        <a:xfrm>
          <a:off x="2777380" y="3343163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785</a:t>
          </a:r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0</xdr:colOff>
      <xdr:row>53</xdr:row>
      <xdr:rowOff>527050</xdr:rowOff>
    </xdr:to>
    <xdr:pic>
      <xdr:nvPicPr>
        <xdr:cNvPr id="100" name="Imagen 99">
          <a:extLst>
            <a:ext uri="{FF2B5EF4-FFF2-40B4-BE49-F238E27FC236}">
              <a16:creationId xmlns:a16="http://schemas.microsoft.com/office/drawing/2014/main" id="{32C38AD6-4DAE-4A4F-BC82-7210CC251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3909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53</xdr:row>
      <xdr:rowOff>187700</xdr:rowOff>
    </xdr:from>
    <xdr:to>
      <xdr:col>3</xdr:col>
      <xdr:colOff>768724</xdr:colOff>
      <xdr:row>53</xdr:row>
      <xdr:rowOff>502025</xdr:rowOff>
    </xdr:to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455365F7-2962-46FB-849C-269CA0E4101F}"/>
            </a:ext>
          </a:extLst>
        </xdr:cNvPr>
        <xdr:cNvSpPr txBox="1"/>
      </xdr:nvSpPr>
      <xdr:spPr>
        <a:xfrm>
          <a:off x="2283199" y="340967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550210</xdr:colOff>
      <xdr:row>53</xdr:row>
      <xdr:rowOff>44824</xdr:rowOff>
    </xdr:from>
    <xdr:to>
      <xdr:col>3</xdr:col>
      <xdr:colOff>1274110</xdr:colOff>
      <xdr:row>53</xdr:row>
      <xdr:rowOff>359149</xdr:rowOff>
    </xdr:to>
    <xdr:sp macro="" textlink="">
      <xdr:nvSpPr>
        <xdr:cNvPr id="102" name="CuadroTexto 101">
          <a:extLst>
            <a:ext uri="{FF2B5EF4-FFF2-40B4-BE49-F238E27FC236}">
              <a16:creationId xmlns:a16="http://schemas.microsoft.com/office/drawing/2014/main" id="{E7056CE5-DAF8-4200-8778-4D84CFA731FF}"/>
            </a:ext>
          </a:extLst>
        </xdr:cNvPr>
        <xdr:cNvSpPr txBox="1"/>
      </xdr:nvSpPr>
      <xdr:spPr>
        <a:xfrm>
          <a:off x="2788585" y="339538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945</a:t>
          </a: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0</xdr:colOff>
      <xdr:row>54</xdr:row>
      <xdr:rowOff>527050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F19C8A55-3AF3-4AF3-B0D7-37024B12B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4442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54</xdr:row>
      <xdr:rowOff>201706</xdr:rowOff>
    </xdr:from>
    <xdr:to>
      <xdr:col>3</xdr:col>
      <xdr:colOff>1250577</xdr:colOff>
      <xdr:row>54</xdr:row>
      <xdr:rowOff>516031</xdr:rowOff>
    </xdr:to>
    <xdr:sp macro="" textlink="">
      <xdr:nvSpPr>
        <xdr:cNvPr id="104" name="CuadroTexto 103">
          <a:extLst>
            <a:ext uri="{FF2B5EF4-FFF2-40B4-BE49-F238E27FC236}">
              <a16:creationId xmlns:a16="http://schemas.microsoft.com/office/drawing/2014/main" id="{42C67F17-82B5-4EBA-97E8-C95D58A5DD04}"/>
            </a:ext>
          </a:extLst>
        </xdr:cNvPr>
        <xdr:cNvSpPr txBox="1"/>
      </xdr:nvSpPr>
      <xdr:spPr>
        <a:xfrm>
          <a:off x="2765052" y="34644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0</xdr:colOff>
      <xdr:row>55</xdr:row>
      <xdr:rowOff>527050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EDC3E4DD-069E-4139-8319-4431642B0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4975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56030</xdr:colOff>
      <xdr:row>55</xdr:row>
      <xdr:rowOff>176494</xdr:rowOff>
    </xdr:from>
    <xdr:to>
      <xdr:col>3</xdr:col>
      <xdr:colOff>779930</xdr:colOff>
      <xdr:row>55</xdr:row>
      <xdr:rowOff>490819</xdr:rowOff>
    </xdr:to>
    <xdr:sp macro="" textlink="">
      <xdr:nvSpPr>
        <xdr:cNvPr id="106" name="CuadroTexto 105">
          <a:extLst>
            <a:ext uri="{FF2B5EF4-FFF2-40B4-BE49-F238E27FC236}">
              <a16:creationId xmlns:a16="http://schemas.microsoft.com/office/drawing/2014/main" id="{34E83787-FC69-4C1F-BE08-2AAA3FA8FB61}"/>
            </a:ext>
          </a:extLst>
        </xdr:cNvPr>
        <xdr:cNvSpPr txBox="1"/>
      </xdr:nvSpPr>
      <xdr:spPr>
        <a:xfrm>
          <a:off x="2294405" y="3515229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561416</xdr:colOff>
      <xdr:row>55</xdr:row>
      <xdr:rowOff>44824</xdr:rowOff>
    </xdr:from>
    <xdr:to>
      <xdr:col>3</xdr:col>
      <xdr:colOff>1285316</xdr:colOff>
      <xdr:row>55</xdr:row>
      <xdr:rowOff>359149</xdr:rowOff>
    </xdr:to>
    <xdr:sp macro="" textlink="">
      <xdr:nvSpPr>
        <xdr:cNvPr id="107" name="CuadroTexto 106">
          <a:extLst>
            <a:ext uri="{FF2B5EF4-FFF2-40B4-BE49-F238E27FC236}">
              <a16:creationId xmlns:a16="http://schemas.microsoft.com/office/drawing/2014/main" id="{B89101DD-204E-4FF5-8923-A76495A55EEA}"/>
            </a:ext>
          </a:extLst>
        </xdr:cNvPr>
        <xdr:cNvSpPr txBox="1"/>
      </xdr:nvSpPr>
      <xdr:spPr>
        <a:xfrm>
          <a:off x="2799791" y="350206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585</a:t>
          </a:r>
        </a:p>
      </xdr:txBody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0</xdr:colOff>
      <xdr:row>56</xdr:row>
      <xdr:rowOff>527050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BC9D5715-AF30-4737-AA3D-032C153F7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35509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302559</xdr:colOff>
      <xdr:row>56</xdr:row>
      <xdr:rowOff>11206</xdr:rowOff>
    </xdr:from>
    <xdr:to>
      <xdr:col>3</xdr:col>
      <xdr:colOff>1026459</xdr:colOff>
      <xdr:row>56</xdr:row>
      <xdr:rowOff>325531</xdr:rowOff>
    </xdr:to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105C3440-174B-4323-8426-9F4E48003587}"/>
            </a:ext>
          </a:extLst>
        </xdr:cNvPr>
        <xdr:cNvSpPr txBox="1"/>
      </xdr:nvSpPr>
      <xdr:spPr>
        <a:xfrm>
          <a:off x="2540934" y="355204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907677</xdr:colOff>
      <xdr:row>56</xdr:row>
      <xdr:rowOff>123264</xdr:rowOff>
    </xdr:from>
    <xdr:to>
      <xdr:col>4</xdr:col>
      <xdr:colOff>163606</xdr:colOff>
      <xdr:row>56</xdr:row>
      <xdr:rowOff>437589</xdr:rowOff>
    </xdr:to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BF0348CB-EC2E-4784-A8DA-07C2842EE72A}"/>
            </a:ext>
          </a:extLst>
        </xdr:cNvPr>
        <xdr:cNvSpPr txBox="1"/>
      </xdr:nvSpPr>
      <xdr:spPr>
        <a:xfrm>
          <a:off x="3146052" y="35632464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515471</xdr:colOff>
      <xdr:row>56</xdr:row>
      <xdr:rowOff>268941</xdr:rowOff>
    </xdr:from>
    <xdr:to>
      <xdr:col>3</xdr:col>
      <xdr:colOff>1239371</xdr:colOff>
      <xdr:row>57</xdr:row>
      <xdr:rowOff>45384</xdr:rowOff>
    </xdr:to>
    <xdr:sp macro="" textlink="">
      <xdr:nvSpPr>
        <xdr:cNvPr id="111" name="CuadroTexto 110">
          <a:extLst>
            <a:ext uri="{FF2B5EF4-FFF2-40B4-BE49-F238E27FC236}">
              <a16:creationId xmlns:a16="http://schemas.microsoft.com/office/drawing/2014/main" id="{356B3AD2-9666-482E-AD98-4F52729B4117}"/>
            </a:ext>
          </a:extLst>
        </xdr:cNvPr>
        <xdr:cNvSpPr txBox="1"/>
      </xdr:nvSpPr>
      <xdr:spPr>
        <a:xfrm>
          <a:off x="2753846" y="35778141"/>
          <a:ext cx="723900" cy="3098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0</xdr:colOff>
      <xdr:row>62</xdr:row>
      <xdr:rowOff>527050</xdr:rowOff>
    </xdr:to>
    <xdr:pic>
      <xdr:nvPicPr>
        <xdr:cNvPr id="112" name="Imagen 111">
          <a:extLst>
            <a:ext uri="{FF2B5EF4-FFF2-40B4-BE49-F238E27FC236}">
              <a16:creationId xmlns:a16="http://schemas.microsoft.com/office/drawing/2014/main" id="{7FDAE8DD-75B9-4E9C-B08E-22A626157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38709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54909</xdr:colOff>
      <xdr:row>62</xdr:row>
      <xdr:rowOff>131670</xdr:rowOff>
    </xdr:from>
    <xdr:to>
      <xdr:col>3</xdr:col>
      <xdr:colOff>778809</xdr:colOff>
      <xdr:row>62</xdr:row>
      <xdr:rowOff>445995</xdr:rowOff>
    </xdr:to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CEE92857-F176-49F6-B878-65D50870C507}"/>
            </a:ext>
          </a:extLst>
        </xdr:cNvPr>
        <xdr:cNvSpPr txBox="1"/>
      </xdr:nvSpPr>
      <xdr:spPr>
        <a:xfrm>
          <a:off x="2293284" y="3884127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613522</xdr:colOff>
      <xdr:row>62</xdr:row>
      <xdr:rowOff>29136</xdr:rowOff>
    </xdr:from>
    <xdr:to>
      <xdr:col>3</xdr:col>
      <xdr:colOff>1337422</xdr:colOff>
      <xdr:row>62</xdr:row>
      <xdr:rowOff>343461</xdr:rowOff>
    </xdr:to>
    <xdr:sp macro="" textlink="">
      <xdr:nvSpPr>
        <xdr:cNvPr id="114" name="CuadroTexto 113">
          <a:extLst>
            <a:ext uri="{FF2B5EF4-FFF2-40B4-BE49-F238E27FC236}">
              <a16:creationId xmlns:a16="http://schemas.microsoft.com/office/drawing/2014/main" id="{DCFE5D12-0C9C-4F3F-A947-F3A13DBFE5EB}"/>
            </a:ext>
          </a:extLst>
        </xdr:cNvPr>
        <xdr:cNvSpPr txBox="1"/>
      </xdr:nvSpPr>
      <xdr:spPr>
        <a:xfrm>
          <a:off x="2851897" y="3873873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0</xdr:colOff>
      <xdr:row>63</xdr:row>
      <xdr:rowOff>527050</xdr:rowOff>
    </xdr:to>
    <xdr:pic>
      <xdr:nvPicPr>
        <xdr:cNvPr id="115" name="Imagen 114">
          <a:extLst>
            <a:ext uri="{FF2B5EF4-FFF2-40B4-BE49-F238E27FC236}">
              <a16:creationId xmlns:a16="http://schemas.microsoft.com/office/drawing/2014/main" id="{3C9E00CD-F04B-4DAD-95CC-230637269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9243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560294</xdr:colOff>
      <xdr:row>63</xdr:row>
      <xdr:rowOff>190500</xdr:rowOff>
    </xdr:from>
    <xdr:to>
      <xdr:col>3</xdr:col>
      <xdr:colOff>1284194</xdr:colOff>
      <xdr:row>63</xdr:row>
      <xdr:rowOff>504825</xdr:rowOff>
    </xdr:to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57B81770-62A0-48E1-8B75-B7DED0AD99AA}"/>
            </a:ext>
          </a:extLst>
        </xdr:cNvPr>
        <xdr:cNvSpPr txBox="1"/>
      </xdr:nvSpPr>
      <xdr:spPr>
        <a:xfrm>
          <a:off x="2798669" y="394335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4</xdr:col>
      <xdr:colOff>0</xdr:colOff>
      <xdr:row>64</xdr:row>
      <xdr:rowOff>527050</xdr:rowOff>
    </xdr:to>
    <xdr:pic>
      <xdr:nvPicPr>
        <xdr:cNvPr id="117" name="Imagen 116">
          <a:extLst>
            <a:ext uri="{FF2B5EF4-FFF2-40B4-BE49-F238E27FC236}">
              <a16:creationId xmlns:a16="http://schemas.microsoft.com/office/drawing/2014/main" id="{600D1ED1-F732-4CA4-A17C-AD82465714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39776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64</xdr:row>
      <xdr:rowOff>201706</xdr:rowOff>
    </xdr:from>
    <xdr:to>
      <xdr:col>3</xdr:col>
      <xdr:colOff>1250577</xdr:colOff>
      <xdr:row>64</xdr:row>
      <xdr:rowOff>516031</xdr:rowOff>
    </xdr:to>
    <xdr:sp macro="" textlink="">
      <xdr:nvSpPr>
        <xdr:cNvPr id="118" name="CuadroTexto 117">
          <a:extLst>
            <a:ext uri="{FF2B5EF4-FFF2-40B4-BE49-F238E27FC236}">
              <a16:creationId xmlns:a16="http://schemas.microsoft.com/office/drawing/2014/main" id="{EF6CBFE4-BBED-4AF0-B64A-D70D8E265B17}"/>
            </a:ext>
          </a:extLst>
        </xdr:cNvPr>
        <xdr:cNvSpPr txBox="1"/>
      </xdr:nvSpPr>
      <xdr:spPr>
        <a:xfrm>
          <a:off x="2765052" y="39978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4</xdr:col>
      <xdr:colOff>0</xdr:colOff>
      <xdr:row>65</xdr:row>
      <xdr:rowOff>527050</xdr:rowOff>
    </xdr:to>
    <xdr:pic>
      <xdr:nvPicPr>
        <xdr:cNvPr id="119" name="Imagen 118">
          <a:extLst>
            <a:ext uri="{FF2B5EF4-FFF2-40B4-BE49-F238E27FC236}">
              <a16:creationId xmlns:a16="http://schemas.microsoft.com/office/drawing/2014/main" id="{113C5389-73E4-46EA-898E-5055AD6CA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0309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33618</xdr:colOff>
      <xdr:row>65</xdr:row>
      <xdr:rowOff>136152</xdr:rowOff>
    </xdr:from>
    <xdr:to>
      <xdr:col>3</xdr:col>
      <xdr:colOff>757518</xdr:colOff>
      <xdr:row>65</xdr:row>
      <xdr:rowOff>450477</xdr:rowOff>
    </xdr:to>
    <xdr:sp macro="" textlink="">
      <xdr:nvSpPr>
        <xdr:cNvPr id="120" name="CuadroTexto 119">
          <a:extLst>
            <a:ext uri="{FF2B5EF4-FFF2-40B4-BE49-F238E27FC236}">
              <a16:creationId xmlns:a16="http://schemas.microsoft.com/office/drawing/2014/main" id="{B84F195A-F303-4F78-9C15-BCAE938DFEAA}"/>
            </a:ext>
          </a:extLst>
        </xdr:cNvPr>
        <xdr:cNvSpPr txBox="1"/>
      </xdr:nvSpPr>
      <xdr:spPr>
        <a:xfrm>
          <a:off x="2271993" y="4044595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592231</xdr:colOff>
      <xdr:row>65</xdr:row>
      <xdr:rowOff>33618</xdr:rowOff>
    </xdr:from>
    <xdr:to>
      <xdr:col>3</xdr:col>
      <xdr:colOff>1316131</xdr:colOff>
      <xdr:row>65</xdr:row>
      <xdr:rowOff>347943</xdr:rowOff>
    </xdr:to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E3061259-61B3-4AC3-86FA-531BD5D1FB34}"/>
            </a:ext>
          </a:extLst>
        </xdr:cNvPr>
        <xdr:cNvSpPr txBox="1"/>
      </xdr:nvSpPr>
      <xdr:spPr>
        <a:xfrm>
          <a:off x="2830606" y="403434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0</xdr:colOff>
      <xdr:row>66</xdr:row>
      <xdr:rowOff>527050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id="{D17044C3-496A-4997-B75B-C92E25A8BD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0843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66</xdr:row>
      <xdr:rowOff>212911</xdr:rowOff>
    </xdr:from>
    <xdr:to>
      <xdr:col>3</xdr:col>
      <xdr:colOff>1239371</xdr:colOff>
      <xdr:row>66</xdr:row>
      <xdr:rowOff>527236</xdr:rowOff>
    </xdr:to>
    <xdr:sp macro="" textlink="">
      <xdr:nvSpPr>
        <xdr:cNvPr id="123" name="CuadroTexto 122">
          <a:extLst>
            <a:ext uri="{FF2B5EF4-FFF2-40B4-BE49-F238E27FC236}">
              <a16:creationId xmlns:a16="http://schemas.microsoft.com/office/drawing/2014/main" id="{B4EB33EB-19D5-4BCA-ADA4-ADA63B04CFC5}"/>
            </a:ext>
          </a:extLst>
        </xdr:cNvPr>
        <xdr:cNvSpPr txBox="1"/>
      </xdr:nvSpPr>
      <xdr:spPr>
        <a:xfrm>
          <a:off x="2753846" y="4105611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0</xdr:colOff>
      <xdr:row>67</xdr:row>
      <xdr:rowOff>527050</xdr:rowOff>
    </xdr:to>
    <xdr:pic>
      <xdr:nvPicPr>
        <xdr:cNvPr id="124" name="Imagen 123">
          <a:extLst>
            <a:ext uri="{FF2B5EF4-FFF2-40B4-BE49-F238E27FC236}">
              <a16:creationId xmlns:a16="http://schemas.microsoft.com/office/drawing/2014/main" id="{F5470E32-F8D0-486B-8D7F-385CCF53D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1376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515471</xdr:colOff>
      <xdr:row>67</xdr:row>
      <xdr:rowOff>201706</xdr:rowOff>
    </xdr:from>
    <xdr:to>
      <xdr:col>3</xdr:col>
      <xdr:colOff>1239371</xdr:colOff>
      <xdr:row>67</xdr:row>
      <xdr:rowOff>516031</xdr:rowOff>
    </xdr:to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8A1D156F-DE55-4D18-AA4E-4F6D5FBCCF9D}"/>
            </a:ext>
          </a:extLst>
        </xdr:cNvPr>
        <xdr:cNvSpPr txBox="1"/>
      </xdr:nvSpPr>
      <xdr:spPr>
        <a:xfrm>
          <a:off x="2753846" y="415783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4</xdr:col>
      <xdr:colOff>0</xdr:colOff>
      <xdr:row>68</xdr:row>
      <xdr:rowOff>527050</xdr:rowOff>
    </xdr:to>
    <xdr:pic>
      <xdr:nvPicPr>
        <xdr:cNvPr id="126" name="Imagen 125">
          <a:extLst>
            <a:ext uri="{FF2B5EF4-FFF2-40B4-BE49-F238E27FC236}">
              <a16:creationId xmlns:a16="http://schemas.microsoft.com/office/drawing/2014/main" id="{A0E90A24-8418-4128-9D02-5FA5FF3224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1910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67236</xdr:colOff>
      <xdr:row>68</xdr:row>
      <xdr:rowOff>147358</xdr:rowOff>
    </xdr:from>
    <xdr:to>
      <xdr:col>3</xdr:col>
      <xdr:colOff>791136</xdr:colOff>
      <xdr:row>68</xdr:row>
      <xdr:rowOff>461683</xdr:rowOff>
    </xdr:to>
    <xdr:sp macro="" textlink="">
      <xdr:nvSpPr>
        <xdr:cNvPr id="127" name="CuadroTexto 126">
          <a:extLst>
            <a:ext uri="{FF2B5EF4-FFF2-40B4-BE49-F238E27FC236}">
              <a16:creationId xmlns:a16="http://schemas.microsoft.com/office/drawing/2014/main" id="{31897F12-FE82-40D7-A823-15F36DFB9DA9}"/>
            </a:ext>
          </a:extLst>
        </xdr:cNvPr>
        <xdr:cNvSpPr txBox="1"/>
      </xdr:nvSpPr>
      <xdr:spPr>
        <a:xfrm>
          <a:off x="2305611" y="4205735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625849</xdr:colOff>
      <xdr:row>68</xdr:row>
      <xdr:rowOff>44824</xdr:rowOff>
    </xdr:from>
    <xdr:to>
      <xdr:col>3</xdr:col>
      <xdr:colOff>1349749</xdr:colOff>
      <xdr:row>68</xdr:row>
      <xdr:rowOff>359149</xdr:rowOff>
    </xdr:to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2C949C1-973F-47DB-A7E5-46AA4C5F4FA5}"/>
            </a:ext>
          </a:extLst>
        </xdr:cNvPr>
        <xdr:cNvSpPr txBox="1"/>
      </xdr:nvSpPr>
      <xdr:spPr>
        <a:xfrm>
          <a:off x="2864224" y="4195482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885</a:t>
          </a:r>
        </a:p>
      </xdr:txBody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0</xdr:colOff>
      <xdr:row>69</xdr:row>
      <xdr:rowOff>527050</xdr:rowOff>
    </xdr:to>
    <xdr:pic>
      <xdr:nvPicPr>
        <xdr:cNvPr id="129" name="Imagen 128">
          <a:extLst>
            <a:ext uri="{FF2B5EF4-FFF2-40B4-BE49-F238E27FC236}">
              <a16:creationId xmlns:a16="http://schemas.microsoft.com/office/drawing/2014/main" id="{99F3C5D7-0E04-4EE9-86FD-A3C335E89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2443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526677</xdr:colOff>
      <xdr:row>69</xdr:row>
      <xdr:rowOff>201706</xdr:rowOff>
    </xdr:from>
    <xdr:to>
      <xdr:col>3</xdr:col>
      <xdr:colOff>1250577</xdr:colOff>
      <xdr:row>69</xdr:row>
      <xdr:rowOff>516031</xdr:rowOff>
    </xdr:to>
    <xdr:sp macro="" textlink="">
      <xdr:nvSpPr>
        <xdr:cNvPr id="130" name="CuadroTexto 129">
          <a:extLst>
            <a:ext uri="{FF2B5EF4-FFF2-40B4-BE49-F238E27FC236}">
              <a16:creationId xmlns:a16="http://schemas.microsoft.com/office/drawing/2014/main" id="{C0AF074C-91BB-41AA-8BB9-67734E612F54}"/>
            </a:ext>
          </a:extLst>
        </xdr:cNvPr>
        <xdr:cNvSpPr txBox="1"/>
      </xdr:nvSpPr>
      <xdr:spPr>
        <a:xfrm>
          <a:off x="2765052" y="42645106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4</xdr:col>
      <xdr:colOff>0</xdr:colOff>
      <xdr:row>70</xdr:row>
      <xdr:rowOff>527050</xdr:rowOff>
    </xdr:to>
    <xdr:pic>
      <xdr:nvPicPr>
        <xdr:cNvPr id="131" name="Imagen 130">
          <a:extLst>
            <a:ext uri="{FF2B5EF4-FFF2-40B4-BE49-F238E27FC236}">
              <a16:creationId xmlns:a16="http://schemas.microsoft.com/office/drawing/2014/main" id="{4368A85A-1BD9-4E1B-AB75-063DF8FA4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2976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526676</xdr:colOff>
      <xdr:row>70</xdr:row>
      <xdr:rowOff>212911</xdr:rowOff>
    </xdr:from>
    <xdr:to>
      <xdr:col>3</xdr:col>
      <xdr:colOff>1250576</xdr:colOff>
      <xdr:row>70</xdr:row>
      <xdr:rowOff>527236</xdr:rowOff>
    </xdr:to>
    <xdr:sp macro="" textlink="">
      <xdr:nvSpPr>
        <xdr:cNvPr id="132" name="CuadroTexto 131">
          <a:extLst>
            <a:ext uri="{FF2B5EF4-FFF2-40B4-BE49-F238E27FC236}">
              <a16:creationId xmlns:a16="http://schemas.microsoft.com/office/drawing/2014/main" id="{C51E99C6-5F29-4156-BD21-0A1395B0BA50}"/>
            </a:ext>
          </a:extLst>
        </xdr:cNvPr>
        <xdr:cNvSpPr txBox="1"/>
      </xdr:nvSpPr>
      <xdr:spPr>
        <a:xfrm>
          <a:off x="2765051" y="4318971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4</xdr:col>
      <xdr:colOff>0</xdr:colOff>
      <xdr:row>71</xdr:row>
      <xdr:rowOff>527050</xdr:rowOff>
    </xdr:to>
    <xdr:pic>
      <xdr:nvPicPr>
        <xdr:cNvPr id="133" name="Imagen 132">
          <a:extLst>
            <a:ext uri="{FF2B5EF4-FFF2-40B4-BE49-F238E27FC236}">
              <a16:creationId xmlns:a16="http://schemas.microsoft.com/office/drawing/2014/main" id="{3E85634C-5BD0-4A07-99E9-9D5FD0C3E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3510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33618</xdr:colOff>
      <xdr:row>71</xdr:row>
      <xdr:rowOff>136152</xdr:rowOff>
    </xdr:from>
    <xdr:to>
      <xdr:col>3</xdr:col>
      <xdr:colOff>757518</xdr:colOff>
      <xdr:row>71</xdr:row>
      <xdr:rowOff>450477</xdr:rowOff>
    </xdr:to>
    <xdr:sp macro="" textlink="">
      <xdr:nvSpPr>
        <xdr:cNvPr id="134" name="CuadroTexto 133">
          <a:extLst>
            <a:ext uri="{FF2B5EF4-FFF2-40B4-BE49-F238E27FC236}">
              <a16:creationId xmlns:a16="http://schemas.microsoft.com/office/drawing/2014/main" id="{EDF3B631-00FE-4246-8F86-436413172B86}"/>
            </a:ext>
          </a:extLst>
        </xdr:cNvPr>
        <xdr:cNvSpPr txBox="1"/>
      </xdr:nvSpPr>
      <xdr:spPr>
        <a:xfrm>
          <a:off x="2271993" y="43646352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592231</xdr:colOff>
      <xdr:row>71</xdr:row>
      <xdr:rowOff>33618</xdr:rowOff>
    </xdr:from>
    <xdr:to>
      <xdr:col>3</xdr:col>
      <xdr:colOff>1316131</xdr:colOff>
      <xdr:row>71</xdr:row>
      <xdr:rowOff>347943</xdr:rowOff>
    </xdr:to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16B6588E-16C4-4107-B982-C534375E646E}"/>
            </a:ext>
          </a:extLst>
        </xdr:cNvPr>
        <xdr:cNvSpPr txBox="1"/>
      </xdr:nvSpPr>
      <xdr:spPr>
        <a:xfrm>
          <a:off x="2830606" y="43543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4</xdr:col>
      <xdr:colOff>0</xdr:colOff>
      <xdr:row>72</xdr:row>
      <xdr:rowOff>527050</xdr:rowOff>
    </xdr:to>
    <xdr:pic>
      <xdr:nvPicPr>
        <xdr:cNvPr id="136" name="Imagen 135">
          <a:extLst>
            <a:ext uri="{FF2B5EF4-FFF2-40B4-BE49-F238E27FC236}">
              <a16:creationId xmlns:a16="http://schemas.microsoft.com/office/drawing/2014/main" id="{AA4DAC94-888C-4B00-87BA-384C5560F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40436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493060</xdr:colOff>
      <xdr:row>72</xdr:row>
      <xdr:rowOff>190500</xdr:rowOff>
    </xdr:from>
    <xdr:to>
      <xdr:col>3</xdr:col>
      <xdr:colOff>1216960</xdr:colOff>
      <xdr:row>72</xdr:row>
      <xdr:rowOff>504825</xdr:rowOff>
    </xdr:to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93761B65-0C4A-4DD5-9DEA-98668960E839}"/>
            </a:ext>
          </a:extLst>
        </xdr:cNvPr>
        <xdr:cNvSpPr txBox="1"/>
      </xdr:nvSpPr>
      <xdr:spPr>
        <a:xfrm>
          <a:off x="2731435" y="44234100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4</xdr:col>
      <xdr:colOff>0</xdr:colOff>
      <xdr:row>73</xdr:row>
      <xdr:rowOff>527050</xdr:rowOff>
    </xdr:to>
    <xdr:pic>
      <xdr:nvPicPr>
        <xdr:cNvPr id="138" name="Imagen 137">
          <a:extLst>
            <a:ext uri="{FF2B5EF4-FFF2-40B4-BE49-F238E27FC236}">
              <a16:creationId xmlns:a16="http://schemas.microsoft.com/office/drawing/2014/main" id="{BC91C66D-CDA3-474D-BAF3-70018808E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45770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73</xdr:row>
      <xdr:rowOff>136151</xdr:rowOff>
    </xdr:from>
    <xdr:to>
      <xdr:col>3</xdr:col>
      <xdr:colOff>768724</xdr:colOff>
      <xdr:row>73</xdr:row>
      <xdr:rowOff>450476</xdr:rowOff>
    </xdr:to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A7975D03-CCC5-4AE7-A6EF-D616AF06AD7B}"/>
            </a:ext>
          </a:extLst>
        </xdr:cNvPr>
        <xdr:cNvSpPr txBox="1"/>
      </xdr:nvSpPr>
      <xdr:spPr>
        <a:xfrm>
          <a:off x="2283199" y="4471315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603437</xdr:colOff>
      <xdr:row>73</xdr:row>
      <xdr:rowOff>44823</xdr:rowOff>
    </xdr:from>
    <xdr:to>
      <xdr:col>3</xdr:col>
      <xdr:colOff>1327337</xdr:colOff>
      <xdr:row>73</xdr:row>
      <xdr:rowOff>359148</xdr:rowOff>
    </xdr:to>
    <xdr:sp macro="" textlink="">
      <xdr:nvSpPr>
        <xdr:cNvPr id="140" name="CuadroTexto 139">
          <a:extLst>
            <a:ext uri="{FF2B5EF4-FFF2-40B4-BE49-F238E27FC236}">
              <a16:creationId xmlns:a16="http://schemas.microsoft.com/office/drawing/2014/main" id="{83D97960-D287-424F-8363-4442F9DC7491}"/>
            </a:ext>
          </a:extLst>
        </xdr:cNvPr>
        <xdr:cNvSpPr txBox="1"/>
      </xdr:nvSpPr>
      <xdr:spPr>
        <a:xfrm>
          <a:off x="2841812" y="446218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465</a:t>
          </a:r>
        </a:p>
      </xdr:txBody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0</xdr:colOff>
      <xdr:row>74</xdr:row>
      <xdr:rowOff>527050</xdr:rowOff>
    </xdr:to>
    <xdr:pic>
      <xdr:nvPicPr>
        <xdr:cNvPr id="141" name="Imagen 140">
          <a:extLst>
            <a:ext uri="{FF2B5EF4-FFF2-40B4-BE49-F238E27FC236}">
              <a16:creationId xmlns:a16="http://schemas.microsoft.com/office/drawing/2014/main" id="{4F0B0B12-FF58-4DE1-9FB6-B646DA93F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38375" y="451104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467846</xdr:colOff>
      <xdr:row>74</xdr:row>
      <xdr:rowOff>199464</xdr:rowOff>
    </xdr:from>
    <xdr:to>
      <xdr:col>3</xdr:col>
      <xdr:colOff>1191746</xdr:colOff>
      <xdr:row>74</xdr:row>
      <xdr:rowOff>513789</xdr:rowOff>
    </xdr:to>
    <xdr:sp macro="" textlink="">
      <xdr:nvSpPr>
        <xdr:cNvPr id="142" name="CuadroTexto 141">
          <a:extLst>
            <a:ext uri="{FF2B5EF4-FFF2-40B4-BE49-F238E27FC236}">
              <a16:creationId xmlns:a16="http://schemas.microsoft.com/office/drawing/2014/main" id="{13B7B031-4B2A-4E2C-B5D2-82717960E07F}"/>
            </a:ext>
          </a:extLst>
        </xdr:cNvPr>
        <xdr:cNvSpPr txBox="1"/>
      </xdr:nvSpPr>
      <xdr:spPr>
        <a:xfrm>
          <a:off x="2706221" y="45309864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0</xdr:colOff>
      <xdr:row>75</xdr:row>
      <xdr:rowOff>527050</xdr:rowOff>
    </xdr:to>
    <xdr:pic>
      <xdr:nvPicPr>
        <xdr:cNvPr id="143" name="Imagen 142">
          <a:extLst>
            <a:ext uri="{FF2B5EF4-FFF2-40B4-BE49-F238E27FC236}">
              <a16:creationId xmlns:a16="http://schemas.microsoft.com/office/drawing/2014/main" id="{07ACB939-63A5-4A9C-A4C7-A7A84ABC0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38375" y="456438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33618</xdr:colOff>
      <xdr:row>75</xdr:row>
      <xdr:rowOff>136151</xdr:rowOff>
    </xdr:from>
    <xdr:to>
      <xdr:col>3</xdr:col>
      <xdr:colOff>757518</xdr:colOff>
      <xdr:row>75</xdr:row>
      <xdr:rowOff>450476</xdr:rowOff>
    </xdr:to>
    <xdr:sp macro="" textlink="">
      <xdr:nvSpPr>
        <xdr:cNvPr id="144" name="CuadroTexto 143">
          <a:extLst>
            <a:ext uri="{FF2B5EF4-FFF2-40B4-BE49-F238E27FC236}">
              <a16:creationId xmlns:a16="http://schemas.microsoft.com/office/drawing/2014/main" id="{D6098241-5966-4E2C-A32E-FA25F26C8D51}"/>
            </a:ext>
          </a:extLst>
        </xdr:cNvPr>
        <xdr:cNvSpPr txBox="1"/>
      </xdr:nvSpPr>
      <xdr:spPr>
        <a:xfrm>
          <a:off x="2271993" y="45779951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592231</xdr:colOff>
      <xdr:row>75</xdr:row>
      <xdr:rowOff>44823</xdr:rowOff>
    </xdr:from>
    <xdr:to>
      <xdr:col>3</xdr:col>
      <xdr:colOff>1316131</xdr:colOff>
      <xdr:row>75</xdr:row>
      <xdr:rowOff>359148</xdr:rowOff>
    </xdr:to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4D200831-86C9-4F6C-849B-AAE791511054}"/>
            </a:ext>
          </a:extLst>
        </xdr:cNvPr>
        <xdr:cNvSpPr txBox="1"/>
      </xdr:nvSpPr>
      <xdr:spPr>
        <a:xfrm>
          <a:off x="2830606" y="45688623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745</a:t>
          </a: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0</xdr:colOff>
      <xdr:row>76</xdr:row>
      <xdr:rowOff>527050</xdr:rowOff>
    </xdr:to>
    <xdr:pic>
      <xdr:nvPicPr>
        <xdr:cNvPr id="146" name="Imagen 145">
          <a:extLst>
            <a:ext uri="{FF2B5EF4-FFF2-40B4-BE49-F238E27FC236}">
              <a16:creationId xmlns:a16="http://schemas.microsoft.com/office/drawing/2014/main" id="{3CE3B89D-4247-43B7-A4CD-5A773888B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38375" y="46177200"/>
          <a:ext cx="1460500" cy="527050"/>
        </a:xfrm>
        <a:prstGeom prst="rect">
          <a:avLst/>
        </a:prstGeom>
      </xdr:spPr>
    </xdr:pic>
    <xdr:clientData/>
  </xdr:twoCellAnchor>
  <xdr:twoCellAnchor>
    <xdr:from>
      <xdr:col>3</xdr:col>
      <xdr:colOff>313765</xdr:colOff>
      <xdr:row>76</xdr:row>
      <xdr:rowOff>33618</xdr:rowOff>
    </xdr:from>
    <xdr:to>
      <xdr:col>3</xdr:col>
      <xdr:colOff>1037665</xdr:colOff>
      <xdr:row>76</xdr:row>
      <xdr:rowOff>347943</xdr:rowOff>
    </xdr:to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BD2DBAB4-AD93-4F02-B344-0D09D104C2B5}"/>
            </a:ext>
          </a:extLst>
        </xdr:cNvPr>
        <xdr:cNvSpPr txBox="1"/>
      </xdr:nvSpPr>
      <xdr:spPr>
        <a:xfrm>
          <a:off x="2552140" y="46210818"/>
          <a:ext cx="7239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</a:t>
          </a:r>
        </a:p>
      </xdr:txBody>
    </xdr:sp>
    <xdr:clientData/>
  </xdr:twoCellAnchor>
  <xdr:twoCellAnchor>
    <xdr:from>
      <xdr:col>3</xdr:col>
      <xdr:colOff>907677</xdr:colOff>
      <xdr:row>76</xdr:row>
      <xdr:rowOff>145677</xdr:rowOff>
    </xdr:from>
    <xdr:to>
      <xdr:col>4</xdr:col>
      <xdr:colOff>163606</xdr:colOff>
      <xdr:row>76</xdr:row>
      <xdr:rowOff>460002</xdr:rowOff>
    </xdr:to>
    <xdr:sp macro="" textlink="">
      <xdr:nvSpPr>
        <xdr:cNvPr id="148" name="CuadroTexto 147">
          <a:extLst>
            <a:ext uri="{FF2B5EF4-FFF2-40B4-BE49-F238E27FC236}">
              <a16:creationId xmlns:a16="http://schemas.microsoft.com/office/drawing/2014/main" id="{4A44FFA1-A40C-44D8-9102-67878D6804B4}"/>
            </a:ext>
          </a:extLst>
        </xdr:cNvPr>
        <xdr:cNvSpPr txBox="1"/>
      </xdr:nvSpPr>
      <xdr:spPr>
        <a:xfrm>
          <a:off x="3146052" y="46322877"/>
          <a:ext cx="722779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</a:t>
          </a:r>
        </a:p>
      </xdr:txBody>
    </xdr:sp>
    <xdr:clientData/>
  </xdr:twoCellAnchor>
  <xdr:twoCellAnchor>
    <xdr:from>
      <xdr:col>3</xdr:col>
      <xdr:colOff>504265</xdr:colOff>
      <xdr:row>76</xdr:row>
      <xdr:rowOff>257736</xdr:rowOff>
    </xdr:from>
    <xdr:to>
      <xdr:col>3</xdr:col>
      <xdr:colOff>1228165</xdr:colOff>
      <xdr:row>76</xdr:row>
      <xdr:rowOff>515472</xdr:rowOff>
    </xdr:to>
    <xdr:sp macro="" textlink="">
      <xdr:nvSpPr>
        <xdr:cNvPr id="149" name="CuadroTexto 148">
          <a:extLst>
            <a:ext uri="{FF2B5EF4-FFF2-40B4-BE49-F238E27FC236}">
              <a16:creationId xmlns:a16="http://schemas.microsoft.com/office/drawing/2014/main" id="{C7DD6A47-64E3-43E0-857B-0DE74B6B8A74}"/>
            </a:ext>
          </a:extLst>
        </xdr:cNvPr>
        <xdr:cNvSpPr txBox="1"/>
      </xdr:nvSpPr>
      <xdr:spPr>
        <a:xfrm>
          <a:off x="2742640" y="46434936"/>
          <a:ext cx="723900" cy="25773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</a:t>
          </a:r>
        </a:p>
      </xdr:txBody>
    </xdr:sp>
    <xdr:clientData/>
  </xdr:twoCellAnchor>
  <xdr:twoCellAnchor editAs="oneCell">
    <xdr:from>
      <xdr:col>0</xdr:col>
      <xdr:colOff>555625</xdr:colOff>
      <xdr:row>78</xdr:row>
      <xdr:rowOff>95250</xdr:rowOff>
    </xdr:from>
    <xdr:to>
      <xdr:col>6</xdr:col>
      <xdr:colOff>1127125</xdr:colOff>
      <xdr:row>81</xdr:row>
      <xdr:rowOff>490880</xdr:rowOff>
    </xdr:to>
    <xdr:pic>
      <xdr:nvPicPr>
        <xdr:cNvPr id="150" name="Imagen 149">
          <a:extLst>
            <a:ext uri="{FF2B5EF4-FFF2-40B4-BE49-F238E27FC236}">
              <a16:creationId xmlns:a16="http://schemas.microsoft.com/office/drawing/2014/main" id="{A4634E31-4A99-4751-9906-E4FCE6F9D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5" y="42767250"/>
          <a:ext cx="7318375" cy="2110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9C71-057A-4B30-80EA-E11963E3B5EA}">
  <dimension ref="A1:G700"/>
  <sheetViews>
    <sheetView tabSelected="1" view="pageBreakPreview" topLeftCell="A76" zoomScale="60" zoomScaleNormal="70" workbookViewId="0">
      <selection activeCell="A79" sqref="A79"/>
    </sheetView>
  </sheetViews>
  <sheetFormatPr baseColWidth="10" defaultRowHeight="15" x14ac:dyDescent="0.25"/>
  <cols>
    <col min="1" max="2" width="12.85546875" customWidth="1"/>
    <col min="3" max="3" width="11.28515625" customWidth="1"/>
    <col min="4" max="4" width="22" customWidth="1"/>
    <col min="5" max="9" width="21.2851562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30" customHeight="1" x14ac:dyDescent="0.25">
      <c r="A2" s="10" t="s">
        <v>0</v>
      </c>
      <c r="B2" s="10"/>
      <c r="C2" s="10"/>
      <c r="D2" s="10"/>
      <c r="E2" s="10"/>
      <c r="F2" s="10"/>
      <c r="G2" s="10"/>
    </row>
    <row r="3" spans="1:7" ht="30" customHeight="1" x14ac:dyDescent="0.25">
      <c r="A3" s="11" t="s">
        <v>1</v>
      </c>
      <c r="B3" s="11"/>
      <c r="C3" s="11"/>
      <c r="D3" s="11"/>
      <c r="E3" s="11"/>
      <c r="F3" s="11"/>
      <c r="G3" s="11"/>
    </row>
    <row r="4" spans="1:7" ht="45.6" customHeight="1" x14ac:dyDescent="0.25">
      <c r="A4" s="1" t="s">
        <v>2</v>
      </c>
      <c r="B4" s="9" t="s">
        <v>3</v>
      </c>
      <c r="C4" s="9"/>
      <c r="D4" s="2" t="s">
        <v>4</v>
      </c>
      <c r="E4" s="2" t="s">
        <v>5</v>
      </c>
      <c r="F4" s="2" t="s">
        <v>6</v>
      </c>
      <c r="G4" s="2" t="s">
        <v>7</v>
      </c>
    </row>
    <row r="5" spans="1:7" ht="45.6" customHeight="1" x14ac:dyDescent="0.25">
      <c r="A5" s="3" t="s">
        <v>8</v>
      </c>
      <c r="B5" s="3">
        <v>7</v>
      </c>
      <c r="C5" s="3">
        <v>70</v>
      </c>
      <c r="D5" s="3"/>
      <c r="E5" s="3">
        <v>2</v>
      </c>
      <c r="F5" s="3">
        <v>2</v>
      </c>
      <c r="G5" s="4">
        <v>42.635575414162496</v>
      </c>
    </row>
    <row r="6" spans="1:7" ht="45.6" customHeight="1" x14ac:dyDescent="0.25">
      <c r="A6" s="3" t="s">
        <v>9</v>
      </c>
      <c r="B6" s="3">
        <v>7</v>
      </c>
      <c r="C6" s="3">
        <v>110</v>
      </c>
      <c r="D6" s="3"/>
      <c r="E6" s="3">
        <f>2+2+1</f>
        <v>5</v>
      </c>
      <c r="F6" s="3">
        <v>5</v>
      </c>
      <c r="G6" s="4">
        <v>167.49690341278122</v>
      </c>
    </row>
    <row r="7" spans="1:7" ht="45.6" customHeight="1" x14ac:dyDescent="0.25">
      <c r="A7" s="3" t="s">
        <v>9</v>
      </c>
      <c r="B7" s="3">
        <v>7</v>
      </c>
      <c r="C7" s="3">
        <v>105</v>
      </c>
      <c r="D7" s="3"/>
      <c r="E7" s="3">
        <v>2</v>
      </c>
      <c r="F7" s="3">
        <v>2</v>
      </c>
      <c r="G7" s="4">
        <v>63.95336312124374</v>
      </c>
    </row>
    <row r="8" spans="1:7" ht="45.6" customHeight="1" x14ac:dyDescent="0.25">
      <c r="A8" s="3" t="s">
        <v>8</v>
      </c>
      <c r="B8" s="3">
        <v>6</v>
      </c>
      <c r="C8" s="3">
        <v>35</v>
      </c>
      <c r="D8" s="3"/>
      <c r="E8" s="3">
        <v>1</v>
      </c>
      <c r="F8" s="3">
        <v>1</v>
      </c>
      <c r="G8" s="4">
        <v>7.8310240556624979</v>
      </c>
    </row>
    <row r="9" spans="1:7" ht="45.6" customHeight="1" x14ac:dyDescent="0.25">
      <c r="A9" s="3" t="s">
        <v>9</v>
      </c>
      <c r="B9" s="3">
        <v>7</v>
      </c>
      <c r="C9" s="3">
        <v>120</v>
      </c>
      <c r="D9" s="3"/>
      <c r="E9" s="3">
        <v>1</v>
      </c>
      <c r="F9" s="3">
        <v>1</v>
      </c>
      <c r="G9" s="4">
        <v>36.544778926424996</v>
      </c>
    </row>
    <row r="10" spans="1:7" ht="45.6" customHeight="1" x14ac:dyDescent="0.25">
      <c r="A10" s="3" t="s">
        <v>9</v>
      </c>
      <c r="B10" s="3">
        <v>7</v>
      </c>
      <c r="C10" s="3">
        <v>100</v>
      </c>
      <c r="D10" s="3"/>
      <c r="E10" s="3">
        <f>1+1+1</f>
        <v>3</v>
      </c>
      <c r="F10" s="3">
        <v>3</v>
      </c>
      <c r="G10" s="4">
        <v>91.361947316062484</v>
      </c>
    </row>
    <row r="11" spans="1:7" ht="45.6" customHeight="1" x14ac:dyDescent="0.25">
      <c r="A11" s="3" t="s">
        <v>9</v>
      </c>
      <c r="B11" s="3">
        <v>7</v>
      </c>
      <c r="C11" s="3">
        <v>115</v>
      </c>
      <c r="D11" s="3"/>
      <c r="E11" s="3">
        <v>1</v>
      </c>
      <c r="F11" s="3">
        <v>1</v>
      </c>
      <c r="G11" s="4">
        <v>35.022079804490616</v>
      </c>
    </row>
    <row r="12" spans="1:7" ht="45.6" customHeight="1" x14ac:dyDescent="0.25">
      <c r="A12" s="3" t="s">
        <v>8</v>
      </c>
      <c r="B12" s="3">
        <v>7</v>
      </c>
      <c r="C12" s="3">
        <v>100</v>
      </c>
      <c r="D12" s="3"/>
      <c r="E12" s="3">
        <v>1</v>
      </c>
      <c r="F12" s="3">
        <v>1</v>
      </c>
      <c r="G12" s="4">
        <v>30.453982438687493</v>
      </c>
    </row>
    <row r="13" spans="1:7" ht="45.6" customHeight="1" x14ac:dyDescent="0.25">
      <c r="A13" s="3" t="s">
        <v>9</v>
      </c>
      <c r="B13" s="3">
        <v>7</v>
      </c>
      <c r="C13" s="3">
        <v>105</v>
      </c>
      <c r="D13" s="3"/>
      <c r="E13" s="3">
        <v>1</v>
      </c>
      <c r="F13" s="3">
        <v>1</v>
      </c>
      <c r="G13" s="4">
        <v>31.97668156062187</v>
      </c>
    </row>
    <row r="14" spans="1:7" ht="45.6" customHeight="1" x14ac:dyDescent="0.25">
      <c r="A14" s="3" t="s">
        <v>9</v>
      </c>
      <c r="B14" s="3">
        <v>7</v>
      </c>
      <c r="C14" s="3">
        <v>90</v>
      </c>
      <c r="D14" s="3"/>
      <c r="E14" s="3">
        <v>2</v>
      </c>
      <c r="F14" s="3">
        <v>2</v>
      </c>
      <c r="G14" s="4">
        <v>54.817168389637487</v>
      </c>
    </row>
    <row r="15" spans="1:7" ht="45.6" customHeight="1" x14ac:dyDescent="0.25">
      <c r="A15" s="3" t="s">
        <v>8</v>
      </c>
      <c r="B15" s="3">
        <v>7</v>
      </c>
      <c r="C15" s="3">
        <v>65</v>
      </c>
      <c r="D15" s="3"/>
      <c r="E15" s="3">
        <v>2</v>
      </c>
      <c r="F15" s="3">
        <v>2</v>
      </c>
      <c r="G15" s="4">
        <v>39.590177170293742</v>
      </c>
    </row>
    <row r="16" spans="1:7" ht="45.6" customHeight="1" x14ac:dyDescent="0.25">
      <c r="A16" s="3" t="s">
        <v>8</v>
      </c>
      <c r="B16" s="3">
        <v>7</v>
      </c>
      <c r="C16" s="3">
        <v>81</v>
      </c>
      <c r="D16" s="3"/>
      <c r="E16" s="3">
        <v>1</v>
      </c>
      <c r="F16" s="3">
        <v>1</v>
      </c>
      <c r="G16" s="4">
        <v>24.667725775336869</v>
      </c>
    </row>
    <row r="17" spans="1:7" ht="45.6" customHeight="1" x14ac:dyDescent="0.25">
      <c r="A17" s="3" t="s">
        <v>9</v>
      </c>
      <c r="B17" s="3">
        <v>7</v>
      </c>
      <c r="C17" s="3">
        <v>85</v>
      </c>
      <c r="D17" s="3"/>
      <c r="E17" s="3">
        <v>1</v>
      </c>
      <c r="F17" s="3">
        <v>1</v>
      </c>
      <c r="G17" s="4">
        <v>25.885885072884371</v>
      </c>
    </row>
    <row r="18" spans="1:7" ht="45.6" customHeight="1" x14ac:dyDescent="0.25">
      <c r="A18" s="3" t="s">
        <v>8</v>
      </c>
      <c r="B18" s="3">
        <v>6</v>
      </c>
      <c r="C18" s="3">
        <v>45</v>
      </c>
      <c r="D18" s="3"/>
      <c r="E18" s="3">
        <v>1</v>
      </c>
      <c r="F18" s="3">
        <v>1</v>
      </c>
      <c r="G18" s="4">
        <v>10.068459500137497</v>
      </c>
    </row>
    <row r="19" spans="1:7" ht="45.6" customHeight="1" x14ac:dyDescent="0.25">
      <c r="A19" s="3" t="s">
        <v>10</v>
      </c>
      <c r="B19" s="3">
        <v>3</v>
      </c>
      <c r="C19" s="3">
        <v>20.399999999999999</v>
      </c>
      <c r="D19" s="3"/>
      <c r="E19" s="3">
        <f>174+104</f>
        <v>278</v>
      </c>
      <c r="F19" s="3">
        <v>278</v>
      </c>
      <c r="G19" s="4">
        <v>317.22359731766539</v>
      </c>
    </row>
    <row r="20" spans="1:7" ht="45.6" customHeight="1" x14ac:dyDescent="0.25">
      <c r="A20" s="8" t="s">
        <v>11</v>
      </c>
      <c r="B20" s="8"/>
      <c r="C20" s="8"/>
      <c r="D20" s="8"/>
      <c r="E20" s="8"/>
      <c r="F20" s="8"/>
      <c r="G20" s="5">
        <v>979.5293492760926</v>
      </c>
    </row>
    <row r="21" spans="1:7" ht="45.6" customHeight="1" x14ac:dyDescent="0.25">
      <c r="A21" s="7"/>
      <c r="B21" s="7"/>
      <c r="C21" s="7"/>
      <c r="D21" s="7"/>
      <c r="E21" s="7"/>
      <c r="F21" s="7"/>
      <c r="G21" s="7"/>
    </row>
    <row r="22" spans="1:7" ht="30" customHeight="1" x14ac:dyDescent="0.25">
      <c r="A22" s="10" t="s">
        <v>12</v>
      </c>
      <c r="B22" s="10"/>
      <c r="C22" s="10"/>
      <c r="D22" s="10"/>
      <c r="E22" s="10"/>
      <c r="F22" s="10"/>
      <c r="G22" s="10"/>
    </row>
    <row r="23" spans="1:7" ht="30" customHeight="1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ht="45.6" customHeight="1" x14ac:dyDescent="0.25">
      <c r="A24" s="1" t="s">
        <v>2</v>
      </c>
      <c r="B24" s="9" t="s">
        <v>3</v>
      </c>
      <c r="C24" s="9"/>
      <c r="D24" s="2" t="s">
        <v>4</v>
      </c>
      <c r="E24" s="2" t="s">
        <v>5</v>
      </c>
      <c r="F24" s="2" t="s">
        <v>6</v>
      </c>
      <c r="G24" s="2" t="s">
        <v>7</v>
      </c>
    </row>
    <row r="25" spans="1:7" ht="45.6" customHeight="1" x14ac:dyDescent="0.25">
      <c r="A25" s="3" t="s">
        <v>8</v>
      </c>
      <c r="B25" s="3">
        <v>7</v>
      </c>
      <c r="C25" s="3">
        <v>70</v>
      </c>
      <c r="D25" s="3"/>
      <c r="E25" s="3">
        <v>2</v>
      </c>
      <c r="F25" s="3">
        <v>2</v>
      </c>
      <c r="G25" s="4">
        <v>42.635575414162496</v>
      </c>
    </row>
    <row r="26" spans="1:7" ht="45.6" customHeight="1" x14ac:dyDescent="0.25">
      <c r="A26" s="3" t="s">
        <v>9</v>
      </c>
      <c r="B26" s="3">
        <v>7</v>
      </c>
      <c r="C26" s="3">
        <v>110</v>
      </c>
      <c r="D26" s="3"/>
      <c r="E26" s="3">
        <f>2+2+1</f>
        <v>5</v>
      </c>
      <c r="F26" s="3">
        <v>5</v>
      </c>
      <c r="G26" s="4">
        <v>167.49690341278122</v>
      </c>
    </row>
    <row r="27" spans="1:7" ht="45.6" customHeight="1" x14ac:dyDescent="0.25">
      <c r="A27" s="3" t="s">
        <v>9</v>
      </c>
      <c r="B27" s="3">
        <v>7</v>
      </c>
      <c r="C27" s="3">
        <v>105</v>
      </c>
      <c r="D27" s="3"/>
      <c r="E27" s="3">
        <f>2+1</f>
        <v>3</v>
      </c>
      <c r="F27" s="3">
        <v>3</v>
      </c>
      <c r="G27" s="4">
        <v>95.93004468186561</v>
      </c>
    </row>
    <row r="28" spans="1:7" ht="45.6" customHeight="1" x14ac:dyDescent="0.25">
      <c r="A28" s="3" t="s">
        <v>8</v>
      </c>
      <c r="B28" s="3">
        <v>6</v>
      </c>
      <c r="C28" s="3">
        <v>35</v>
      </c>
      <c r="D28" s="3"/>
      <c r="E28" s="3">
        <v>1</v>
      </c>
      <c r="F28" s="3">
        <v>1</v>
      </c>
      <c r="G28" s="4">
        <v>7.8310240556624979</v>
      </c>
    </row>
    <row r="29" spans="1:7" ht="45.6" customHeight="1" x14ac:dyDescent="0.25">
      <c r="A29" s="3" t="s">
        <v>9</v>
      </c>
      <c r="B29" s="3">
        <v>7</v>
      </c>
      <c r="C29" s="3">
        <v>120</v>
      </c>
      <c r="D29" s="3"/>
      <c r="E29" s="3">
        <v>1</v>
      </c>
      <c r="F29" s="3">
        <v>1</v>
      </c>
      <c r="G29" s="4">
        <v>36.544778926424996</v>
      </c>
    </row>
    <row r="30" spans="1:7" ht="45.6" customHeight="1" x14ac:dyDescent="0.25">
      <c r="A30" s="3" t="s">
        <v>9</v>
      </c>
      <c r="B30" s="3">
        <v>7</v>
      </c>
      <c r="C30" s="3">
        <v>100</v>
      </c>
      <c r="D30" s="3"/>
      <c r="E30" s="3">
        <f>1+1+1</f>
        <v>3</v>
      </c>
      <c r="F30" s="3">
        <v>3</v>
      </c>
      <c r="G30" s="4">
        <v>91.361947316062484</v>
      </c>
    </row>
    <row r="31" spans="1:7" ht="45.6" customHeight="1" x14ac:dyDescent="0.25">
      <c r="A31" s="3" t="s">
        <v>9</v>
      </c>
      <c r="B31" s="3">
        <v>7</v>
      </c>
      <c r="C31" s="3">
        <v>115</v>
      </c>
      <c r="D31" s="3"/>
      <c r="E31" s="3">
        <v>1</v>
      </c>
      <c r="F31" s="3">
        <v>1</v>
      </c>
      <c r="G31" s="4">
        <v>35.022079804490616</v>
      </c>
    </row>
    <row r="32" spans="1:7" ht="45.6" customHeight="1" x14ac:dyDescent="0.25">
      <c r="A32" s="3" t="s">
        <v>8</v>
      </c>
      <c r="B32" s="3">
        <v>7</v>
      </c>
      <c r="C32" s="3">
        <v>100</v>
      </c>
      <c r="D32" s="3"/>
      <c r="E32" s="3">
        <v>1</v>
      </c>
      <c r="F32" s="3">
        <v>1</v>
      </c>
      <c r="G32" s="4">
        <v>30.453982438687493</v>
      </c>
    </row>
    <row r="33" spans="1:7" ht="45.6" customHeight="1" x14ac:dyDescent="0.25">
      <c r="A33" s="3" t="s">
        <v>9</v>
      </c>
      <c r="B33" s="3">
        <v>7</v>
      </c>
      <c r="C33" s="3">
        <v>90</v>
      </c>
      <c r="D33" s="3"/>
      <c r="E33" s="3">
        <v>2</v>
      </c>
      <c r="F33" s="3">
        <v>2</v>
      </c>
      <c r="G33" s="4">
        <v>54.817168389637487</v>
      </c>
    </row>
    <row r="34" spans="1:7" ht="45.6" customHeight="1" x14ac:dyDescent="0.25">
      <c r="A34" s="3" t="s">
        <v>8</v>
      </c>
      <c r="B34" s="3">
        <v>7</v>
      </c>
      <c r="C34" s="3">
        <v>73</v>
      </c>
      <c r="D34" s="3"/>
      <c r="E34" s="3">
        <v>2</v>
      </c>
      <c r="F34" s="3">
        <v>2</v>
      </c>
      <c r="G34" s="4">
        <v>44.46281436048374</v>
      </c>
    </row>
    <row r="35" spans="1:7" ht="45.6" customHeight="1" x14ac:dyDescent="0.25">
      <c r="A35" s="3" t="s">
        <v>8</v>
      </c>
      <c r="B35" s="3">
        <v>7</v>
      </c>
      <c r="C35" s="3">
        <v>90</v>
      </c>
      <c r="D35" s="3"/>
      <c r="E35" s="3">
        <v>1</v>
      </c>
      <c r="F35" s="3">
        <v>1</v>
      </c>
      <c r="G35" s="4">
        <v>27.408584194818744</v>
      </c>
    </row>
    <row r="36" spans="1:7" ht="45.6" customHeight="1" x14ac:dyDescent="0.25">
      <c r="A36" s="3" t="s">
        <v>9</v>
      </c>
      <c r="B36" s="3">
        <v>7</v>
      </c>
      <c r="C36" s="3">
        <v>85</v>
      </c>
      <c r="D36" s="3"/>
      <c r="E36" s="3">
        <v>1</v>
      </c>
      <c r="F36" s="3">
        <v>1</v>
      </c>
      <c r="G36" s="4">
        <v>25.885885072884371</v>
      </c>
    </row>
    <row r="37" spans="1:7" ht="45.6" customHeight="1" x14ac:dyDescent="0.25">
      <c r="A37" s="3" t="s">
        <v>8</v>
      </c>
      <c r="B37" s="3">
        <v>6</v>
      </c>
      <c r="C37" s="3">
        <v>53</v>
      </c>
      <c r="D37" s="3"/>
      <c r="E37" s="3">
        <v>1</v>
      </c>
      <c r="F37" s="3">
        <v>1</v>
      </c>
      <c r="G37" s="4">
        <v>11.858407855717497</v>
      </c>
    </row>
    <row r="38" spans="1:7" ht="45.6" customHeight="1" x14ac:dyDescent="0.25">
      <c r="A38" s="3" t="s">
        <v>10</v>
      </c>
      <c r="B38" s="3">
        <v>3</v>
      </c>
      <c r="C38" s="3">
        <v>20.399999999999999</v>
      </c>
      <c r="D38" s="3"/>
      <c r="E38" s="3">
        <f>174+112</f>
        <v>286</v>
      </c>
      <c r="F38" s="3">
        <v>286</v>
      </c>
      <c r="G38" s="4">
        <v>326.35233393112344</v>
      </c>
    </row>
    <row r="39" spans="1:7" ht="45.6" customHeight="1" x14ac:dyDescent="0.25">
      <c r="A39" s="8" t="s">
        <v>11</v>
      </c>
      <c r="B39" s="8"/>
      <c r="C39" s="8"/>
      <c r="D39" s="8"/>
      <c r="E39" s="8"/>
      <c r="F39" s="8"/>
      <c r="G39" s="5">
        <v>998.06152985480276</v>
      </c>
    </row>
    <row r="40" spans="1:7" ht="45.6" customHeight="1" x14ac:dyDescent="0.25">
      <c r="A40" s="7"/>
      <c r="B40" s="7"/>
      <c r="C40" s="7"/>
      <c r="D40" s="7"/>
      <c r="E40" s="7"/>
      <c r="F40" s="7"/>
      <c r="G40" s="7"/>
    </row>
    <row r="41" spans="1:7" ht="30" customHeight="1" x14ac:dyDescent="0.25">
      <c r="A41" s="10" t="s">
        <v>13</v>
      </c>
      <c r="B41" s="10"/>
      <c r="C41" s="10"/>
      <c r="D41" s="10"/>
      <c r="E41" s="10"/>
      <c r="F41" s="10"/>
      <c r="G41" s="10"/>
    </row>
    <row r="42" spans="1:7" ht="30" customHeight="1" x14ac:dyDescent="0.25">
      <c r="A42" s="11" t="s">
        <v>1</v>
      </c>
      <c r="B42" s="11"/>
      <c r="C42" s="11"/>
      <c r="D42" s="11"/>
      <c r="E42" s="11"/>
      <c r="F42" s="11"/>
      <c r="G42" s="11"/>
    </row>
    <row r="43" spans="1:7" ht="45.6" customHeight="1" x14ac:dyDescent="0.25">
      <c r="A43" s="1" t="s">
        <v>2</v>
      </c>
      <c r="B43" s="9" t="s">
        <v>3</v>
      </c>
      <c r="C43" s="9"/>
      <c r="D43" s="2" t="s">
        <v>4</v>
      </c>
      <c r="E43" s="2" t="s">
        <v>5</v>
      </c>
      <c r="F43" s="2" t="s">
        <v>6</v>
      </c>
      <c r="G43" s="2" t="s">
        <v>7</v>
      </c>
    </row>
    <row r="44" spans="1:7" ht="45.6" customHeight="1" x14ac:dyDescent="0.25">
      <c r="A44" s="3" t="s">
        <v>8</v>
      </c>
      <c r="B44" s="3">
        <v>7</v>
      </c>
      <c r="C44" s="3">
        <v>70</v>
      </c>
      <c r="D44" s="3"/>
      <c r="E44" s="3">
        <v>2</v>
      </c>
      <c r="F44" s="3">
        <v>2</v>
      </c>
      <c r="G44" s="4">
        <v>42.635575414162496</v>
      </c>
    </row>
    <row r="45" spans="1:7" ht="45.6" customHeight="1" x14ac:dyDescent="0.25">
      <c r="A45" s="3" t="s">
        <v>9</v>
      </c>
      <c r="B45" s="3">
        <v>7</v>
      </c>
      <c r="C45" s="3">
        <v>110</v>
      </c>
      <c r="D45" s="3"/>
      <c r="E45" s="3">
        <f>2+2+1</f>
        <v>5</v>
      </c>
      <c r="F45" s="3">
        <v>5</v>
      </c>
      <c r="G45" s="4">
        <v>167.49690341278122</v>
      </c>
    </row>
    <row r="46" spans="1:7" ht="45.6" customHeight="1" x14ac:dyDescent="0.25">
      <c r="A46" s="3" t="s">
        <v>9</v>
      </c>
      <c r="B46" s="3">
        <v>7</v>
      </c>
      <c r="C46" s="3">
        <v>105</v>
      </c>
      <c r="D46" s="3"/>
      <c r="E46" s="3">
        <f>2+1</f>
        <v>3</v>
      </c>
      <c r="F46" s="3">
        <v>3</v>
      </c>
      <c r="G46" s="4">
        <v>95.93004468186561</v>
      </c>
    </row>
    <row r="47" spans="1:7" ht="45.6" customHeight="1" x14ac:dyDescent="0.25">
      <c r="A47" s="3" t="s">
        <v>8</v>
      </c>
      <c r="B47" s="3">
        <v>6</v>
      </c>
      <c r="C47" s="3">
        <v>35</v>
      </c>
      <c r="D47" s="3"/>
      <c r="E47" s="3">
        <v>1</v>
      </c>
      <c r="F47" s="3">
        <v>1</v>
      </c>
      <c r="G47" s="4">
        <v>7.8310240556624979</v>
      </c>
    </row>
    <row r="48" spans="1:7" ht="45.6" customHeight="1" x14ac:dyDescent="0.25">
      <c r="A48" s="3" t="s">
        <v>9</v>
      </c>
      <c r="B48" s="3">
        <v>7</v>
      </c>
      <c r="C48" s="3">
        <v>120</v>
      </c>
      <c r="D48" s="3"/>
      <c r="E48" s="3">
        <v>1</v>
      </c>
      <c r="F48" s="3">
        <v>1</v>
      </c>
      <c r="G48" s="4">
        <v>36.544778926424996</v>
      </c>
    </row>
    <row r="49" spans="1:7" ht="45.6" customHeight="1" x14ac:dyDescent="0.25">
      <c r="A49" s="3" t="s">
        <v>9</v>
      </c>
      <c r="B49" s="3">
        <v>7</v>
      </c>
      <c r="C49" s="3">
        <v>100</v>
      </c>
      <c r="D49" s="3"/>
      <c r="E49" s="3">
        <f>1+1+1</f>
        <v>3</v>
      </c>
      <c r="F49" s="3">
        <v>3</v>
      </c>
      <c r="G49" s="4">
        <v>91.361947316062484</v>
      </c>
    </row>
    <row r="50" spans="1:7" ht="45.6" customHeight="1" x14ac:dyDescent="0.25">
      <c r="A50" s="3" t="s">
        <v>9</v>
      </c>
      <c r="B50" s="3">
        <v>7</v>
      </c>
      <c r="C50" s="3">
        <v>115</v>
      </c>
      <c r="D50" s="3"/>
      <c r="E50" s="3">
        <v>1</v>
      </c>
      <c r="F50" s="3">
        <v>1</v>
      </c>
      <c r="G50" s="4">
        <v>35.022079804490616</v>
      </c>
    </row>
    <row r="51" spans="1:7" ht="45.6" customHeight="1" x14ac:dyDescent="0.25">
      <c r="A51" s="3" t="s">
        <v>8</v>
      </c>
      <c r="B51" s="3">
        <v>7</v>
      </c>
      <c r="C51" s="3">
        <v>100</v>
      </c>
      <c r="D51" s="3"/>
      <c r="E51" s="3">
        <v>1</v>
      </c>
      <c r="F51" s="3">
        <v>1</v>
      </c>
      <c r="G51" s="4">
        <v>30.453982438687493</v>
      </c>
    </row>
    <row r="52" spans="1:7" ht="45.6" customHeight="1" x14ac:dyDescent="0.25">
      <c r="A52" s="3" t="s">
        <v>9</v>
      </c>
      <c r="B52" s="3">
        <v>7</v>
      </c>
      <c r="C52" s="3">
        <v>90</v>
      </c>
      <c r="D52" s="3"/>
      <c r="E52" s="3">
        <v>2</v>
      </c>
      <c r="F52" s="3">
        <v>2</v>
      </c>
      <c r="G52" s="4">
        <v>54.817168389637487</v>
      </c>
    </row>
    <row r="53" spans="1:7" ht="45.6" customHeight="1" x14ac:dyDescent="0.25">
      <c r="A53" s="3" t="s">
        <v>8</v>
      </c>
      <c r="B53" s="3">
        <v>7</v>
      </c>
      <c r="C53" s="3">
        <v>82</v>
      </c>
      <c r="D53" s="3"/>
      <c r="E53" s="3">
        <v>2</v>
      </c>
      <c r="F53" s="3">
        <v>2</v>
      </c>
      <c r="G53" s="4">
        <v>49.944531199447489</v>
      </c>
    </row>
    <row r="54" spans="1:7" ht="45.6" customHeight="1" x14ac:dyDescent="0.25">
      <c r="A54" s="3" t="s">
        <v>8</v>
      </c>
      <c r="B54" s="3">
        <v>7</v>
      </c>
      <c r="C54" s="3">
        <v>98</v>
      </c>
      <c r="D54" s="3"/>
      <c r="E54" s="3">
        <v>1</v>
      </c>
      <c r="F54" s="3">
        <v>1</v>
      </c>
      <c r="G54" s="4">
        <v>29.844902789913746</v>
      </c>
    </row>
    <row r="55" spans="1:7" ht="45.6" customHeight="1" x14ac:dyDescent="0.25">
      <c r="A55" s="3" t="s">
        <v>9</v>
      </c>
      <c r="B55" s="3">
        <v>7</v>
      </c>
      <c r="C55" s="3">
        <v>85</v>
      </c>
      <c r="D55" s="3"/>
      <c r="E55" s="3">
        <v>1</v>
      </c>
      <c r="F55" s="3">
        <v>1</v>
      </c>
      <c r="G55" s="4">
        <v>25.885885072884371</v>
      </c>
    </row>
    <row r="56" spans="1:7" ht="45.6" customHeight="1" x14ac:dyDescent="0.25">
      <c r="A56" s="3" t="s">
        <v>8</v>
      </c>
      <c r="B56" s="3">
        <v>6</v>
      </c>
      <c r="C56" s="3">
        <v>62</v>
      </c>
      <c r="D56" s="3"/>
      <c r="E56" s="3">
        <v>1</v>
      </c>
      <c r="F56" s="3">
        <v>1</v>
      </c>
      <c r="G56" s="4">
        <v>13.872099755744996</v>
      </c>
    </row>
    <row r="57" spans="1:7" ht="45.6" customHeight="1" x14ac:dyDescent="0.25">
      <c r="A57" s="3" t="s">
        <v>10</v>
      </c>
      <c r="B57" s="3">
        <v>3</v>
      </c>
      <c r="C57" s="3">
        <v>20.399999999999999</v>
      </c>
      <c r="D57" s="3"/>
      <c r="E57" s="3">
        <f>174+118</f>
        <v>292</v>
      </c>
      <c r="F57" s="3">
        <v>292</v>
      </c>
      <c r="G57" s="4">
        <v>333.19888639121689</v>
      </c>
    </row>
    <row r="58" spans="1:7" ht="45.6" customHeight="1" x14ac:dyDescent="0.25">
      <c r="A58" s="8" t="s">
        <v>11</v>
      </c>
      <c r="B58" s="8"/>
      <c r="C58" s="8"/>
      <c r="D58" s="8"/>
      <c r="E58" s="8"/>
      <c r="F58" s="8"/>
      <c r="G58" s="5">
        <v>1014.8398096489824</v>
      </c>
    </row>
    <row r="59" spans="1:7" ht="45.6" customHeight="1" x14ac:dyDescent="0.25">
      <c r="A59" s="7"/>
      <c r="B59" s="7"/>
      <c r="C59" s="7"/>
      <c r="D59" s="7"/>
      <c r="E59" s="7"/>
      <c r="F59" s="7"/>
      <c r="G59" s="7"/>
    </row>
    <row r="60" spans="1:7" ht="30" customHeight="1" x14ac:dyDescent="0.25">
      <c r="A60" s="10" t="s">
        <v>14</v>
      </c>
      <c r="B60" s="10"/>
      <c r="C60" s="10"/>
      <c r="D60" s="10"/>
      <c r="E60" s="10"/>
      <c r="F60" s="10"/>
      <c r="G60" s="10"/>
    </row>
    <row r="61" spans="1:7" ht="30" customHeight="1" x14ac:dyDescent="0.25">
      <c r="A61" s="11" t="s">
        <v>1</v>
      </c>
      <c r="B61" s="11"/>
      <c r="C61" s="11"/>
      <c r="D61" s="11"/>
      <c r="E61" s="11"/>
      <c r="F61" s="11"/>
      <c r="G61" s="11"/>
    </row>
    <row r="62" spans="1:7" ht="45.6" customHeight="1" x14ac:dyDescent="0.25">
      <c r="A62" s="1" t="s">
        <v>2</v>
      </c>
      <c r="B62" s="9" t="s">
        <v>3</v>
      </c>
      <c r="C62" s="9"/>
      <c r="D62" s="2" t="s">
        <v>4</v>
      </c>
      <c r="E62" s="2" t="s">
        <v>5</v>
      </c>
      <c r="F62" s="2" t="s">
        <v>6</v>
      </c>
      <c r="G62" s="2" t="s">
        <v>7</v>
      </c>
    </row>
    <row r="63" spans="1:7" ht="45.6" customHeight="1" x14ac:dyDescent="0.25">
      <c r="A63" s="3" t="s">
        <v>8</v>
      </c>
      <c r="B63" s="3">
        <v>7</v>
      </c>
      <c r="C63" s="3">
        <v>60</v>
      </c>
      <c r="D63" s="3"/>
      <c r="E63" s="3">
        <v>2</v>
      </c>
      <c r="F63" s="3">
        <v>2</v>
      </c>
      <c r="G63" s="4">
        <v>36.544778926424996</v>
      </c>
    </row>
    <row r="64" spans="1:7" ht="45.6" customHeight="1" x14ac:dyDescent="0.25">
      <c r="A64" s="3" t="s">
        <v>9</v>
      </c>
      <c r="B64" s="3">
        <v>7</v>
      </c>
      <c r="C64" s="3">
        <v>110</v>
      </c>
      <c r="D64" s="3"/>
      <c r="E64" s="3">
        <f>2+2+1+1</f>
        <v>6</v>
      </c>
      <c r="F64" s="3">
        <v>6</v>
      </c>
      <c r="G64" s="4">
        <v>200.99628409533747</v>
      </c>
    </row>
    <row r="65" spans="1:7" ht="45.6" customHeight="1" x14ac:dyDescent="0.25">
      <c r="A65" s="3" t="s">
        <v>9</v>
      </c>
      <c r="B65" s="3">
        <v>7</v>
      </c>
      <c r="C65" s="3">
        <v>105</v>
      </c>
      <c r="D65" s="3"/>
      <c r="E65" s="3">
        <v>2</v>
      </c>
      <c r="F65" s="3">
        <v>2</v>
      </c>
      <c r="G65" s="4">
        <v>63.95336312124374</v>
      </c>
    </row>
    <row r="66" spans="1:7" ht="45.6" customHeight="1" x14ac:dyDescent="0.25">
      <c r="A66" s="3" t="s">
        <v>8</v>
      </c>
      <c r="B66" s="3">
        <v>6</v>
      </c>
      <c r="C66" s="3">
        <v>30</v>
      </c>
      <c r="D66" s="3"/>
      <c r="E66" s="3">
        <v>1</v>
      </c>
      <c r="F66" s="3">
        <v>1</v>
      </c>
      <c r="G66" s="4">
        <v>6.7123063334249977</v>
      </c>
    </row>
    <row r="67" spans="1:7" ht="45.6" customHeight="1" x14ac:dyDescent="0.25">
      <c r="A67" s="3" t="s">
        <v>9</v>
      </c>
      <c r="B67" s="3">
        <v>7</v>
      </c>
      <c r="C67" s="3">
        <v>100</v>
      </c>
      <c r="D67" s="3"/>
      <c r="E67" s="3">
        <f>1+1+1+1</f>
        <v>4</v>
      </c>
      <c r="F67" s="3">
        <v>4</v>
      </c>
      <c r="G67" s="4">
        <v>121.81592975474997</v>
      </c>
    </row>
    <row r="68" spans="1:7" ht="45.6" customHeight="1" x14ac:dyDescent="0.25">
      <c r="A68" s="3" t="s">
        <v>9</v>
      </c>
      <c r="B68" s="3">
        <v>7</v>
      </c>
      <c r="C68" s="3">
        <v>115</v>
      </c>
      <c r="D68" s="3"/>
      <c r="E68" s="3">
        <v>1</v>
      </c>
      <c r="F68" s="3">
        <v>1</v>
      </c>
      <c r="G68" s="4">
        <v>35.022079804490616</v>
      </c>
    </row>
    <row r="69" spans="1:7" ht="45.6" customHeight="1" x14ac:dyDescent="0.25">
      <c r="A69" s="3" t="s">
        <v>8</v>
      </c>
      <c r="B69" s="3">
        <v>7</v>
      </c>
      <c r="C69" s="3">
        <v>92</v>
      </c>
      <c r="D69" s="3"/>
      <c r="E69" s="3">
        <v>1</v>
      </c>
      <c r="F69" s="3">
        <v>1</v>
      </c>
      <c r="G69" s="4">
        <v>28.017663843592494</v>
      </c>
    </row>
    <row r="70" spans="1:7" ht="45.6" customHeight="1" x14ac:dyDescent="0.25">
      <c r="A70" s="3" t="s">
        <v>9</v>
      </c>
      <c r="B70" s="3">
        <v>7</v>
      </c>
      <c r="C70" s="3">
        <v>90</v>
      </c>
      <c r="D70" s="3"/>
      <c r="E70" s="3">
        <v>2</v>
      </c>
      <c r="F70" s="3">
        <v>2</v>
      </c>
      <c r="G70" s="4">
        <v>54.817168389637487</v>
      </c>
    </row>
    <row r="71" spans="1:7" ht="45.6" customHeight="1" x14ac:dyDescent="0.25">
      <c r="A71" s="3" t="s">
        <v>9</v>
      </c>
      <c r="B71" s="3">
        <v>7</v>
      </c>
      <c r="C71" s="3">
        <v>75</v>
      </c>
      <c r="D71" s="3"/>
      <c r="E71" s="3">
        <v>2</v>
      </c>
      <c r="F71" s="3">
        <v>2</v>
      </c>
      <c r="G71" s="4">
        <v>45.680973658031242</v>
      </c>
    </row>
    <row r="72" spans="1:7" ht="45.6" customHeight="1" x14ac:dyDescent="0.25">
      <c r="A72" s="3" t="s">
        <v>8</v>
      </c>
      <c r="B72" s="3">
        <v>7</v>
      </c>
      <c r="C72" s="3">
        <v>35</v>
      </c>
      <c r="D72" s="3"/>
      <c r="E72" s="3">
        <v>2</v>
      </c>
      <c r="F72" s="3">
        <v>2</v>
      </c>
      <c r="G72" s="4">
        <v>21.317787707081248</v>
      </c>
    </row>
    <row r="73" spans="1:7" ht="45.6" customHeight="1" x14ac:dyDescent="0.25">
      <c r="A73" s="3" t="s">
        <v>9</v>
      </c>
      <c r="B73" s="3">
        <v>7</v>
      </c>
      <c r="C73" s="3">
        <v>80</v>
      </c>
      <c r="D73" s="3"/>
      <c r="E73" s="3">
        <v>1</v>
      </c>
      <c r="F73" s="3">
        <v>1</v>
      </c>
      <c r="G73" s="4">
        <v>24.363185950949994</v>
      </c>
    </row>
    <row r="74" spans="1:7" ht="45.6" customHeight="1" x14ac:dyDescent="0.25">
      <c r="A74" s="3" t="s">
        <v>8</v>
      </c>
      <c r="B74" s="3">
        <v>6</v>
      </c>
      <c r="C74" s="3">
        <v>50</v>
      </c>
      <c r="D74" s="3"/>
      <c r="E74" s="3">
        <v>1</v>
      </c>
      <c r="F74" s="3">
        <v>1</v>
      </c>
      <c r="G74" s="4">
        <v>11.187177222374997</v>
      </c>
    </row>
    <row r="75" spans="1:7" ht="45.6" customHeight="1" x14ac:dyDescent="0.25">
      <c r="A75" s="3" t="s">
        <v>9</v>
      </c>
      <c r="B75" s="3">
        <v>7</v>
      </c>
      <c r="C75" s="3">
        <v>85</v>
      </c>
      <c r="D75" s="3"/>
      <c r="E75" s="3">
        <v>1</v>
      </c>
      <c r="F75" s="3">
        <v>1</v>
      </c>
      <c r="G75" s="4">
        <v>25.885885072884371</v>
      </c>
    </row>
    <row r="76" spans="1:7" ht="45.6" customHeight="1" x14ac:dyDescent="0.25">
      <c r="A76" s="3" t="s">
        <v>8</v>
      </c>
      <c r="B76" s="3">
        <v>7</v>
      </c>
      <c r="C76" s="3">
        <v>78</v>
      </c>
      <c r="D76" s="3"/>
      <c r="E76" s="3">
        <v>1</v>
      </c>
      <c r="F76" s="3">
        <v>1</v>
      </c>
      <c r="G76" s="4">
        <v>23.754106302176247</v>
      </c>
    </row>
    <row r="77" spans="1:7" ht="45.6" customHeight="1" x14ac:dyDescent="0.25">
      <c r="A77" s="3" t="s">
        <v>10</v>
      </c>
      <c r="B77" s="3">
        <v>3</v>
      </c>
      <c r="C77" s="3">
        <v>20.399999999999999</v>
      </c>
      <c r="D77" s="3"/>
      <c r="E77" s="3">
        <f>164+125</f>
        <v>289</v>
      </c>
      <c r="F77" s="3">
        <v>289</v>
      </c>
      <c r="G77" s="4">
        <v>329.77561016117016</v>
      </c>
    </row>
    <row r="78" spans="1:7" ht="45.6" customHeight="1" x14ac:dyDescent="0.25">
      <c r="A78" s="8" t="s">
        <v>11</v>
      </c>
      <c r="B78" s="8"/>
      <c r="C78" s="8"/>
      <c r="D78" s="8"/>
      <c r="E78" s="8"/>
      <c r="F78" s="8"/>
      <c r="G78" s="5">
        <v>1029.84430034357</v>
      </c>
    </row>
    <row r="79" spans="1:7" ht="45.6" customHeight="1" x14ac:dyDescent="0.25"/>
    <row r="80" spans="1:7" ht="45.6" customHeight="1" x14ac:dyDescent="0.25"/>
    <row r="81" ht="45.6" customHeight="1" x14ac:dyDescent="0.25"/>
    <row r="82" ht="45.6" customHeight="1" x14ac:dyDescent="0.25"/>
    <row r="83" ht="45.6" customHeight="1" x14ac:dyDescent="0.25"/>
    <row r="84" ht="45.6" customHeight="1" x14ac:dyDescent="0.25"/>
    <row r="85" ht="45.6" customHeight="1" x14ac:dyDescent="0.25"/>
    <row r="86" ht="45.6" customHeight="1" x14ac:dyDescent="0.25"/>
    <row r="87" ht="45.6" customHeight="1" x14ac:dyDescent="0.25"/>
    <row r="88" ht="45.6" customHeight="1" x14ac:dyDescent="0.25"/>
    <row r="89" ht="45.6" customHeight="1" x14ac:dyDescent="0.25"/>
    <row r="90" ht="45.6" customHeight="1" x14ac:dyDescent="0.25"/>
    <row r="91" ht="45.6" customHeight="1" x14ac:dyDescent="0.25"/>
    <row r="92" ht="45.6" customHeight="1" x14ac:dyDescent="0.25"/>
    <row r="93" ht="45.6" customHeight="1" x14ac:dyDescent="0.25"/>
    <row r="94" ht="45.6" customHeight="1" x14ac:dyDescent="0.25"/>
    <row r="95" ht="45.6" customHeight="1" x14ac:dyDescent="0.25"/>
    <row r="96" ht="45.6" customHeight="1" x14ac:dyDescent="0.25"/>
    <row r="97" ht="45.6" customHeight="1" x14ac:dyDescent="0.25"/>
    <row r="98" ht="45.6" customHeight="1" x14ac:dyDescent="0.25"/>
    <row r="99" ht="45.6" customHeight="1" x14ac:dyDescent="0.25"/>
    <row r="100" ht="45.6" customHeight="1" x14ac:dyDescent="0.25"/>
    <row r="101" ht="45.6" customHeight="1" x14ac:dyDescent="0.25"/>
    <row r="102" ht="45.6" customHeight="1" x14ac:dyDescent="0.25"/>
    <row r="103" ht="45.6" customHeight="1" x14ac:dyDescent="0.25"/>
    <row r="104" ht="45.6" customHeight="1" x14ac:dyDescent="0.25"/>
    <row r="105" ht="45.6" customHeight="1" x14ac:dyDescent="0.25"/>
    <row r="106" ht="45.6" customHeight="1" x14ac:dyDescent="0.25"/>
    <row r="107" ht="45.6" customHeight="1" x14ac:dyDescent="0.25"/>
    <row r="108" ht="45.6" customHeight="1" x14ac:dyDescent="0.25"/>
    <row r="109" ht="45.6" customHeight="1" x14ac:dyDescent="0.25"/>
    <row r="110" ht="45.6" customHeight="1" x14ac:dyDescent="0.25"/>
    <row r="111" ht="45.6" customHeight="1" x14ac:dyDescent="0.25"/>
    <row r="112" ht="45.6" customHeight="1" x14ac:dyDescent="0.25"/>
    <row r="113" ht="45.6" customHeight="1" x14ac:dyDescent="0.25"/>
    <row r="114" ht="45.6" customHeight="1" x14ac:dyDescent="0.25"/>
    <row r="115" ht="45.6" customHeight="1" x14ac:dyDescent="0.25"/>
    <row r="116" ht="45.6" customHeight="1" x14ac:dyDescent="0.25"/>
    <row r="117" ht="45.6" customHeight="1" x14ac:dyDescent="0.25"/>
    <row r="118" ht="45.6" customHeight="1" x14ac:dyDescent="0.25"/>
    <row r="119" ht="45.6" customHeight="1" x14ac:dyDescent="0.25"/>
    <row r="120" ht="45.6" customHeight="1" x14ac:dyDescent="0.25"/>
    <row r="121" ht="45.6" customHeight="1" x14ac:dyDescent="0.25"/>
    <row r="122" ht="45.6" customHeight="1" x14ac:dyDescent="0.25"/>
    <row r="123" ht="45.6" customHeight="1" x14ac:dyDescent="0.25"/>
    <row r="124" ht="45.6" customHeight="1" x14ac:dyDescent="0.25"/>
    <row r="125" ht="45.6" customHeight="1" x14ac:dyDescent="0.25"/>
    <row r="126" ht="45.6" customHeight="1" x14ac:dyDescent="0.25"/>
    <row r="127" ht="45.6" customHeight="1" x14ac:dyDescent="0.25"/>
    <row r="128" ht="45.6" customHeight="1" x14ac:dyDescent="0.25"/>
    <row r="129" ht="45.6" customHeight="1" x14ac:dyDescent="0.25"/>
    <row r="130" ht="45.6" customHeight="1" x14ac:dyDescent="0.25"/>
    <row r="131" ht="45.6" customHeight="1" x14ac:dyDescent="0.25"/>
    <row r="132" ht="45.6" customHeight="1" x14ac:dyDescent="0.25"/>
    <row r="133" ht="45.6" customHeight="1" x14ac:dyDescent="0.25"/>
    <row r="134" ht="45.6" customHeight="1" x14ac:dyDescent="0.25"/>
    <row r="135" ht="45.6" customHeight="1" x14ac:dyDescent="0.25"/>
    <row r="136" ht="45.6" customHeight="1" x14ac:dyDescent="0.25"/>
    <row r="137" ht="45.6" customHeight="1" x14ac:dyDescent="0.25"/>
    <row r="138" ht="45.6" customHeight="1" x14ac:dyDescent="0.25"/>
    <row r="139" ht="45.6" customHeight="1" x14ac:dyDescent="0.25"/>
    <row r="140" ht="45.6" customHeight="1" x14ac:dyDescent="0.25"/>
    <row r="141" ht="45.6" customHeight="1" x14ac:dyDescent="0.25"/>
    <row r="142" ht="45.6" customHeight="1" x14ac:dyDescent="0.25"/>
    <row r="143" ht="45.6" customHeight="1" x14ac:dyDescent="0.25"/>
    <row r="144" ht="45.6" customHeight="1" x14ac:dyDescent="0.25"/>
    <row r="145" ht="45.6" customHeight="1" x14ac:dyDescent="0.25"/>
    <row r="146" ht="45.6" customHeight="1" x14ac:dyDescent="0.25"/>
    <row r="147" ht="45.6" customHeight="1" x14ac:dyDescent="0.25"/>
    <row r="148" ht="45.6" customHeight="1" x14ac:dyDescent="0.25"/>
    <row r="149" ht="45.6" customHeight="1" x14ac:dyDescent="0.25"/>
    <row r="150" ht="45.6" customHeight="1" x14ac:dyDescent="0.25"/>
    <row r="151" ht="45.6" customHeight="1" x14ac:dyDescent="0.25"/>
    <row r="152" ht="45.6" customHeight="1" x14ac:dyDescent="0.25"/>
    <row r="153" ht="45.6" customHeight="1" x14ac:dyDescent="0.25"/>
    <row r="154" ht="45.6" customHeight="1" x14ac:dyDescent="0.25"/>
    <row r="155" ht="45.6" customHeight="1" x14ac:dyDescent="0.25"/>
    <row r="156" ht="45.6" customHeight="1" x14ac:dyDescent="0.25"/>
    <row r="157" ht="45.6" customHeight="1" x14ac:dyDescent="0.25"/>
    <row r="158" ht="45.6" customHeight="1" x14ac:dyDescent="0.25"/>
    <row r="159" ht="45.6" customHeight="1" x14ac:dyDescent="0.25"/>
    <row r="160" ht="45.6" customHeight="1" x14ac:dyDescent="0.25"/>
    <row r="161" ht="45.6" customHeight="1" x14ac:dyDescent="0.25"/>
    <row r="162" ht="45.6" customHeight="1" x14ac:dyDescent="0.25"/>
    <row r="163" ht="45.6" customHeight="1" x14ac:dyDescent="0.25"/>
    <row r="164" ht="45.6" customHeight="1" x14ac:dyDescent="0.25"/>
    <row r="165" ht="45.6" customHeight="1" x14ac:dyDescent="0.25"/>
    <row r="166" ht="45.6" customHeight="1" x14ac:dyDescent="0.25"/>
    <row r="167" ht="45.6" customHeight="1" x14ac:dyDescent="0.25"/>
    <row r="168" ht="45.6" customHeight="1" x14ac:dyDescent="0.25"/>
    <row r="169" ht="45.6" customHeight="1" x14ac:dyDescent="0.25"/>
    <row r="170" ht="45.6" customHeight="1" x14ac:dyDescent="0.25"/>
    <row r="171" ht="45.6" customHeight="1" x14ac:dyDescent="0.25"/>
    <row r="172" ht="45.6" customHeight="1" x14ac:dyDescent="0.25"/>
    <row r="173" ht="45.6" customHeight="1" x14ac:dyDescent="0.25"/>
    <row r="174" ht="45.6" customHeight="1" x14ac:dyDescent="0.25"/>
    <row r="175" ht="45.6" customHeight="1" x14ac:dyDescent="0.25"/>
    <row r="176" ht="45.6" customHeight="1" x14ac:dyDescent="0.25"/>
    <row r="177" ht="45.6" customHeight="1" x14ac:dyDescent="0.25"/>
    <row r="178" ht="45.6" customHeight="1" x14ac:dyDescent="0.25"/>
    <row r="179" ht="45.6" customHeight="1" x14ac:dyDescent="0.25"/>
    <row r="180" ht="45.6" customHeight="1" x14ac:dyDescent="0.25"/>
    <row r="181" ht="45.6" customHeight="1" x14ac:dyDescent="0.25"/>
    <row r="182" ht="45.6" customHeight="1" x14ac:dyDescent="0.25"/>
    <row r="183" ht="45.6" customHeight="1" x14ac:dyDescent="0.25"/>
    <row r="184" ht="45.6" customHeight="1" x14ac:dyDescent="0.25"/>
    <row r="185" ht="45.6" customHeight="1" x14ac:dyDescent="0.25"/>
    <row r="186" ht="45.6" customHeight="1" x14ac:dyDescent="0.25"/>
    <row r="187" ht="45.6" customHeight="1" x14ac:dyDescent="0.25"/>
    <row r="188" ht="45.6" customHeight="1" x14ac:dyDescent="0.25"/>
    <row r="189" ht="45.6" customHeight="1" x14ac:dyDescent="0.25"/>
    <row r="190" ht="45.6" customHeight="1" x14ac:dyDescent="0.25"/>
    <row r="191" ht="45.6" customHeight="1" x14ac:dyDescent="0.25"/>
    <row r="192" ht="45.6" customHeight="1" x14ac:dyDescent="0.25"/>
    <row r="193" ht="45.6" customHeight="1" x14ac:dyDescent="0.25"/>
    <row r="194" ht="45.6" customHeight="1" x14ac:dyDescent="0.25"/>
    <row r="195" ht="45.6" customHeight="1" x14ac:dyDescent="0.25"/>
    <row r="196" ht="45.6" customHeight="1" x14ac:dyDescent="0.25"/>
    <row r="197" ht="45.6" customHeight="1" x14ac:dyDescent="0.25"/>
    <row r="198" ht="45.6" customHeight="1" x14ac:dyDescent="0.25"/>
    <row r="199" ht="45.6" customHeight="1" x14ac:dyDescent="0.25"/>
    <row r="200" ht="45.6" customHeight="1" x14ac:dyDescent="0.25"/>
    <row r="201" ht="45.6" customHeight="1" x14ac:dyDescent="0.25"/>
    <row r="202" ht="45.6" customHeight="1" x14ac:dyDescent="0.25"/>
    <row r="203" ht="45.6" customHeight="1" x14ac:dyDescent="0.25"/>
    <row r="204" ht="45.6" customHeight="1" x14ac:dyDescent="0.25"/>
    <row r="205" ht="45.6" customHeight="1" x14ac:dyDescent="0.25"/>
    <row r="206" ht="45.6" customHeight="1" x14ac:dyDescent="0.25"/>
    <row r="207" ht="45.6" customHeight="1" x14ac:dyDescent="0.25"/>
    <row r="208" ht="45.6" customHeight="1" x14ac:dyDescent="0.25"/>
    <row r="209" ht="45.6" customHeight="1" x14ac:dyDescent="0.25"/>
    <row r="210" ht="45.6" customHeight="1" x14ac:dyDescent="0.25"/>
    <row r="211" ht="45.6" customHeight="1" x14ac:dyDescent="0.25"/>
    <row r="212" ht="45.6" customHeight="1" x14ac:dyDescent="0.25"/>
    <row r="213" ht="45.6" customHeight="1" x14ac:dyDescent="0.25"/>
    <row r="214" ht="45.6" customHeight="1" x14ac:dyDescent="0.25"/>
    <row r="215" ht="45.6" customHeight="1" x14ac:dyDescent="0.25"/>
    <row r="216" ht="45.6" customHeight="1" x14ac:dyDescent="0.25"/>
    <row r="217" ht="45.6" customHeight="1" x14ac:dyDescent="0.25"/>
    <row r="218" ht="45.6" customHeight="1" x14ac:dyDescent="0.25"/>
    <row r="219" ht="45.6" customHeight="1" x14ac:dyDescent="0.25"/>
    <row r="220" ht="45.6" customHeight="1" x14ac:dyDescent="0.25"/>
    <row r="221" ht="45.6" customHeight="1" x14ac:dyDescent="0.25"/>
    <row r="222" ht="45.6" customHeight="1" x14ac:dyDescent="0.25"/>
    <row r="223" ht="45.6" customHeight="1" x14ac:dyDescent="0.25"/>
    <row r="224" ht="45.6" customHeight="1" x14ac:dyDescent="0.25"/>
    <row r="225" ht="45.6" customHeight="1" x14ac:dyDescent="0.25"/>
    <row r="226" ht="45.6" customHeight="1" x14ac:dyDescent="0.25"/>
    <row r="227" ht="45.6" customHeight="1" x14ac:dyDescent="0.25"/>
    <row r="228" ht="45.6" customHeight="1" x14ac:dyDescent="0.25"/>
    <row r="229" ht="45.6" customHeight="1" x14ac:dyDescent="0.25"/>
    <row r="230" ht="45.6" customHeight="1" x14ac:dyDescent="0.25"/>
    <row r="231" ht="45.6" customHeight="1" x14ac:dyDescent="0.25"/>
    <row r="232" ht="45.6" customHeight="1" x14ac:dyDescent="0.25"/>
    <row r="233" ht="45.6" customHeight="1" x14ac:dyDescent="0.25"/>
    <row r="234" ht="45.6" customHeight="1" x14ac:dyDescent="0.25"/>
    <row r="235" ht="45.6" customHeight="1" x14ac:dyDescent="0.25"/>
    <row r="236" ht="45.6" customHeight="1" x14ac:dyDescent="0.25"/>
    <row r="237" ht="45.6" customHeight="1" x14ac:dyDescent="0.25"/>
    <row r="238" ht="45.6" customHeight="1" x14ac:dyDescent="0.25"/>
    <row r="239" ht="45.6" customHeight="1" x14ac:dyDescent="0.25"/>
    <row r="240" ht="45.6" customHeight="1" x14ac:dyDescent="0.25"/>
    <row r="241" ht="45.6" customHeight="1" x14ac:dyDescent="0.25"/>
    <row r="242" ht="45.6" customHeight="1" x14ac:dyDescent="0.25"/>
    <row r="243" ht="45.6" customHeight="1" x14ac:dyDescent="0.25"/>
    <row r="244" ht="45.6" customHeight="1" x14ac:dyDescent="0.25"/>
    <row r="245" ht="45.6" customHeight="1" x14ac:dyDescent="0.25"/>
    <row r="246" ht="45.6" customHeight="1" x14ac:dyDescent="0.25"/>
    <row r="247" ht="45.6" customHeight="1" x14ac:dyDescent="0.25"/>
    <row r="248" ht="45.6" customHeight="1" x14ac:dyDescent="0.25"/>
    <row r="249" ht="45.6" customHeight="1" x14ac:dyDescent="0.25"/>
    <row r="250" ht="45.6" customHeight="1" x14ac:dyDescent="0.25"/>
    <row r="251" ht="45.6" customHeight="1" x14ac:dyDescent="0.25"/>
    <row r="252" ht="45.6" customHeight="1" x14ac:dyDescent="0.25"/>
    <row r="253" ht="45.6" customHeight="1" x14ac:dyDescent="0.25"/>
    <row r="254" ht="45.6" customHeight="1" x14ac:dyDescent="0.25"/>
    <row r="255" ht="45.6" customHeight="1" x14ac:dyDescent="0.25"/>
    <row r="256" ht="45.6" customHeight="1" x14ac:dyDescent="0.25"/>
    <row r="257" ht="45.6" customHeight="1" x14ac:dyDescent="0.25"/>
    <row r="258" ht="45.6" customHeight="1" x14ac:dyDescent="0.25"/>
    <row r="259" ht="45.6" customHeight="1" x14ac:dyDescent="0.25"/>
    <row r="260" ht="45.6" customHeight="1" x14ac:dyDescent="0.25"/>
    <row r="261" ht="45.6" customHeight="1" x14ac:dyDescent="0.25"/>
    <row r="262" ht="45.6" customHeight="1" x14ac:dyDescent="0.25"/>
    <row r="263" ht="45.6" customHeight="1" x14ac:dyDescent="0.25"/>
    <row r="264" ht="45.6" customHeight="1" x14ac:dyDescent="0.25"/>
    <row r="265" ht="45.6" customHeight="1" x14ac:dyDescent="0.25"/>
    <row r="266" ht="45.6" customHeight="1" x14ac:dyDescent="0.25"/>
    <row r="267" ht="45.6" customHeight="1" x14ac:dyDescent="0.25"/>
    <row r="268" ht="45.6" customHeight="1" x14ac:dyDescent="0.25"/>
    <row r="269" ht="45.6" customHeight="1" x14ac:dyDescent="0.25"/>
    <row r="270" ht="45.6" customHeight="1" x14ac:dyDescent="0.25"/>
    <row r="271" ht="45.6" customHeight="1" x14ac:dyDescent="0.25"/>
    <row r="272" ht="45.6" customHeight="1" x14ac:dyDescent="0.25"/>
    <row r="273" ht="45.6" customHeight="1" x14ac:dyDescent="0.25"/>
    <row r="274" ht="45.6" customHeight="1" x14ac:dyDescent="0.25"/>
    <row r="275" ht="45.6" customHeight="1" x14ac:dyDescent="0.25"/>
    <row r="276" ht="45.6" customHeight="1" x14ac:dyDescent="0.25"/>
    <row r="277" ht="45.6" customHeight="1" x14ac:dyDescent="0.25"/>
    <row r="278" ht="45.6" customHeight="1" x14ac:dyDescent="0.25"/>
    <row r="279" ht="45.6" customHeight="1" x14ac:dyDescent="0.25"/>
    <row r="280" ht="45.6" customHeight="1" x14ac:dyDescent="0.25"/>
    <row r="281" ht="45.6" customHeight="1" x14ac:dyDescent="0.25"/>
    <row r="282" ht="45.6" customHeight="1" x14ac:dyDescent="0.25"/>
    <row r="283" ht="45.6" customHeight="1" x14ac:dyDescent="0.25"/>
    <row r="284" ht="45.6" customHeight="1" x14ac:dyDescent="0.25"/>
    <row r="285" ht="45.6" customHeight="1" x14ac:dyDescent="0.25"/>
    <row r="286" ht="45.6" customHeight="1" x14ac:dyDescent="0.25"/>
    <row r="287" ht="45.6" customHeight="1" x14ac:dyDescent="0.25"/>
    <row r="288" ht="45.6" customHeight="1" x14ac:dyDescent="0.25"/>
    <row r="289" ht="45.6" customHeight="1" x14ac:dyDescent="0.25"/>
    <row r="290" ht="45.6" customHeight="1" x14ac:dyDescent="0.25"/>
    <row r="291" ht="45.6" customHeight="1" x14ac:dyDescent="0.25"/>
    <row r="292" ht="45.6" customHeight="1" x14ac:dyDescent="0.25"/>
    <row r="293" ht="45.6" customHeight="1" x14ac:dyDescent="0.25"/>
    <row r="294" ht="45.6" customHeight="1" x14ac:dyDescent="0.25"/>
    <row r="295" ht="45.6" customHeight="1" x14ac:dyDescent="0.25"/>
    <row r="296" ht="45.6" customHeight="1" x14ac:dyDescent="0.25"/>
    <row r="297" ht="45.6" customHeight="1" x14ac:dyDescent="0.25"/>
    <row r="298" ht="45.6" customHeight="1" x14ac:dyDescent="0.25"/>
    <row r="299" ht="45.6" customHeight="1" x14ac:dyDescent="0.25"/>
    <row r="300" ht="45.6" customHeight="1" x14ac:dyDescent="0.25"/>
    <row r="301" ht="45.6" customHeight="1" x14ac:dyDescent="0.25"/>
    <row r="302" ht="45.6" customHeight="1" x14ac:dyDescent="0.25"/>
    <row r="303" ht="45.6" customHeight="1" x14ac:dyDescent="0.25"/>
    <row r="304" ht="45.6" customHeight="1" x14ac:dyDescent="0.25"/>
    <row r="305" ht="45.6" customHeight="1" x14ac:dyDescent="0.25"/>
    <row r="306" ht="45.6" customHeight="1" x14ac:dyDescent="0.25"/>
    <row r="307" ht="45.6" customHeight="1" x14ac:dyDescent="0.25"/>
    <row r="308" ht="45.6" customHeight="1" x14ac:dyDescent="0.25"/>
    <row r="309" ht="45.6" customHeight="1" x14ac:dyDescent="0.25"/>
    <row r="310" ht="45.6" customHeight="1" x14ac:dyDescent="0.25"/>
    <row r="311" ht="45.6" customHeight="1" x14ac:dyDescent="0.25"/>
    <row r="312" ht="45.6" customHeight="1" x14ac:dyDescent="0.25"/>
    <row r="313" ht="45.6" customHeight="1" x14ac:dyDescent="0.25"/>
    <row r="314" ht="45.6" customHeight="1" x14ac:dyDescent="0.25"/>
    <row r="315" ht="45.6" customHeight="1" x14ac:dyDescent="0.25"/>
    <row r="316" ht="45.6" customHeight="1" x14ac:dyDescent="0.25"/>
    <row r="317" ht="45.6" customHeight="1" x14ac:dyDescent="0.25"/>
    <row r="318" ht="45.6" customHeight="1" x14ac:dyDescent="0.25"/>
    <row r="319" ht="45.6" customHeight="1" x14ac:dyDescent="0.25"/>
    <row r="320" ht="45.6" customHeight="1" x14ac:dyDescent="0.25"/>
    <row r="321" ht="45.6" customHeight="1" x14ac:dyDescent="0.25"/>
    <row r="322" ht="45.6" customHeight="1" x14ac:dyDescent="0.25"/>
    <row r="323" ht="45.6" customHeight="1" x14ac:dyDescent="0.25"/>
    <row r="324" ht="45.6" customHeight="1" x14ac:dyDescent="0.25"/>
    <row r="325" ht="45.6" customHeight="1" x14ac:dyDescent="0.25"/>
    <row r="326" ht="45.6" customHeight="1" x14ac:dyDescent="0.25"/>
    <row r="327" ht="45.6" customHeight="1" x14ac:dyDescent="0.25"/>
    <row r="328" ht="45.6" customHeight="1" x14ac:dyDescent="0.25"/>
    <row r="329" ht="45.6" customHeight="1" x14ac:dyDescent="0.25"/>
    <row r="330" ht="45.6" customHeight="1" x14ac:dyDescent="0.25"/>
    <row r="331" ht="45.6" customHeight="1" x14ac:dyDescent="0.25"/>
    <row r="332" ht="45.6" customHeight="1" x14ac:dyDescent="0.25"/>
    <row r="333" ht="45.6" customHeight="1" x14ac:dyDescent="0.25"/>
    <row r="334" ht="45.6" customHeight="1" x14ac:dyDescent="0.25"/>
    <row r="335" ht="45.6" customHeight="1" x14ac:dyDescent="0.25"/>
    <row r="336" ht="45.6" customHeight="1" x14ac:dyDescent="0.25"/>
    <row r="337" ht="45.6" customHeight="1" x14ac:dyDescent="0.25"/>
    <row r="338" ht="45.6" customHeight="1" x14ac:dyDescent="0.25"/>
    <row r="339" ht="45.6" customHeight="1" x14ac:dyDescent="0.25"/>
    <row r="340" ht="45.6" customHeight="1" x14ac:dyDescent="0.25"/>
    <row r="341" ht="45.6" customHeight="1" x14ac:dyDescent="0.25"/>
    <row r="342" ht="45.6" customHeight="1" x14ac:dyDescent="0.25"/>
    <row r="343" ht="45.6" customHeight="1" x14ac:dyDescent="0.25"/>
    <row r="344" ht="45.6" customHeight="1" x14ac:dyDescent="0.25"/>
    <row r="345" ht="45.6" customHeight="1" x14ac:dyDescent="0.25"/>
    <row r="346" ht="45.6" customHeight="1" x14ac:dyDescent="0.25"/>
    <row r="347" ht="45.6" customHeight="1" x14ac:dyDescent="0.25"/>
    <row r="348" ht="45.6" customHeight="1" x14ac:dyDescent="0.25"/>
    <row r="349" ht="45.6" customHeight="1" x14ac:dyDescent="0.25"/>
    <row r="350" ht="45.6" customHeight="1" x14ac:dyDescent="0.25"/>
    <row r="351" ht="45.6" customHeight="1" x14ac:dyDescent="0.25"/>
    <row r="352" ht="45.6" customHeight="1" x14ac:dyDescent="0.25"/>
    <row r="353" ht="45.6" customHeight="1" x14ac:dyDescent="0.25"/>
    <row r="354" ht="45.6" customHeight="1" x14ac:dyDescent="0.25"/>
    <row r="355" ht="45.6" customHeight="1" x14ac:dyDescent="0.25"/>
    <row r="356" ht="45.6" customHeight="1" x14ac:dyDescent="0.25"/>
    <row r="357" ht="45.6" customHeight="1" x14ac:dyDescent="0.25"/>
    <row r="358" ht="45.6" customHeight="1" x14ac:dyDescent="0.25"/>
    <row r="359" ht="45.6" customHeight="1" x14ac:dyDescent="0.25"/>
    <row r="360" ht="45.6" customHeight="1" x14ac:dyDescent="0.25"/>
    <row r="361" ht="45.6" customHeight="1" x14ac:dyDescent="0.25"/>
    <row r="362" ht="45.6" customHeight="1" x14ac:dyDescent="0.25"/>
    <row r="363" ht="45.6" customHeight="1" x14ac:dyDescent="0.25"/>
    <row r="364" ht="45.6" customHeight="1" x14ac:dyDescent="0.25"/>
    <row r="365" ht="45.6" customHeight="1" x14ac:dyDescent="0.25"/>
    <row r="366" ht="45.6" customHeight="1" x14ac:dyDescent="0.25"/>
    <row r="367" ht="45.6" customHeight="1" x14ac:dyDescent="0.25"/>
    <row r="368" ht="45.6" customHeight="1" x14ac:dyDescent="0.25"/>
    <row r="369" ht="45.6" customHeight="1" x14ac:dyDescent="0.25"/>
    <row r="370" ht="45.6" customHeight="1" x14ac:dyDescent="0.25"/>
    <row r="371" ht="45.6" customHeight="1" x14ac:dyDescent="0.25"/>
    <row r="372" ht="45.6" customHeight="1" x14ac:dyDescent="0.25"/>
    <row r="373" ht="45.6" customHeight="1" x14ac:dyDescent="0.25"/>
    <row r="374" ht="45.6" customHeight="1" x14ac:dyDescent="0.25"/>
    <row r="375" ht="45.6" customHeight="1" x14ac:dyDescent="0.25"/>
    <row r="376" ht="45.6" customHeight="1" x14ac:dyDescent="0.25"/>
    <row r="377" ht="45.6" customHeight="1" x14ac:dyDescent="0.25"/>
    <row r="378" ht="45.6" customHeight="1" x14ac:dyDescent="0.25"/>
    <row r="379" ht="45.6" customHeight="1" x14ac:dyDescent="0.25"/>
    <row r="380" ht="45.6" customHeight="1" x14ac:dyDescent="0.25"/>
    <row r="381" ht="45.6" customHeight="1" x14ac:dyDescent="0.25"/>
    <row r="382" ht="45.6" customHeight="1" x14ac:dyDescent="0.25"/>
    <row r="383" ht="45.6" customHeight="1" x14ac:dyDescent="0.25"/>
    <row r="384" ht="45.6" customHeight="1" x14ac:dyDescent="0.25"/>
    <row r="385" ht="45.6" customHeight="1" x14ac:dyDescent="0.25"/>
    <row r="386" ht="45.6" customHeight="1" x14ac:dyDescent="0.25"/>
    <row r="387" ht="45.6" customHeight="1" x14ac:dyDescent="0.25"/>
    <row r="388" ht="45.6" customHeight="1" x14ac:dyDescent="0.25"/>
    <row r="389" ht="45.6" customHeight="1" x14ac:dyDescent="0.25"/>
    <row r="390" ht="45.6" customHeight="1" x14ac:dyDescent="0.25"/>
    <row r="391" ht="45.6" customHeight="1" x14ac:dyDescent="0.25"/>
    <row r="392" ht="45.6" customHeight="1" x14ac:dyDescent="0.25"/>
    <row r="393" ht="45.6" customHeight="1" x14ac:dyDescent="0.25"/>
    <row r="394" ht="45.6" customHeight="1" x14ac:dyDescent="0.25"/>
    <row r="395" ht="45.6" customHeight="1" x14ac:dyDescent="0.25"/>
    <row r="396" ht="45.6" customHeight="1" x14ac:dyDescent="0.25"/>
    <row r="397" ht="45.6" customHeight="1" x14ac:dyDescent="0.25"/>
    <row r="398" ht="45.6" customHeight="1" x14ac:dyDescent="0.25"/>
    <row r="399" ht="45.6" customHeight="1" x14ac:dyDescent="0.25"/>
    <row r="400" ht="45.6" customHeight="1" x14ac:dyDescent="0.25"/>
    <row r="401" ht="45.6" customHeight="1" x14ac:dyDescent="0.25"/>
    <row r="402" ht="45.6" customHeight="1" x14ac:dyDescent="0.25"/>
    <row r="403" ht="45.6" customHeight="1" x14ac:dyDescent="0.25"/>
    <row r="404" ht="45.6" customHeight="1" x14ac:dyDescent="0.25"/>
    <row r="405" ht="45.6" customHeight="1" x14ac:dyDescent="0.25"/>
    <row r="406" ht="45.6" customHeight="1" x14ac:dyDescent="0.25"/>
    <row r="407" ht="45.6" customHeight="1" x14ac:dyDescent="0.25"/>
    <row r="408" ht="45.6" customHeight="1" x14ac:dyDescent="0.25"/>
    <row r="409" ht="45.6" customHeight="1" x14ac:dyDescent="0.25"/>
    <row r="410" ht="45.6" customHeight="1" x14ac:dyDescent="0.25"/>
    <row r="411" ht="45.6" customHeight="1" x14ac:dyDescent="0.25"/>
    <row r="412" ht="45.6" customHeight="1" x14ac:dyDescent="0.25"/>
    <row r="413" ht="45.6" customHeight="1" x14ac:dyDescent="0.25"/>
    <row r="414" ht="45.6" customHeight="1" x14ac:dyDescent="0.25"/>
    <row r="415" ht="45.6" customHeight="1" x14ac:dyDescent="0.25"/>
    <row r="416" ht="45.6" customHeight="1" x14ac:dyDescent="0.25"/>
    <row r="417" ht="45.6" customHeight="1" x14ac:dyDescent="0.25"/>
    <row r="418" ht="45.6" customHeight="1" x14ac:dyDescent="0.25"/>
    <row r="419" ht="45.6" customHeight="1" x14ac:dyDescent="0.25"/>
    <row r="420" ht="45.6" customHeight="1" x14ac:dyDescent="0.25"/>
    <row r="421" ht="45.6" customHeight="1" x14ac:dyDescent="0.25"/>
    <row r="422" ht="45.6" customHeight="1" x14ac:dyDescent="0.25"/>
    <row r="423" ht="45.6" customHeight="1" x14ac:dyDescent="0.25"/>
    <row r="424" ht="45.6" customHeight="1" x14ac:dyDescent="0.25"/>
    <row r="425" ht="45.6" customHeight="1" x14ac:dyDescent="0.25"/>
    <row r="426" ht="45.6" customHeight="1" x14ac:dyDescent="0.25"/>
    <row r="427" ht="45.6" customHeight="1" x14ac:dyDescent="0.25"/>
    <row r="428" ht="45.6" customHeight="1" x14ac:dyDescent="0.25"/>
    <row r="429" ht="45.6" customHeight="1" x14ac:dyDescent="0.25"/>
    <row r="430" ht="45.6" customHeight="1" x14ac:dyDescent="0.25"/>
    <row r="431" ht="45.6" customHeight="1" x14ac:dyDescent="0.25"/>
    <row r="432" ht="45.6" customHeight="1" x14ac:dyDescent="0.25"/>
    <row r="433" ht="45.6" customHeight="1" x14ac:dyDescent="0.25"/>
    <row r="434" ht="45.6" customHeight="1" x14ac:dyDescent="0.25"/>
    <row r="435" ht="45.6" customHeight="1" x14ac:dyDescent="0.25"/>
    <row r="436" ht="45.6" customHeight="1" x14ac:dyDescent="0.25"/>
    <row r="437" ht="45.6" customHeight="1" x14ac:dyDescent="0.25"/>
    <row r="438" ht="45.6" customHeight="1" x14ac:dyDescent="0.25"/>
    <row r="439" ht="45.6" customHeight="1" x14ac:dyDescent="0.25"/>
    <row r="440" ht="45.6" customHeight="1" x14ac:dyDescent="0.25"/>
    <row r="441" ht="45.6" customHeight="1" x14ac:dyDescent="0.25"/>
    <row r="442" ht="45.6" customHeight="1" x14ac:dyDescent="0.25"/>
    <row r="443" ht="45.6" customHeight="1" x14ac:dyDescent="0.25"/>
    <row r="444" ht="45.6" customHeight="1" x14ac:dyDescent="0.25"/>
    <row r="445" ht="45.6" customHeight="1" x14ac:dyDescent="0.25"/>
    <row r="446" ht="45.6" customHeight="1" x14ac:dyDescent="0.25"/>
    <row r="447" ht="45.6" customHeight="1" x14ac:dyDescent="0.25"/>
    <row r="448" ht="45.6" customHeight="1" x14ac:dyDescent="0.25"/>
    <row r="449" ht="45.6" customHeight="1" x14ac:dyDescent="0.25"/>
    <row r="450" ht="45.6" customHeight="1" x14ac:dyDescent="0.25"/>
    <row r="451" ht="45.6" customHeight="1" x14ac:dyDescent="0.25"/>
    <row r="452" ht="45.6" customHeight="1" x14ac:dyDescent="0.25"/>
    <row r="453" ht="45.6" customHeight="1" x14ac:dyDescent="0.25"/>
    <row r="454" ht="45.6" customHeight="1" x14ac:dyDescent="0.25"/>
    <row r="455" ht="45.6" customHeight="1" x14ac:dyDescent="0.25"/>
    <row r="456" ht="45.6" customHeight="1" x14ac:dyDescent="0.25"/>
    <row r="457" ht="45.6" customHeight="1" x14ac:dyDescent="0.25"/>
    <row r="458" ht="45.6" customHeight="1" x14ac:dyDescent="0.25"/>
    <row r="459" ht="45.6" customHeight="1" x14ac:dyDescent="0.25"/>
    <row r="460" ht="45.6" customHeight="1" x14ac:dyDescent="0.25"/>
    <row r="461" ht="45.6" customHeight="1" x14ac:dyDescent="0.25"/>
    <row r="462" ht="45.6" customHeight="1" x14ac:dyDescent="0.25"/>
    <row r="463" ht="45.6" customHeight="1" x14ac:dyDescent="0.25"/>
    <row r="464" ht="45.6" customHeight="1" x14ac:dyDescent="0.25"/>
    <row r="465" ht="45.6" customHeight="1" x14ac:dyDescent="0.25"/>
    <row r="466" ht="45.6" customHeight="1" x14ac:dyDescent="0.25"/>
    <row r="467" ht="45.6" customHeight="1" x14ac:dyDescent="0.25"/>
    <row r="468" ht="45.6" customHeight="1" x14ac:dyDescent="0.25"/>
    <row r="469" ht="45.6" customHeight="1" x14ac:dyDescent="0.25"/>
    <row r="470" ht="45.6" customHeight="1" x14ac:dyDescent="0.25"/>
    <row r="471" ht="45.6" customHeight="1" x14ac:dyDescent="0.25"/>
    <row r="472" ht="45.6" customHeight="1" x14ac:dyDescent="0.25"/>
    <row r="473" ht="45.6" customHeight="1" x14ac:dyDescent="0.25"/>
    <row r="474" ht="45.6" customHeight="1" x14ac:dyDescent="0.25"/>
    <row r="475" ht="45.6" customHeight="1" x14ac:dyDescent="0.25"/>
    <row r="476" ht="45.6" customHeight="1" x14ac:dyDescent="0.25"/>
    <row r="477" ht="45.6" customHeight="1" x14ac:dyDescent="0.25"/>
    <row r="478" ht="45.6" customHeight="1" x14ac:dyDescent="0.25"/>
    <row r="479" ht="45.6" customHeight="1" x14ac:dyDescent="0.25"/>
    <row r="480" ht="45.6" customHeight="1" x14ac:dyDescent="0.25"/>
    <row r="481" ht="45.6" customHeight="1" x14ac:dyDescent="0.25"/>
    <row r="482" ht="45.6" customHeight="1" x14ac:dyDescent="0.25"/>
    <row r="483" ht="45.6" customHeight="1" x14ac:dyDescent="0.25"/>
    <row r="484" ht="45.6" customHeight="1" x14ac:dyDescent="0.25"/>
    <row r="485" ht="45.6" customHeight="1" x14ac:dyDescent="0.25"/>
    <row r="486" ht="45.6" customHeight="1" x14ac:dyDescent="0.25"/>
    <row r="487" ht="45.6" customHeight="1" x14ac:dyDescent="0.25"/>
    <row r="488" ht="45.6" customHeight="1" x14ac:dyDescent="0.25"/>
    <row r="489" ht="45.6" customHeight="1" x14ac:dyDescent="0.25"/>
    <row r="490" ht="45.6" customHeight="1" x14ac:dyDescent="0.25"/>
    <row r="491" ht="45.6" customHeight="1" x14ac:dyDescent="0.25"/>
    <row r="492" ht="45.6" customHeight="1" x14ac:dyDescent="0.25"/>
    <row r="493" ht="45.6" customHeight="1" x14ac:dyDescent="0.25"/>
    <row r="494" ht="45.6" customHeight="1" x14ac:dyDescent="0.25"/>
    <row r="495" ht="45.6" customHeight="1" x14ac:dyDescent="0.25"/>
    <row r="496" ht="45.6" customHeight="1" x14ac:dyDescent="0.25"/>
    <row r="497" ht="45.6" customHeight="1" x14ac:dyDescent="0.25"/>
    <row r="498" ht="45.6" customHeight="1" x14ac:dyDescent="0.25"/>
    <row r="499" ht="45.6" customHeight="1" x14ac:dyDescent="0.25"/>
    <row r="500" ht="45.6" customHeight="1" x14ac:dyDescent="0.25"/>
    <row r="501" ht="45.6" customHeight="1" x14ac:dyDescent="0.25"/>
    <row r="502" ht="45.6" customHeight="1" x14ac:dyDescent="0.25"/>
    <row r="503" ht="45.6" customHeight="1" x14ac:dyDescent="0.25"/>
    <row r="504" ht="45.6" customHeight="1" x14ac:dyDescent="0.25"/>
    <row r="505" ht="45.6" customHeight="1" x14ac:dyDescent="0.25"/>
    <row r="506" ht="45.6" customHeight="1" x14ac:dyDescent="0.25"/>
    <row r="507" ht="45.6" customHeight="1" x14ac:dyDescent="0.25"/>
    <row r="508" ht="45.6" customHeight="1" x14ac:dyDescent="0.25"/>
    <row r="509" ht="45.6" customHeight="1" x14ac:dyDescent="0.25"/>
    <row r="510" ht="45.6" customHeight="1" x14ac:dyDescent="0.25"/>
    <row r="511" ht="45.6" customHeight="1" x14ac:dyDescent="0.25"/>
    <row r="512" ht="45.6" customHeight="1" x14ac:dyDescent="0.25"/>
    <row r="513" ht="45.6" customHeight="1" x14ac:dyDescent="0.25"/>
    <row r="514" ht="45.6" customHeight="1" x14ac:dyDescent="0.25"/>
    <row r="515" ht="45.6" customHeight="1" x14ac:dyDescent="0.25"/>
    <row r="516" ht="45.6" customHeight="1" x14ac:dyDescent="0.25"/>
    <row r="517" ht="45.6" customHeight="1" x14ac:dyDescent="0.25"/>
    <row r="518" ht="45.6" customHeight="1" x14ac:dyDescent="0.25"/>
    <row r="519" ht="45.6" customHeight="1" x14ac:dyDescent="0.25"/>
    <row r="520" ht="45.6" customHeight="1" x14ac:dyDescent="0.25"/>
    <row r="521" ht="45.6" customHeight="1" x14ac:dyDescent="0.25"/>
    <row r="522" ht="45.6" customHeight="1" x14ac:dyDescent="0.25"/>
    <row r="523" ht="45.6" customHeight="1" x14ac:dyDescent="0.25"/>
    <row r="524" ht="45.6" customHeight="1" x14ac:dyDescent="0.25"/>
    <row r="525" ht="45.6" customHeight="1" x14ac:dyDescent="0.25"/>
    <row r="526" ht="45.6" customHeight="1" x14ac:dyDescent="0.25"/>
    <row r="527" ht="45.6" customHeight="1" x14ac:dyDescent="0.25"/>
    <row r="528" ht="45.6" customHeight="1" x14ac:dyDescent="0.25"/>
    <row r="529" ht="45.6" customHeight="1" x14ac:dyDescent="0.25"/>
    <row r="530" ht="45.6" customHeight="1" x14ac:dyDescent="0.25"/>
    <row r="531" ht="45.6" customHeight="1" x14ac:dyDescent="0.25"/>
    <row r="532" ht="45.6" customHeight="1" x14ac:dyDescent="0.25"/>
    <row r="533" ht="45.6" customHeight="1" x14ac:dyDescent="0.25"/>
    <row r="534" ht="45.6" customHeight="1" x14ac:dyDescent="0.25"/>
    <row r="535" ht="45.6" customHeight="1" x14ac:dyDescent="0.25"/>
    <row r="536" ht="45.6" customHeight="1" x14ac:dyDescent="0.25"/>
    <row r="537" ht="45.6" customHeight="1" x14ac:dyDescent="0.25"/>
    <row r="538" ht="45.6" customHeight="1" x14ac:dyDescent="0.25"/>
    <row r="539" ht="45.6" customHeight="1" x14ac:dyDescent="0.25"/>
    <row r="540" ht="45.6" customHeight="1" x14ac:dyDescent="0.25"/>
    <row r="541" ht="45.6" customHeight="1" x14ac:dyDescent="0.25"/>
    <row r="542" ht="45.6" customHeight="1" x14ac:dyDescent="0.25"/>
    <row r="543" ht="45.6" customHeight="1" x14ac:dyDescent="0.25"/>
    <row r="544" ht="45.6" customHeight="1" x14ac:dyDescent="0.25"/>
    <row r="545" ht="45.6" customHeight="1" x14ac:dyDescent="0.25"/>
    <row r="546" ht="45.6" customHeight="1" x14ac:dyDescent="0.25"/>
    <row r="547" ht="45.6" customHeight="1" x14ac:dyDescent="0.25"/>
    <row r="548" ht="45.6" customHeight="1" x14ac:dyDescent="0.25"/>
    <row r="549" ht="45.6" customHeight="1" x14ac:dyDescent="0.25"/>
    <row r="550" ht="45.6" customHeight="1" x14ac:dyDescent="0.25"/>
    <row r="551" ht="45.6" customHeight="1" x14ac:dyDescent="0.25"/>
    <row r="552" ht="45.6" customHeight="1" x14ac:dyDescent="0.25"/>
    <row r="553" ht="45.6" customHeight="1" x14ac:dyDescent="0.25"/>
    <row r="554" ht="45.6" customHeight="1" x14ac:dyDescent="0.25"/>
    <row r="555" ht="45.6" customHeight="1" x14ac:dyDescent="0.25"/>
    <row r="556" ht="45.6" customHeight="1" x14ac:dyDescent="0.25"/>
    <row r="557" ht="45.6" customHeight="1" x14ac:dyDescent="0.25"/>
    <row r="558" ht="45.6" customHeight="1" x14ac:dyDescent="0.25"/>
    <row r="559" ht="45.6" customHeight="1" x14ac:dyDescent="0.25"/>
    <row r="560" ht="45.6" customHeight="1" x14ac:dyDescent="0.25"/>
    <row r="561" ht="45.6" customHeight="1" x14ac:dyDescent="0.25"/>
    <row r="562" ht="45.6" customHeight="1" x14ac:dyDescent="0.25"/>
    <row r="563" ht="45.6" customHeight="1" x14ac:dyDescent="0.25"/>
    <row r="564" ht="45.6" customHeight="1" x14ac:dyDescent="0.25"/>
    <row r="565" ht="45.6" customHeight="1" x14ac:dyDescent="0.25"/>
    <row r="566" ht="45.6" customHeight="1" x14ac:dyDescent="0.25"/>
    <row r="567" ht="45.6" customHeight="1" x14ac:dyDescent="0.25"/>
    <row r="568" ht="45.6" customHeight="1" x14ac:dyDescent="0.25"/>
    <row r="569" ht="45.6" customHeight="1" x14ac:dyDescent="0.25"/>
    <row r="570" ht="45.6" customHeight="1" x14ac:dyDescent="0.25"/>
    <row r="571" ht="45.6" customHeight="1" x14ac:dyDescent="0.25"/>
    <row r="572" ht="45.6" customHeight="1" x14ac:dyDescent="0.25"/>
    <row r="573" ht="45.6" customHeight="1" x14ac:dyDescent="0.25"/>
    <row r="574" ht="45.6" customHeight="1" x14ac:dyDescent="0.25"/>
    <row r="575" ht="45.6" customHeight="1" x14ac:dyDescent="0.25"/>
    <row r="576" ht="45.6" customHeight="1" x14ac:dyDescent="0.25"/>
    <row r="577" ht="45.6" customHeight="1" x14ac:dyDescent="0.25"/>
    <row r="578" ht="45.6" customHeight="1" x14ac:dyDescent="0.25"/>
    <row r="579" ht="45.6" customHeight="1" x14ac:dyDescent="0.25"/>
    <row r="580" ht="45.6" customHeight="1" x14ac:dyDescent="0.25"/>
    <row r="581" ht="45.6" customHeight="1" x14ac:dyDescent="0.25"/>
    <row r="582" ht="45.6" customHeight="1" x14ac:dyDescent="0.25"/>
    <row r="583" ht="45.6" customHeight="1" x14ac:dyDescent="0.25"/>
    <row r="584" ht="45.6" customHeight="1" x14ac:dyDescent="0.25"/>
    <row r="585" ht="45.6" customHeight="1" x14ac:dyDescent="0.25"/>
    <row r="586" ht="45.6" customHeight="1" x14ac:dyDescent="0.25"/>
    <row r="587" ht="45.6" customHeight="1" x14ac:dyDescent="0.25"/>
    <row r="588" ht="45.6" customHeight="1" x14ac:dyDescent="0.25"/>
    <row r="589" ht="45.6" customHeight="1" x14ac:dyDescent="0.25"/>
    <row r="590" ht="45.6" customHeight="1" x14ac:dyDescent="0.25"/>
    <row r="591" ht="45.6" customHeight="1" x14ac:dyDescent="0.25"/>
    <row r="592" ht="45.6" customHeight="1" x14ac:dyDescent="0.25"/>
    <row r="593" ht="45.6" customHeight="1" x14ac:dyDescent="0.25"/>
    <row r="594" ht="45.6" customHeight="1" x14ac:dyDescent="0.25"/>
    <row r="595" ht="45.6" customHeight="1" x14ac:dyDescent="0.25"/>
    <row r="596" ht="45.6" customHeight="1" x14ac:dyDescent="0.25"/>
    <row r="597" ht="45.6" customHeight="1" x14ac:dyDescent="0.25"/>
    <row r="598" ht="45.6" customHeight="1" x14ac:dyDescent="0.25"/>
    <row r="599" ht="45.6" customHeight="1" x14ac:dyDescent="0.25"/>
    <row r="600" ht="45.6" customHeight="1" x14ac:dyDescent="0.25"/>
    <row r="601" ht="45.6" customHeight="1" x14ac:dyDescent="0.25"/>
    <row r="602" ht="45.6" customHeight="1" x14ac:dyDescent="0.25"/>
    <row r="603" ht="45.6" customHeight="1" x14ac:dyDescent="0.25"/>
    <row r="604" ht="45.6" customHeight="1" x14ac:dyDescent="0.25"/>
    <row r="605" ht="45.6" customHeight="1" x14ac:dyDescent="0.25"/>
    <row r="606" ht="45.6" customHeight="1" x14ac:dyDescent="0.25"/>
    <row r="607" ht="45.6" customHeight="1" x14ac:dyDescent="0.25"/>
    <row r="608" ht="45.6" customHeight="1" x14ac:dyDescent="0.25"/>
    <row r="609" ht="45.6" customHeight="1" x14ac:dyDescent="0.25"/>
    <row r="610" ht="45.6" customHeight="1" x14ac:dyDescent="0.25"/>
    <row r="611" ht="45.6" customHeight="1" x14ac:dyDescent="0.25"/>
    <row r="612" ht="45.6" customHeight="1" x14ac:dyDescent="0.25"/>
    <row r="613" ht="45.6" customHeight="1" x14ac:dyDescent="0.25"/>
    <row r="614" ht="45.6" customHeight="1" x14ac:dyDescent="0.25"/>
    <row r="615" ht="45.6" customHeight="1" x14ac:dyDescent="0.25"/>
    <row r="616" ht="45.6" customHeight="1" x14ac:dyDescent="0.25"/>
    <row r="617" ht="45.6" customHeight="1" x14ac:dyDescent="0.25"/>
    <row r="618" ht="45.6" customHeight="1" x14ac:dyDescent="0.25"/>
    <row r="619" ht="45.6" customHeight="1" x14ac:dyDescent="0.25"/>
    <row r="620" ht="45.6" customHeight="1" x14ac:dyDescent="0.25"/>
    <row r="621" ht="45.6" customHeight="1" x14ac:dyDescent="0.25"/>
    <row r="622" ht="45.6" customHeight="1" x14ac:dyDescent="0.25"/>
    <row r="623" ht="45.6" customHeight="1" x14ac:dyDescent="0.25"/>
    <row r="624" ht="45.6" customHeight="1" x14ac:dyDescent="0.25"/>
    <row r="625" ht="45.6" customHeight="1" x14ac:dyDescent="0.25"/>
    <row r="626" ht="45.6" customHeight="1" x14ac:dyDescent="0.25"/>
    <row r="627" ht="45.6" customHeight="1" x14ac:dyDescent="0.25"/>
    <row r="628" ht="45.6" customHeight="1" x14ac:dyDescent="0.25"/>
    <row r="629" ht="45.6" customHeight="1" x14ac:dyDescent="0.25"/>
    <row r="630" ht="45.6" customHeight="1" x14ac:dyDescent="0.25"/>
    <row r="631" ht="45.6" customHeight="1" x14ac:dyDescent="0.25"/>
    <row r="632" ht="45.6" customHeight="1" x14ac:dyDescent="0.25"/>
    <row r="633" ht="45.6" customHeight="1" x14ac:dyDescent="0.25"/>
    <row r="634" ht="45.6" customHeight="1" x14ac:dyDescent="0.25"/>
    <row r="635" ht="45.6" customHeight="1" x14ac:dyDescent="0.25"/>
    <row r="636" ht="45.6" customHeight="1" x14ac:dyDescent="0.25"/>
    <row r="637" ht="45.6" customHeight="1" x14ac:dyDescent="0.25"/>
    <row r="638" ht="45.6" customHeight="1" x14ac:dyDescent="0.25"/>
    <row r="639" ht="45.6" customHeight="1" x14ac:dyDescent="0.25"/>
    <row r="640" ht="45.6" customHeight="1" x14ac:dyDescent="0.25"/>
    <row r="641" ht="45.6" customHeight="1" x14ac:dyDescent="0.25"/>
    <row r="642" ht="45.6" customHeight="1" x14ac:dyDescent="0.25"/>
    <row r="643" ht="45.6" customHeight="1" x14ac:dyDescent="0.25"/>
    <row r="644" ht="45.6" customHeight="1" x14ac:dyDescent="0.25"/>
    <row r="645" ht="45.6" customHeight="1" x14ac:dyDescent="0.25"/>
    <row r="646" ht="45.6" customHeight="1" x14ac:dyDescent="0.25"/>
    <row r="647" ht="45.6" customHeight="1" x14ac:dyDescent="0.25"/>
    <row r="648" ht="45.6" customHeight="1" x14ac:dyDescent="0.25"/>
    <row r="649" ht="45.6" customHeight="1" x14ac:dyDescent="0.25"/>
    <row r="650" ht="45.6" customHeight="1" x14ac:dyDescent="0.25"/>
    <row r="651" ht="45.6" customHeight="1" x14ac:dyDescent="0.25"/>
    <row r="652" ht="45.6" customHeight="1" x14ac:dyDescent="0.25"/>
    <row r="653" ht="45.6" customHeight="1" x14ac:dyDescent="0.25"/>
    <row r="654" ht="45.6" customHeight="1" x14ac:dyDescent="0.25"/>
    <row r="655" ht="45.6" customHeight="1" x14ac:dyDescent="0.25"/>
    <row r="656" ht="45.6" customHeight="1" x14ac:dyDescent="0.25"/>
    <row r="657" ht="45.6" customHeight="1" x14ac:dyDescent="0.25"/>
    <row r="658" ht="45.6" customHeight="1" x14ac:dyDescent="0.25"/>
    <row r="659" ht="45.6" customHeight="1" x14ac:dyDescent="0.25"/>
    <row r="660" ht="45.6" customHeight="1" x14ac:dyDescent="0.25"/>
    <row r="661" ht="45.6" customHeight="1" x14ac:dyDescent="0.25"/>
    <row r="662" ht="45.6" customHeight="1" x14ac:dyDescent="0.25"/>
    <row r="663" ht="45.6" customHeight="1" x14ac:dyDescent="0.25"/>
    <row r="664" ht="45.6" customHeight="1" x14ac:dyDescent="0.25"/>
    <row r="665" ht="45.6" customHeight="1" x14ac:dyDescent="0.25"/>
    <row r="666" ht="45.6" customHeight="1" x14ac:dyDescent="0.25"/>
    <row r="667" ht="45.6" customHeight="1" x14ac:dyDescent="0.25"/>
    <row r="668" ht="45.6" customHeight="1" x14ac:dyDescent="0.25"/>
    <row r="669" ht="45.6" customHeight="1" x14ac:dyDescent="0.25"/>
    <row r="670" ht="45.6" customHeight="1" x14ac:dyDescent="0.25"/>
    <row r="671" ht="45.6" customHeight="1" x14ac:dyDescent="0.25"/>
    <row r="672" ht="45.6" customHeight="1" x14ac:dyDescent="0.25"/>
    <row r="673" ht="45.6" customHeight="1" x14ac:dyDescent="0.25"/>
    <row r="674" ht="45.6" customHeight="1" x14ac:dyDescent="0.25"/>
    <row r="675" ht="45.6" customHeight="1" x14ac:dyDescent="0.25"/>
    <row r="676" ht="45.6" customHeight="1" x14ac:dyDescent="0.25"/>
    <row r="677" ht="45.6" customHeight="1" x14ac:dyDescent="0.25"/>
    <row r="678" ht="45.6" customHeight="1" x14ac:dyDescent="0.25"/>
    <row r="679" ht="45.6" customHeight="1" x14ac:dyDescent="0.25"/>
    <row r="680" ht="45.6" customHeight="1" x14ac:dyDescent="0.25"/>
    <row r="681" ht="45.6" customHeight="1" x14ac:dyDescent="0.25"/>
    <row r="682" ht="45.6" customHeight="1" x14ac:dyDescent="0.25"/>
    <row r="683" ht="45.6" customHeight="1" x14ac:dyDescent="0.25"/>
    <row r="684" ht="45.6" customHeight="1" x14ac:dyDescent="0.25"/>
    <row r="685" ht="45.6" customHeight="1" x14ac:dyDescent="0.25"/>
    <row r="686" ht="45.6" customHeight="1" x14ac:dyDescent="0.25"/>
    <row r="687" ht="45.6" customHeight="1" x14ac:dyDescent="0.25"/>
    <row r="688" ht="45.6" customHeight="1" x14ac:dyDescent="0.25"/>
    <row r="689" ht="45.6" customHeight="1" x14ac:dyDescent="0.25"/>
    <row r="690" ht="45.6" customHeight="1" x14ac:dyDescent="0.25"/>
    <row r="691" ht="45.6" customHeight="1" x14ac:dyDescent="0.25"/>
    <row r="692" ht="45.6" customHeight="1" x14ac:dyDescent="0.25"/>
    <row r="693" ht="45.6" customHeight="1" x14ac:dyDescent="0.25"/>
    <row r="694" ht="45.6" customHeight="1" x14ac:dyDescent="0.25"/>
    <row r="695" ht="45.6" customHeight="1" x14ac:dyDescent="0.25"/>
    <row r="696" ht="45.6" customHeight="1" x14ac:dyDescent="0.25"/>
    <row r="697" ht="45.6" customHeight="1" x14ac:dyDescent="0.25"/>
    <row r="698" ht="45.6" customHeight="1" x14ac:dyDescent="0.25"/>
    <row r="699" ht="45.6" customHeight="1" x14ac:dyDescent="0.25"/>
    <row r="700" ht="45.6" customHeight="1" x14ac:dyDescent="0.25"/>
  </sheetData>
  <mergeCells count="16">
    <mergeCell ref="A2:G2"/>
    <mergeCell ref="A3:G3"/>
    <mergeCell ref="B4:C4"/>
    <mergeCell ref="A20:F20"/>
    <mergeCell ref="A22:G22"/>
    <mergeCell ref="A23:G23"/>
    <mergeCell ref="B24:C24"/>
    <mergeCell ref="A39:F39"/>
    <mergeCell ref="A41:G41"/>
    <mergeCell ref="A42:G42"/>
    <mergeCell ref="A78:F78"/>
    <mergeCell ref="B43:C43"/>
    <mergeCell ref="A58:F58"/>
    <mergeCell ref="A60:G60"/>
    <mergeCell ref="A61:G61"/>
    <mergeCell ref="B62:C62"/>
  </mergeCells>
  <pageMargins left="0.7" right="0.7" top="0.75" bottom="0.75" header="0.3" footer="0.3"/>
  <pageSetup paperSize="9" scale="71" orientation="portrait" r:id="rId1"/>
  <rowBreaks count="3" manualBreakCount="3">
    <brk id="20" max="16383" man="1"/>
    <brk id="39" max="16383" man="1"/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Viguetas Cabinas 02 </vt:lpstr>
      <vt:lpstr>'Viguetas Cabinas 02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Ramirez</dc:creator>
  <cp:lastModifiedBy>Camilo Ramirez</cp:lastModifiedBy>
  <cp:lastPrinted>2022-03-04T22:59:42Z</cp:lastPrinted>
  <dcterms:created xsi:type="dcterms:W3CDTF">2022-03-04T22:53:16Z</dcterms:created>
  <dcterms:modified xsi:type="dcterms:W3CDTF">2022-03-04T22:59:44Z</dcterms:modified>
</cp:coreProperties>
</file>