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 Ramirez\Desktop\Nueva carpeta\"/>
    </mc:Choice>
  </mc:AlternateContent>
  <xr:revisionPtr revIDLastSave="0" documentId="13_ncr:1_{D295578F-FF9C-4333-9B1A-C46E42463C09}" xr6:coauthVersionLast="47" xr6:coauthVersionMax="47" xr10:uidLastSave="{00000000-0000-0000-0000-000000000000}"/>
  <bookViews>
    <workbookView xWindow="-120" yWindow="-120" windowWidth="20730" windowHeight="11160" xr2:uid="{E239C9D5-04E8-4F94-AB5A-FA76187BF7BE}"/>
  </bookViews>
  <sheets>
    <sheet name="Vigas de cimentacion " sheetId="1" r:id="rId1"/>
  </sheets>
  <definedNames>
    <definedName name="_xlnm.Print_Area" localSheetId="0">'Vigas de cimentacion '!$A$1:$G$421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5" i="1" l="1"/>
  <c r="F414" i="1"/>
  <c r="G414" i="1" s="1"/>
  <c r="F413" i="1"/>
  <c r="G413" i="1" s="1"/>
  <c r="F412" i="1"/>
  <c r="G412" i="1" s="1"/>
  <c r="F411" i="1"/>
  <c r="G411" i="1" s="1"/>
  <c r="F395" i="1"/>
  <c r="G395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4" i="1"/>
  <c r="G394" i="1" s="1"/>
  <c r="F393" i="1"/>
  <c r="G393" i="1" s="1"/>
  <c r="F392" i="1"/>
  <c r="G392" i="1" s="1"/>
  <c r="F377" i="1"/>
  <c r="G37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59" i="1"/>
  <c r="G359" i="1" s="1"/>
  <c r="F358" i="1"/>
  <c r="G358" i="1" s="1"/>
  <c r="F363" i="1"/>
  <c r="G363" i="1" s="1"/>
  <c r="F362" i="1"/>
  <c r="G362" i="1" s="1"/>
  <c r="F361" i="1"/>
  <c r="G361" i="1" s="1"/>
  <c r="F360" i="1"/>
  <c r="G360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39" i="1"/>
  <c r="G339" i="1" s="1"/>
  <c r="F337" i="1"/>
  <c r="G337" i="1" s="1"/>
  <c r="F336" i="1"/>
  <c r="G336" i="1" s="1"/>
  <c r="F333" i="1"/>
  <c r="G333" i="1" s="1"/>
  <c r="F328" i="1"/>
  <c r="G328" i="1" s="1"/>
  <c r="F341" i="1"/>
  <c r="G341" i="1" s="1"/>
  <c r="F340" i="1"/>
  <c r="G340" i="1" s="1"/>
  <c r="F338" i="1"/>
  <c r="G338" i="1" s="1"/>
  <c r="F335" i="1"/>
  <c r="G335" i="1" s="1"/>
  <c r="F334" i="1"/>
  <c r="G334" i="1" s="1"/>
  <c r="F332" i="1"/>
  <c r="G332" i="1" s="1"/>
  <c r="F331" i="1"/>
  <c r="G331" i="1" s="1"/>
  <c r="F330" i="1"/>
  <c r="G330" i="1" s="1"/>
  <c r="F329" i="1"/>
  <c r="G329" i="1" s="1"/>
  <c r="F327" i="1"/>
  <c r="G327" i="1" s="1"/>
  <c r="F316" i="1"/>
  <c r="G316" i="1" s="1"/>
  <c r="F321" i="1"/>
  <c r="G321" i="1" s="1"/>
  <c r="F320" i="1"/>
  <c r="G320" i="1" s="1"/>
  <c r="F319" i="1"/>
  <c r="G319" i="1" s="1"/>
  <c r="F318" i="1"/>
  <c r="G318" i="1" s="1"/>
  <c r="F317" i="1"/>
  <c r="G317" i="1" s="1"/>
  <c r="F315" i="1"/>
  <c r="G315" i="1" s="1"/>
  <c r="F314" i="1"/>
  <c r="G314" i="1" s="1"/>
  <c r="F313" i="1"/>
  <c r="G313" i="1" s="1"/>
  <c r="F312" i="1"/>
  <c r="G312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0" i="1"/>
  <c r="G290" i="1" s="1"/>
  <c r="F292" i="1"/>
  <c r="G292" i="1" s="1"/>
  <c r="F291" i="1"/>
  <c r="G291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36" i="1"/>
  <c r="G236" i="1" s="1"/>
  <c r="F238" i="1"/>
  <c r="G238" i="1" s="1"/>
  <c r="F239" i="1"/>
  <c r="G239" i="1" s="1"/>
  <c r="F241" i="1"/>
  <c r="G241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0" i="1"/>
  <c r="G240" i="1" s="1"/>
  <c r="F237" i="1"/>
  <c r="G237" i="1" s="1"/>
  <c r="F226" i="1"/>
  <c r="G226" i="1" s="1"/>
  <c r="F218" i="1"/>
  <c r="G218" i="1" s="1"/>
  <c r="F230" i="1"/>
  <c r="G230" i="1" s="1"/>
  <c r="F229" i="1"/>
  <c r="G229" i="1" s="1"/>
  <c r="F228" i="1"/>
  <c r="G228" i="1" s="1"/>
  <c r="F227" i="1"/>
  <c r="G227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191" i="1"/>
  <c r="G191" i="1" s="1"/>
  <c r="F188" i="1"/>
  <c r="G188" i="1" s="1"/>
  <c r="F192" i="1"/>
  <c r="G192" i="1" s="1"/>
  <c r="F195" i="1"/>
  <c r="G195" i="1" s="1"/>
  <c r="F194" i="1"/>
  <c r="G194" i="1" s="1"/>
  <c r="F193" i="1"/>
  <c r="G193" i="1" s="1"/>
  <c r="F190" i="1"/>
  <c r="G190" i="1" s="1"/>
  <c r="F189" i="1"/>
  <c r="G189" i="1" s="1"/>
  <c r="F187" i="1"/>
  <c r="G187" i="1" s="1"/>
  <c r="F186" i="1"/>
  <c r="G186" i="1" s="1"/>
  <c r="F185" i="1"/>
  <c r="G185" i="1" s="1"/>
  <c r="F184" i="1"/>
  <c r="G184" i="1" s="1"/>
  <c r="F183" i="1"/>
  <c r="G183" i="1" s="1"/>
  <c r="F175" i="1"/>
  <c r="G175" i="1" s="1"/>
  <c r="F177" i="1"/>
  <c r="G177" i="1" s="1"/>
  <c r="F176" i="1"/>
  <c r="G176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55" i="1"/>
  <c r="G155" i="1" s="1"/>
  <c r="F150" i="1"/>
  <c r="G150" i="1" s="1"/>
  <c r="F151" i="1"/>
  <c r="G151" i="1" s="1"/>
  <c r="F152" i="1"/>
  <c r="G152" i="1" s="1"/>
  <c r="F153" i="1"/>
  <c r="G153" i="1" s="1"/>
  <c r="F147" i="1"/>
  <c r="G147" i="1" s="1"/>
  <c r="F148" i="1"/>
  <c r="G148" i="1" s="1"/>
  <c r="F149" i="1"/>
  <c r="G149" i="1" s="1"/>
  <c r="F157" i="1"/>
  <c r="G157" i="1" s="1"/>
  <c r="F156" i="1"/>
  <c r="G156" i="1" s="1"/>
  <c r="F154" i="1"/>
  <c r="G154" i="1" s="1"/>
  <c r="F146" i="1"/>
  <c r="G146" i="1" s="1"/>
  <c r="F145" i="1"/>
  <c r="G145" i="1" s="1"/>
  <c r="F144" i="1"/>
  <c r="G144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23" i="1"/>
  <c r="G123" i="1" s="1"/>
  <c r="F119" i="1"/>
  <c r="G119" i="1" s="1"/>
  <c r="F121" i="1"/>
  <c r="G121" i="1" s="1"/>
  <c r="F127" i="1"/>
  <c r="G127" i="1" s="1"/>
  <c r="F126" i="1"/>
  <c r="G126" i="1" s="1"/>
  <c r="F125" i="1"/>
  <c r="G125" i="1" s="1"/>
  <c r="F124" i="1"/>
  <c r="G124" i="1" s="1"/>
  <c r="F122" i="1"/>
  <c r="G122" i="1" s="1"/>
  <c r="F120" i="1"/>
  <c r="G120" i="1" s="1"/>
  <c r="F109" i="1"/>
  <c r="G109" i="1" s="1"/>
  <c r="F113" i="1"/>
  <c r="G113" i="1" s="1"/>
  <c r="F112" i="1"/>
  <c r="G112" i="1" s="1"/>
  <c r="F111" i="1"/>
  <c r="G111" i="1" s="1"/>
  <c r="F110" i="1"/>
  <c r="G110" i="1" s="1"/>
  <c r="F108" i="1"/>
  <c r="G108" i="1" s="1"/>
  <c r="F100" i="1"/>
  <c r="G100" i="1" s="1"/>
  <c r="F102" i="1"/>
  <c r="G102" i="1" s="1"/>
  <c r="F101" i="1"/>
  <c r="G101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49" i="1"/>
  <c r="G49" i="1" s="1"/>
  <c r="F48" i="1"/>
  <c r="G48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34" i="1"/>
  <c r="G34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21" i="1"/>
  <c r="G21" i="1" s="1"/>
  <c r="F22" i="1"/>
  <c r="G22" i="1" s="1"/>
  <c r="F23" i="1"/>
  <c r="G23" i="1" s="1"/>
  <c r="F24" i="1"/>
  <c r="G24" i="1" s="1"/>
  <c r="F25" i="1"/>
  <c r="G25" i="1" s="1"/>
  <c r="F27" i="1"/>
  <c r="G27" i="1" s="1"/>
  <c r="F28" i="1"/>
  <c r="G28" i="1" s="1"/>
  <c r="F26" i="1"/>
  <c r="G26" i="1" s="1"/>
  <c r="F14" i="1"/>
  <c r="G14" i="1" s="1"/>
  <c r="F15" i="1"/>
  <c r="G15" i="1" s="1"/>
  <c r="F13" i="1"/>
  <c r="G13" i="1" s="1"/>
  <c r="F6" i="1"/>
  <c r="G6" i="1" s="1"/>
  <c r="F7" i="1"/>
  <c r="G7" i="1" s="1"/>
  <c r="F5" i="1"/>
  <c r="G5" i="1" s="1"/>
  <c r="G406" i="1" l="1"/>
  <c r="G387" i="1"/>
  <c r="G364" i="1"/>
  <c r="G342" i="1"/>
  <c r="G322" i="1"/>
  <c r="G307" i="1"/>
  <c r="G293" i="1"/>
  <c r="G279" i="1"/>
  <c r="G253" i="1"/>
  <c r="G213" i="1"/>
  <c r="G231" i="1"/>
  <c r="G266" i="1"/>
  <c r="G196" i="1"/>
  <c r="G178" i="1"/>
  <c r="G158" i="1"/>
  <c r="G139" i="1"/>
  <c r="G128" i="1"/>
  <c r="G114" i="1"/>
  <c r="G103" i="1"/>
  <c r="G67" i="1"/>
  <c r="G89" i="1"/>
  <c r="G78" i="1"/>
  <c r="G56" i="1"/>
  <c r="G29" i="1"/>
  <c r="G43" i="1"/>
  <c r="G16" i="1"/>
  <c r="G8" i="1"/>
</calcChain>
</file>

<file path=xl/sharedStrings.xml><?xml version="1.0" encoding="utf-8"?>
<sst xmlns="http://schemas.openxmlformats.org/spreadsheetml/2006/main" count="527" uniqueCount="40">
  <si>
    <t>COD</t>
  </si>
  <si>
    <t>NOMBRE</t>
  </si>
  <si>
    <t>DIAGRAMA</t>
  </si>
  <si>
    <t>CANTIDAD UNITARIA</t>
  </si>
  <si>
    <t>CANTIDAD TOTAL</t>
  </si>
  <si>
    <t>PESO TOTAL [kg]</t>
  </si>
  <si>
    <t>Acero total [kg]</t>
  </si>
  <si>
    <t>CANTIDADES DE OBRA PARA 1 ELEMENTO</t>
  </si>
  <si>
    <t>VIGA TIPO VC1</t>
  </si>
  <si>
    <t>VL010</t>
  </si>
  <si>
    <t>VL003</t>
  </si>
  <si>
    <t>VL008</t>
  </si>
  <si>
    <t>VIGA TIPO VC2</t>
  </si>
  <si>
    <t>VL001</t>
  </si>
  <si>
    <t>VIGA TIPO VC3</t>
  </si>
  <si>
    <t>VIGA TIPO VC4</t>
  </si>
  <si>
    <t>VIGA TIPO VC5</t>
  </si>
  <si>
    <t>VIGA TIPO VC6</t>
  </si>
  <si>
    <t>VIGA TIPO VC7</t>
  </si>
  <si>
    <t>VIGA TIPO VC8</t>
  </si>
  <si>
    <t>VIGA TIPO VC9</t>
  </si>
  <si>
    <t>VIGA TIPO VC105</t>
  </si>
  <si>
    <t>VIGA TIPO VC106</t>
  </si>
  <si>
    <t>VIGA TIPO VC107</t>
  </si>
  <si>
    <t>VIGA TIPO VC108</t>
  </si>
  <si>
    <t>VIGA TIPO VC109</t>
  </si>
  <si>
    <t>VIGA TIPO VC110</t>
  </si>
  <si>
    <t>VIGA TIPO VC111</t>
  </si>
  <si>
    <t>VIGA TIPO VC112</t>
  </si>
  <si>
    <t>VIGA TIPO VC113</t>
  </si>
  <si>
    <t>VIGA TIPO VC114</t>
  </si>
  <si>
    <t>VIGA TIPO VC115</t>
  </si>
  <si>
    <t>VIGA TIPO VC116</t>
  </si>
  <si>
    <t>VIGA TIPO VC117</t>
  </si>
  <si>
    <t>VIGA TIPO VC118</t>
  </si>
  <si>
    <t>VIGA TIPO VC119</t>
  </si>
  <si>
    <t>VIGA TIPO VC120</t>
  </si>
  <si>
    <t>VIGA TIPO VC121</t>
  </si>
  <si>
    <t>VIGA TIPO VC122</t>
  </si>
  <si>
    <t>VIGA TIPO VC123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</si>
</sst>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rgb="FFFC6060"/>
      <name val="RomanD"/>
    </font>
    <font>
      <sz val="18"/>
      <color rgb="FF0070C0"/>
      <name val="RomanD"/>
    </font>
    <font>
      <sz val="18"/>
      <color theme="1"/>
      <name val="RomanD"/>
    </font>
    <font>
      <b/>
      <sz val="16"/>
      <color theme="1"/>
      <name val="Roman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3" xfId="0" applyBorder="1"/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54901</xdr:colOff>
      <xdr:row>314</xdr:row>
      <xdr:rowOff>26832</xdr:rowOff>
    </xdr:from>
    <xdr:ext cx="1367141" cy="553706"/>
    <xdr:pic>
      <xdr:nvPicPr>
        <xdr:cNvPr id="893" name="Imagen 892">
          <a:extLst>
            <a:ext uri="{FF2B5EF4-FFF2-40B4-BE49-F238E27FC236}">
              <a16:creationId xmlns:a16="http://schemas.microsoft.com/office/drawing/2014/main" id="{6EE515B7-8D9C-4459-B5EF-64E60E96F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2405001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54901</xdr:colOff>
      <xdr:row>236</xdr:row>
      <xdr:rowOff>26832</xdr:rowOff>
    </xdr:from>
    <xdr:ext cx="1367141" cy="553706"/>
    <xdr:pic>
      <xdr:nvPicPr>
        <xdr:cNvPr id="702" name="Imagen 701">
          <a:extLst>
            <a:ext uri="{FF2B5EF4-FFF2-40B4-BE49-F238E27FC236}">
              <a16:creationId xmlns:a16="http://schemas.microsoft.com/office/drawing/2014/main" id="{B4D8B0AE-BF69-4AD0-9664-EBC7AE01D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8281445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54901</xdr:colOff>
      <xdr:row>12</xdr:row>
      <xdr:rowOff>26832</xdr:rowOff>
    </xdr:from>
    <xdr:ext cx="1367141" cy="553706"/>
    <xdr:pic>
      <xdr:nvPicPr>
        <xdr:cNvPr id="48" name="Imagen 47">
          <a:extLst>
            <a:ext uri="{FF2B5EF4-FFF2-40B4-BE49-F238E27FC236}">
              <a16:creationId xmlns:a16="http://schemas.microsoft.com/office/drawing/2014/main" id="{70E76903-6BD1-4190-B00E-686204BA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452853"/>
          <a:ext cx="1367141" cy="553706"/>
        </a:xfrm>
        <a:prstGeom prst="rect">
          <a:avLst/>
        </a:prstGeom>
      </xdr:spPr>
    </xdr:pic>
    <xdr:clientData/>
  </xdr:oneCellAnchor>
  <xdr:twoCellAnchor editAs="oneCell">
    <xdr:from>
      <xdr:col>3</xdr:col>
      <xdr:colOff>101479</xdr:colOff>
      <xdr:row>6</xdr:row>
      <xdr:rowOff>54427</xdr:rowOff>
    </xdr:from>
    <xdr:to>
      <xdr:col>3</xdr:col>
      <xdr:colOff>1333501</xdr:colOff>
      <xdr:row>6</xdr:row>
      <xdr:rowOff>715210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141827-5C12-4F17-8157-B35FF5C64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372" y="5728606"/>
          <a:ext cx="1232022" cy="660783"/>
        </a:xfrm>
        <a:prstGeom prst="rect">
          <a:avLst/>
        </a:prstGeom>
      </xdr:spPr>
    </xdr:pic>
    <xdr:clientData/>
  </xdr:twoCellAnchor>
  <xdr:twoCellAnchor editAs="oneCell">
    <xdr:from>
      <xdr:col>0</xdr:col>
      <xdr:colOff>271569</xdr:colOff>
      <xdr:row>415</xdr:row>
      <xdr:rowOff>537389</xdr:rowOff>
    </xdr:from>
    <xdr:to>
      <xdr:col>6</xdr:col>
      <xdr:colOff>1237329</xdr:colOff>
      <xdr:row>419</xdr:row>
      <xdr:rowOff>487852</xdr:rowOff>
    </xdr:to>
    <xdr:pic>
      <xdr:nvPicPr>
        <xdr:cNvPr id="123" name="Imagen 122">
          <a:extLst>
            <a:ext uri="{FF2B5EF4-FFF2-40B4-BE49-F238E27FC236}">
              <a16:creationId xmlns:a16="http://schemas.microsoft.com/office/drawing/2014/main" id="{BDD14F1E-8A1D-4F7E-8574-2C71ABF2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69" y="253151121"/>
          <a:ext cx="7740584" cy="2257928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4</xdr:row>
      <xdr:rowOff>136071</xdr:rowOff>
    </xdr:from>
    <xdr:ext cx="1238250" cy="394608"/>
    <xdr:pic>
      <xdr:nvPicPr>
        <xdr:cNvPr id="15" name="Imagen 14">
          <a:extLst>
            <a:ext uri="{FF2B5EF4-FFF2-40B4-BE49-F238E27FC236}">
              <a16:creationId xmlns:a16="http://schemas.microsoft.com/office/drawing/2014/main" id="{844F7AAA-B35A-4BA7-95C5-8F782DEF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58143" y="223157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4</xdr:row>
      <xdr:rowOff>313531</xdr:rowOff>
    </xdr:from>
    <xdr:to>
      <xdr:col>3</xdr:col>
      <xdr:colOff>1183823</xdr:colOff>
      <xdr:row>4</xdr:row>
      <xdr:rowOff>571499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BE42C19-B35E-466E-9C47-824E614AE142}"/>
            </a:ext>
          </a:extLst>
        </xdr:cNvPr>
        <xdr:cNvSpPr txBox="1"/>
      </xdr:nvSpPr>
      <xdr:spPr>
        <a:xfrm>
          <a:off x="3007380" y="29805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367393</xdr:colOff>
      <xdr:row>6</xdr:row>
      <xdr:rowOff>217714</xdr:rowOff>
    </xdr:from>
    <xdr:to>
      <xdr:col>3</xdr:col>
      <xdr:colOff>1092893</xdr:colOff>
      <xdr:row>6</xdr:row>
      <xdr:rowOff>532039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0E5DB4B-D73D-4F3B-85A6-5C1ACDC71620}"/>
            </a:ext>
          </a:extLst>
        </xdr:cNvPr>
        <xdr:cNvSpPr txBox="1"/>
      </xdr:nvSpPr>
      <xdr:spPr>
        <a:xfrm>
          <a:off x="2830286" y="589189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6</xdr:row>
      <xdr:rowOff>367393</xdr:rowOff>
    </xdr:from>
    <xdr:to>
      <xdr:col>3</xdr:col>
      <xdr:colOff>1310607</xdr:colOff>
      <xdr:row>6</xdr:row>
      <xdr:rowOff>681718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3852DE3-74ED-4BBF-BFAF-E0A003EEBB8D}"/>
            </a:ext>
          </a:extLst>
        </xdr:cNvPr>
        <xdr:cNvSpPr txBox="1"/>
      </xdr:nvSpPr>
      <xdr:spPr>
        <a:xfrm>
          <a:off x="3048000" y="604157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6</xdr:row>
      <xdr:rowOff>231321</xdr:rowOff>
    </xdr:from>
    <xdr:to>
      <xdr:col>4</xdr:col>
      <xdr:colOff>154000</xdr:colOff>
      <xdr:row>6</xdr:row>
      <xdr:rowOff>545646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DFCE717-B422-4541-8462-B39302926B16}"/>
            </a:ext>
          </a:extLst>
        </xdr:cNvPr>
        <xdr:cNvSpPr txBox="1"/>
      </xdr:nvSpPr>
      <xdr:spPr>
        <a:xfrm>
          <a:off x="3360964" y="590550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twoCellAnchor editAs="oneCell">
    <xdr:from>
      <xdr:col>3</xdr:col>
      <xdr:colOff>13607</xdr:colOff>
      <xdr:row>5</xdr:row>
      <xdr:rowOff>68036</xdr:rowOff>
    </xdr:from>
    <xdr:to>
      <xdr:col>3</xdr:col>
      <xdr:colOff>1399579</xdr:colOff>
      <xdr:row>5</xdr:row>
      <xdr:rowOff>653143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4F7B0F-6391-4600-B5A9-8F883910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0" y="5742215"/>
          <a:ext cx="1385972" cy="585107"/>
        </a:xfrm>
        <a:prstGeom prst="rect">
          <a:avLst/>
        </a:prstGeom>
      </xdr:spPr>
    </xdr:pic>
    <xdr:clientData/>
  </xdr:twoCellAnchor>
  <xdr:twoCellAnchor>
    <xdr:from>
      <xdr:col>3</xdr:col>
      <xdr:colOff>462068</xdr:colOff>
      <xdr:row>5</xdr:row>
      <xdr:rowOff>272335</xdr:rowOff>
    </xdr:from>
    <xdr:to>
      <xdr:col>3</xdr:col>
      <xdr:colOff>1187568</xdr:colOff>
      <xdr:row>5</xdr:row>
      <xdr:rowOff>586660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67CAAA4C-35FB-4D03-8EB8-185DDBC2EEE8}"/>
            </a:ext>
          </a:extLst>
        </xdr:cNvPr>
        <xdr:cNvSpPr txBox="1"/>
      </xdr:nvSpPr>
      <xdr:spPr>
        <a:xfrm>
          <a:off x="2930519" y="23651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5</xdr:row>
      <xdr:rowOff>136071</xdr:rowOff>
    </xdr:from>
    <xdr:to>
      <xdr:col>3</xdr:col>
      <xdr:colOff>875178</xdr:colOff>
      <xdr:row>5</xdr:row>
      <xdr:rowOff>450396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9F59F414-03A4-4A18-84F9-82AE1B35927A}"/>
            </a:ext>
          </a:extLst>
        </xdr:cNvPr>
        <xdr:cNvSpPr txBox="1"/>
      </xdr:nvSpPr>
      <xdr:spPr>
        <a:xfrm>
          <a:off x="2612571" y="581025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5</xdr:row>
      <xdr:rowOff>244929</xdr:rowOff>
    </xdr:from>
    <xdr:to>
      <xdr:col>4</xdr:col>
      <xdr:colOff>140394</xdr:colOff>
      <xdr:row>5</xdr:row>
      <xdr:rowOff>559254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4D11792D-A6C8-418E-8A8C-FD2292D88017}"/>
            </a:ext>
          </a:extLst>
        </xdr:cNvPr>
        <xdr:cNvSpPr txBox="1"/>
      </xdr:nvSpPr>
      <xdr:spPr>
        <a:xfrm>
          <a:off x="3347358" y="591910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101479</xdr:colOff>
      <xdr:row>14</xdr:row>
      <xdr:rowOff>54427</xdr:rowOff>
    </xdr:from>
    <xdr:ext cx="1232022" cy="660783"/>
    <xdr:pic>
      <xdr:nvPicPr>
        <xdr:cNvPr id="339" name="Imagen 338">
          <a:extLst>
            <a:ext uri="{FF2B5EF4-FFF2-40B4-BE49-F238E27FC236}">
              <a16:creationId xmlns:a16="http://schemas.microsoft.com/office/drawing/2014/main" id="{029F31CB-2DE7-45EF-95DA-3F6005BF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885096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12</xdr:row>
      <xdr:rowOff>192792</xdr:rowOff>
    </xdr:from>
    <xdr:to>
      <xdr:col>3</xdr:col>
      <xdr:colOff>1076499</xdr:colOff>
      <xdr:row>12</xdr:row>
      <xdr:rowOff>450760</xdr:rowOff>
    </xdr:to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9A4E6259-F4F4-4893-BA77-B80D2F8128B6}"/>
            </a:ext>
          </a:extLst>
        </xdr:cNvPr>
        <xdr:cNvSpPr txBox="1"/>
      </xdr:nvSpPr>
      <xdr:spPr>
        <a:xfrm>
          <a:off x="2905614" y="66188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1065</a:t>
          </a:r>
        </a:p>
      </xdr:txBody>
    </xdr:sp>
    <xdr:clientData/>
  </xdr:twoCellAnchor>
  <xdr:twoCellAnchor>
    <xdr:from>
      <xdr:col>3</xdr:col>
      <xdr:colOff>367393</xdr:colOff>
      <xdr:row>14</xdr:row>
      <xdr:rowOff>217714</xdr:rowOff>
    </xdr:from>
    <xdr:to>
      <xdr:col>3</xdr:col>
      <xdr:colOff>1092893</xdr:colOff>
      <xdr:row>14</xdr:row>
      <xdr:rowOff>532039</xdr:rowOff>
    </xdr:to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C25F6033-C022-49E1-801F-F13F6927ADEC}"/>
            </a:ext>
          </a:extLst>
        </xdr:cNvPr>
        <xdr:cNvSpPr txBox="1"/>
      </xdr:nvSpPr>
      <xdr:spPr>
        <a:xfrm>
          <a:off x="2835844" y="304838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14</xdr:row>
      <xdr:rowOff>367393</xdr:rowOff>
    </xdr:from>
    <xdr:to>
      <xdr:col>3</xdr:col>
      <xdr:colOff>1310607</xdr:colOff>
      <xdr:row>14</xdr:row>
      <xdr:rowOff>681718</xdr:rowOff>
    </xdr:to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89E85589-D37C-4C1B-85A2-F22BF3BB05B2}"/>
            </a:ext>
          </a:extLst>
        </xdr:cNvPr>
        <xdr:cNvSpPr txBox="1"/>
      </xdr:nvSpPr>
      <xdr:spPr>
        <a:xfrm>
          <a:off x="3053558" y="319806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14</xdr:row>
      <xdr:rowOff>231321</xdr:rowOff>
    </xdr:from>
    <xdr:to>
      <xdr:col>4</xdr:col>
      <xdr:colOff>154000</xdr:colOff>
      <xdr:row>14</xdr:row>
      <xdr:rowOff>545646</xdr:rowOff>
    </xdr:to>
    <xdr:sp macro="" textlink="">
      <xdr:nvSpPr>
        <xdr:cNvPr id="369" name="CuadroTexto 368">
          <a:extLst>
            <a:ext uri="{FF2B5EF4-FFF2-40B4-BE49-F238E27FC236}">
              <a16:creationId xmlns:a16="http://schemas.microsoft.com/office/drawing/2014/main" id="{8B276C90-F858-4B1D-82D2-13EBEA7E997C}"/>
            </a:ext>
          </a:extLst>
        </xdr:cNvPr>
        <xdr:cNvSpPr txBox="1"/>
      </xdr:nvSpPr>
      <xdr:spPr>
        <a:xfrm>
          <a:off x="3366522" y="306199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13</xdr:row>
      <xdr:rowOff>68036</xdr:rowOff>
    </xdr:from>
    <xdr:ext cx="1385972" cy="585107"/>
    <xdr:pic>
      <xdr:nvPicPr>
        <xdr:cNvPr id="370" name="Imagen 369">
          <a:extLst>
            <a:ext uri="{FF2B5EF4-FFF2-40B4-BE49-F238E27FC236}">
              <a16:creationId xmlns:a16="http://schemas.microsoft.com/office/drawing/2014/main" id="{14FCEBF8-1118-4D09-8475-5EC86F7D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160853"/>
          <a:ext cx="1385972" cy="58510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13</xdr:row>
      <xdr:rowOff>272335</xdr:rowOff>
    </xdr:from>
    <xdr:to>
      <xdr:col>3</xdr:col>
      <xdr:colOff>1187568</xdr:colOff>
      <xdr:row>13</xdr:row>
      <xdr:rowOff>586660</xdr:rowOff>
    </xdr:to>
    <xdr:sp macro="" textlink="">
      <xdr:nvSpPr>
        <xdr:cNvPr id="386" name="CuadroTexto 385">
          <a:extLst>
            <a:ext uri="{FF2B5EF4-FFF2-40B4-BE49-F238E27FC236}">
              <a16:creationId xmlns:a16="http://schemas.microsoft.com/office/drawing/2014/main" id="{3D43B63C-5D8A-422D-87C4-6F3D3A50F7B4}"/>
            </a:ext>
          </a:extLst>
        </xdr:cNvPr>
        <xdr:cNvSpPr txBox="1"/>
      </xdr:nvSpPr>
      <xdr:spPr>
        <a:xfrm>
          <a:off x="2930519" y="23651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13</xdr:row>
      <xdr:rowOff>136071</xdr:rowOff>
    </xdr:from>
    <xdr:to>
      <xdr:col>3</xdr:col>
      <xdr:colOff>875178</xdr:colOff>
      <xdr:row>13</xdr:row>
      <xdr:rowOff>450396</xdr:rowOff>
    </xdr:to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8428F271-A962-4BF7-81E8-3648AD6C17AD}"/>
            </a:ext>
          </a:extLst>
        </xdr:cNvPr>
        <xdr:cNvSpPr txBox="1"/>
      </xdr:nvSpPr>
      <xdr:spPr>
        <a:xfrm>
          <a:off x="2618129" y="222888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13</xdr:row>
      <xdr:rowOff>244929</xdr:rowOff>
    </xdr:from>
    <xdr:to>
      <xdr:col>4</xdr:col>
      <xdr:colOff>140394</xdr:colOff>
      <xdr:row>13</xdr:row>
      <xdr:rowOff>559254</xdr:rowOff>
    </xdr:to>
    <xdr:sp macro="" textlink="">
      <xdr:nvSpPr>
        <xdr:cNvPr id="426" name="CuadroTexto 425">
          <a:extLst>
            <a:ext uri="{FF2B5EF4-FFF2-40B4-BE49-F238E27FC236}">
              <a16:creationId xmlns:a16="http://schemas.microsoft.com/office/drawing/2014/main" id="{285CC882-654D-432B-A729-A8C0666E9210}"/>
            </a:ext>
          </a:extLst>
        </xdr:cNvPr>
        <xdr:cNvSpPr txBox="1"/>
      </xdr:nvSpPr>
      <xdr:spPr>
        <a:xfrm>
          <a:off x="3352916" y="233774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1086654</xdr:colOff>
      <xdr:row>12</xdr:row>
      <xdr:rowOff>241479</xdr:rowOff>
    </xdr:from>
    <xdr:to>
      <xdr:col>4</xdr:col>
      <xdr:colOff>349866</xdr:colOff>
      <xdr:row>12</xdr:row>
      <xdr:rowOff>555804</xdr:rowOff>
    </xdr:to>
    <xdr:sp macro="" textlink="">
      <xdr:nvSpPr>
        <xdr:cNvPr id="428" name="CuadroTexto 427">
          <a:extLst>
            <a:ext uri="{FF2B5EF4-FFF2-40B4-BE49-F238E27FC236}">
              <a16:creationId xmlns:a16="http://schemas.microsoft.com/office/drawing/2014/main" id="{C5BCD736-DC05-4B8D-A4CB-4F9C1AE5F4AE}"/>
            </a:ext>
          </a:extLst>
        </xdr:cNvPr>
        <xdr:cNvSpPr txBox="1"/>
      </xdr:nvSpPr>
      <xdr:spPr>
        <a:xfrm>
          <a:off x="3555105" y="666750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27</xdr:row>
      <xdr:rowOff>54427</xdr:rowOff>
    </xdr:from>
    <xdr:ext cx="1232022" cy="660783"/>
    <xdr:pic>
      <xdr:nvPicPr>
        <xdr:cNvPr id="429" name="Imagen 428">
          <a:extLst>
            <a:ext uri="{FF2B5EF4-FFF2-40B4-BE49-F238E27FC236}">
              <a16:creationId xmlns:a16="http://schemas.microsoft.com/office/drawing/2014/main" id="{B76ED5B3-B78E-4A11-9AF8-E3C28710E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885096"/>
          <a:ext cx="1232022" cy="660783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25</xdr:row>
      <xdr:rowOff>136071</xdr:rowOff>
    </xdr:from>
    <xdr:ext cx="1238250" cy="394608"/>
    <xdr:pic>
      <xdr:nvPicPr>
        <xdr:cNvPr id="430" name="Imagen 429">
          <a:extLst>
            <a:ext uri="{FF2B5EF4-FFF2-40B4-BE49-F238E27FC236}">
              <a16:creationId xmlns:a16="http://schemas.microsoft.com/office/drawing/2014/main" id="{7DE62CEE-5CEB-4547-969C-3BE043C4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6520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25</xdr:row>
      <xdr:rowOff>313531</xdr:rowOff>
    </xdr:from>
    <xdr:to>
      <xdr:col>3</xdr:col>
      <xdr:colOff>1183823</xdr:colOff>
      <xdr:row>25</xdr:row>
      <xdr:rowOff>571499</xdr:rowOff>
    </xdr:to>
    <xdr:sp macro="" textlink="">
      <xdr:nvSpPr>
        <xdr:cNvPr id="431" name="CuadroTexto 430">
          <a:extLst>
            <a:ext uri="{FF2B5EF4-FFF2-40B4-BE49-F238E27FC236}">
              <a16:creationId xmlns:a16="http://schemas.microsoft.com/office/drawing/2014/main" id="{78D9783A-EF7D-4AE9-8236-67D4F9D18B27}"/>
            </a:ext>
          </a:extLst>
        </xdr:cNvPr>
        <xdr:cNvSpPr txBox="1"/>
      </xdr:nvSpPr>
      <xdr:spPr>
        <a:xfrm>
          <a:off x="3012938" y="18294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twoCellAnchor>
    <xdr:from>
      <xdr:col>3</xdr:col>
      <xdr:colOff>367393</xdr:colOff>
      <xdr:row>27</xdr:row>
      <xdr:rowOff>217714</xdr:rowOff>
    </xdr:from>
    <xdr:to>
      <xdr:col>3</xdr:col>
      <xdr:colOff>1092893</xdr:colOff>
      <xdr:row>27</xdr:row>
      <xdr:rowOff>532039</xdr:rowOff>
    </xdr:to>
    <xdr:sp macro="" textlink="">
      <xdr:nvSpPr>
        <xdr:cNvPr id="432" name="CuadroTexto 431">
          <a:extLst>
            <a:ext uri="{FF2B5EF4-FFF2-40B4-BE49-F238E27FC236}">
              <a16:creationId xmlns:a16="http://schemas.microsoft.com/office/drawing/2014/main" id="{3246BAAC-BD7C-4030-B4CB-5342CE6407A2}"/>
            </a:ext>
          </a:extLst>
        </xdr:cNvPr>
        <xdr:cNvSpPr txBox="1"/>
      </xdr:nvSpPr>
      <xdr:spPr>
        <a:xfrm>
          <a:off x="2835844" y="304838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27</xdr:row>
      <xdr:rowOff>367393</xdr:rowOff>
    </xdr:from>
    <xdr:to>
      <xdr:col>3</xdr:col>
      <xdr:colOff>1310607</xdr:colOff>
      <xdr:row>27</xdr:row>
      <xdr:rowOff>681718</xdr:rowOff>
    </xdr:to>
    <xdr:sp macro="" textlink="">
      <xdr:nvSpPr>
        <xdr:cNvPr id="433" name="CuadroTexto 432">
          <a:extLst>
            <a:ext uri="{FF2B5EF4-FFF2-40B4-BE49-F238E27FC236}">
              <a16:creationId xmlns:a16="http://schemas.microsoft.com/office/drawing/2014/main" id="{8F09D592-9EC0-411B-80CD-C0B8A35D59D0}"/>
            </a:ext>
          </a:extLst>
        </xdr:cNvPr>
        <xdr:cNvSpPr txBox="1"/>
      </xdr:nvSpPr>
      <xdr:spPr>
        <a:xfrm>
          <a:off x="3053558" y="319806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27</xdr:row>
      <xdr:rowOff>231321</xdr:rowOff>
    </xdr:from>
    <xdr:to>
      <xdr:col>4</xdr:col>
      <xdr:colOff>154000</xdr:colOff>
      <xdr:row>27</xdr:row>
      <xdr:rowOff>545646</xdr:rowOff>
    </xdr:to>
    <xdr:sp macro="" textlink="">
      <xdr:nvSpPr>
        <xdr:cNvPr id="434" name="CuadroTexto 433">
          <a:extLst>
            <a:ext uri="{FF2B5EF4-FFF2-40B4-BE49-F238E27FC236}">
              <a16:creationId xmlns:a16="http://schemas.microsoft.com/office/drawing/2014/main" id="{FDCE9736-7D0D-4575-BA1E-6B12A4FE1184}"/>
            </a:ext>
          </a:extLst>
        </xdr:cNvPr>
        <xdr:cNvSpPr txBox="1"/>
      </xdr:nvSpPr>
      <xdr:spPr>
        <a:xfrm>
          <a:off x="3366522" y="306199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26</xdr:row>
      <xdr:rowOff>68036</xdr:rowOff>
    </xdr:from>
    <xdr:ext cx="1385972" cy="585107"/>
    <xdr:pic>
      <xdr:nvPicPr>
        <xdr:cNvPr id="435" name="Imagen 434">
          <a:extLst>
            <a:ext uri="{FF2B5EF4-FFF2-40B4-BE49-F238E27FC236}">
              <a16:creationId xmlns:a16="http://schemas.microsoft.com/office/drawing/2014/main" id="{B8A97771-71F9-4C9F-9A79-5FD322EF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160853"/>
          <a:ext cx="1385972" cy="58510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26</xdr:row>
      <xdr:rowOff>272335</xdr:rowOff>
    </xdr:from>
    <xdr:to>
      <xdr:col>3</xdr:col>
      <xdr:colOff>1187568</xdr:colOff>
      <xdr:row>26</xdr:row>
      <xdr:rowOff>586660</xdr:rowOff>
    </xdr:to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858AC62B-F176-4CD3-B479-88D14A84E80E}"/>
            </a:ext>
          </a:extLst>
        </xdr:cNvPr>
        <xdr:cNvSpPr txBox="1"/>
      </xdr:nvSpPr>
      <xdr:spPr>
        <a:xfrm>
          <a:off x="2930519" y="23651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26</xdr:row>
      <xdr:rowOff>136071</xdr:rowOff>
    </xdr:from>
    <xdr:to>
      <xdr:col>3</xdr:col>
      <xdr:colOff>875178</xdr:colOff>
      <xdr:row>26</xdr:row>
      <xdr:rowOff>450396</xdr:rowOff>
    </xdr:to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AEF4744B-6A61-4C82-B014-5410627D1478}"/>
            </a:ext>
          </a:extLst>
        </xdr:cNvPr>
        <xdr:cNvSpPr txBox="1"/>
      </xdr:nvSpPr>
      <xdr:spPr>
        <a:xfrm>
          <a:off x="2618129" y="222888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26</xdr:row>
      <xdr:rowOff>244929</xdr:rowOff>
    </xdr:from>
    <xdr:to>
      <xdr:col>4</xdr:col>
      <xdr:colOff>140394</xdr:colOff>
      <xdr:row>26</xdr:row>
      <xdr:rowOff>559254</xdr:rowOff>
    </xdr:to>
    <xdr:sp macro="" textlink="">
      <xdr:nvSpPr>
        <xdr:cNvPr id="438" name="CuadroTexto 437">
          <a:extLst>
            <a:ext uri="{FF2B5EF4-FFF2-40B4-BE49-F238E27FC236}">
              <a16:creationId xmlns:a16="http://schemas.microsoft.com/office/drawing/2014/main" id="{396B9C4C-3A07-4299-9A12-192021191138}"/>
            </a:ext>
          </a:extLst>
        </xdr:cNvPr>
        <xdr:cNvSpPr txBox="1"/>
      </xdr:nvSpPr>
      <xdr:spPr>
        <a:xfrm>
          <a:off x="3352916" y="233774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24</xdr:row>
      <xdr:rowOff>136071</xdr:rowOff>
    </xdr:from>
    <xdr:ext cx="1238250" cy="394608"/>
    <xdr:pic>
      <xdr:nvPicPr>
        <xdr:cNvPr id="439" name="Imagen 438">
          <a:extLst>
            <a:ext uri="{FF2B5EF4-FFF2-40B4-BE49-F238E27FC236}">
              <a16:creationId xmlns:a16="http://schemas.microsoft.com/office/drawing/2014/main" id="{36AEFC3E-2973-44D7-A9E5-B8D7C8E61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</xdr:row>
      <xdr:rowOff>313531</xdr:rowOff>
    </xdr:from>
    <xdr:to>
      <xdr:col>3</xdr:col>
      <xdr:colOff>1183823</xdr:colOff>
      <xdr:row>24</xdr:row>
      <xdr:rowOff>571499</xdr:rowOff>
    </xdr:to>
    <xdr:sp macro="" textlink="">
      <xdr:nvSpPr>
        <xdr:cNvPr id="440" name="CuadroTexto 439">
          <a:extLst>
            <a:ext uri="{FF2B5EF4-FFF2-40B4-BE49-F238E27FC236}">
              <a16:creationId xmlns:a16="http://schemas.microsoft.com/office/drawing/2014/main" id="{8FBF14AD-4D7A-437B-8FA2-C5A3FE90B66F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300</a:t>
          </a:r>
        </a:p>
      </xdr:txBody>
    </xdr:sp>
    <xdr:clientData/>
  </xdr:twoCellAnchor>
  <xdr:oneCellAnchor>
    <xdr:from>
      <xdr:col>3</xdr:col>
      <xdr:colOff>95250</xdr:colOff>
      <xdr:row>23</xdr:row>
      <xdr:rowOff>136071</xdr:rowOff>
    </xdr:from>
    <xdr:ext cx="1238250" cy="394608"/>
    <xdr:pic>
      <xdr:nvPicPr>
        <xdr:cNvPr id="441" name="Imagen 440">
          <a:extLst>
            <a:ext uri="{FF2B5EF4-FFF2-40B4-BE49-F238E27FC236}">
              <a16:creationId xmlns:a16="http://schemas.microsoft.com/office/drawing/2014/main" id="{5B3D9CEF-3B35-4CB7-9A65-A293C4B3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23</xdr:row>
      <xdr:rowOff>313531</xdr:rowOff>
    </xdr:from>
    <xdr:to>
      <xdr:col>3</xdr:col>
      <xdr:colOff>1183823</xdr:colOff>
      <xdr:row>23</xdr:row>
      <xdr:rowOff>571499</xdr:rowOff>
    </xdr:to>
    <xdr:sp macro="" textlink="">
      <xdr:nvSpPr>
        <xdr:cNvPr id="442" name="CuadroTexto 441">
          <a:extLst>
            <a:ext uri="{FF2B5EF4-FFF2-40B4-BE49-F238E27FC236}">
              <a16:creationId xmlns:a16="http://schemas.microsoft.com/office/drawing/2014/main" id="{C6027C37-9560-4D5E-9773-5EB8EE69A218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22</xdr:row>
      <xdr:rowOff>136071</xdr:rowOff>
    </xdr:from>
    <xdr:ext cx="1238250" cy="394608"/>
    <xdr:pic>
      <xdr:nvPicPr>
        <xdr:cNvPr id="443" name="Imagen 442">
          <a:extLst>
            <a:ext uri="{FF2B5EF4-FFF2-40B4-BE49-F238E27FC236}">
              <a16:creationId xmlns:a16="http://schemas.microsoft.com/office/drawing/2014/main" id="{89D96857-F20E-445D-B6D2-0435A2603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</xdr:row>
      <xdr:rowOff>313531</xdr:rowOff>
    </xdr:from>
    <xdr:to>
      <xdr:col>3</xdr:col>
      <xdr:colOff>1183823</xdr:colOff>
      <xdr:row>22</xdr:row>
      <xdr:rowOff>571499</xdr:rowOff>
    </xdr:to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17605EED-241E-4D85-92EB-E89E91BBE0A0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21</xdr:row>
      <xdr:rowOff>136071</xdr:rowOff>
    </xdr:from>
    <xdr:ext cx="1238250" cy="394608"/>
    <xdr:pic>
      <xdr:nvPicPr>
        <xdr:cNvPr id="445" name="Imagen 444">
          <a:extLst>
            <a:ext uri="{FF2B5EF4-FFF2-40B4-BE49-F238E27FC236}">
              <a16:creationId xmlns:a16="http://schemas.microsoft.com/office/drawing/2014/main" id="{FE8A6DB3-39DE-4992-9CB3-65992D01E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21</xdr:row>
      <xdr:rowOff>313531</xdr:rowOff>
    </xdr:from>
    <xdr:to>
      <xdr:col>3</xdr:col>
      <xdr:colOff>1183823</xdr:colOff>
      <xdr:row>21</xdr:row>
      <xdr:rowOff>571499</xdr:rowOff>
    </xdr:to>
    <xdr:sp macro="" textlink="">
      <xdr:nvSpPr>
        <xdr:cNvPr id="446" name="CuadroTexto 445">
          <a:extLst>
            <a:ext uri="{FF2B5EF4-FFF2-40B4-BE49-F238E27FC236}">
              <a16:creationId xmlns:a16="http://schemas.microsoft.com/office/drawing/2014/main" id="{8BA0B5C6-F906-439B-A72E-1F2740E17D8C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20</xdr:row>
      <xdr:rowOff>136071</xdr:rowOff>
    </xdr:from>
    <xdr:ext cx="1238250" cy="394608"/>
    <xdr:pic>
      <xdr:nvPicPr>
        <xdr:cNvPr id="447" name="Imagen 446">
          <a:extLst>
            <a:ext uri="{FF2B5EF4-FFF2-40B4-BE49-F238E27FC236}">
              <a16:creationId xmlns:a16="http://schemas.microsoft.com/office/drawing/2014/main" id="{665EE240-3D7E-4268-A2D6-301D652F9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</xdr:row>
      <xdr:rowOff>313531</xdr:rowOff>
    </xdr:from>
    <xdr:to>
      <xdr:col>3</xdr:col>
      <xdr:colOff>1183823</xdr:colOff>
      <xdr:row>20</xdr:row>
      <xdr:rowOff>571499</xdr:rowOff>
    </xdr:to>
    <xdr:sp macro="" textlink="">
      <xdr:nvSpPr>
        <xdr:cNvPr id="448" name="CuadroTexto 447">
          <a:extLst>
            <a:ext uri="{FF2B5EF4-FFF2-40B4-BE49-F238E27FC236}">
              <a16:creationId xmlns:a16="http://schemas.microsoft.com/office/drawing/2014/main" id="{6E63392A-9E32-464B-937F-A93EBF2A1291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700</a:t>
          </a:r>
        </a:p>
      </xdr:txBody>
    </xdr:sp>
    <xdr:clientData/>
  </xdr:twoCellAnchor>
  <xdr:oneCellAnchor>
    <xdr:from>
      <xdr:col>3</xdr:col>
      <xdr:colOff>101479</xdr:colOff>
      <xdr:row>41</xdr:row>
      <xdr:rowOff>54427</xdr:rowOff>
    </xdr:from>
    <xdr:ext cx="1232022" cy="660783"/>
    <xdr:pic>
      <xdr:nvPicPr>
        <xdr:cNvPr id="449" name="Imagen 448">
          <a:extLst>
            <a:ext uri="{FF2B5EF4-FFF2-40B4-BE49-F238E27FC236}">
              <a16:creationId xmlns:a16="http://schemas.microsoft.com/office/drawing/2014/main" id="{14F1FAF3-6C9E-4BFD-BF75-32A5B072C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5978617"/>
          <a:ext cx="1232022" cy="660783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39</xdr:row>
      <xdr:rowOff>136071</xdr:rowOff>
    </xdr:from>
    <xdr:ext cx="1238250" cy="394608"/>
    <xdr:pic>
      <xdr:nvPicPr>
        <xdr:cNvPr id="450" name="Imagen 449">
          <a:extLst>
            <a:ext uri="{FF2B5EF4-FFF2-40B4-BE49-F238E27FC236}">
              <a16:creationId xmlns:a16="http://schemas.microsoft.com/office/drawing/2014/main" id="{79F07F07-46DD-4E6D-B183-3928BD312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70529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39</xdr:row>
      <xdr:rowOff>313531</xdr:rowOff>
    </xdr:from>
    <xdr:to>
      <xdr:col>3</xdr:col>
      <xdr:colOff>1183823</xdr:colOff>
      <xdr:row>39</xdr:row>
      <xdr:rowOff>571499</xdr:rowOff>
    </xdr:to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F05C4CE6-9ADE-4473-B7C2-CE499CB28ED3}"/>
            </a:ext>
          </a:extLst>
        </xdr:cNvPr>
        <xdr:cNvSpPr txBox="1"/>
      </xdr:nvSpPr>
      <xdr:spPr>
        <a:xfrm>
          <a:off x="3012938" y="1488275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twoCellAnchor>
    <xdr:from>
      <xdr:col>3</xdr:col>
      <xdr:colOff>367393</xdr:colOff>
      <xdr:row>41</xdr:row>
      <xdr:rowOff>217714</xdr:rowOff>
    </xdr:from>
    <xdr:to>
      <xdr:col>3</xdr:col>
      <xdr:colOff>1092893</xdr:colOff>
      <xdr:row>41</xdr:row>
      <xdr:rowOff>532039</xdr:rowOff>
    </xdr:to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09B8135A-B2D5-48B0-BEE6-4F3A6C42753E}"/>
            </a:ext>
          </a:extLst>
        </xdr:cNvPr>
        <xdr:cNvSpPr txBox="1"/>
      </xdr:nvSpPr>
      <xdr:spPr>
        <a:xfrm>
          <a:off x="2835844" y="1614190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41</xdr:row>
      <xdr:rowOff>367393</xdr:rowOff>
    </xdr:from>
    <xdr:to>
      <xdr:col>3</xdr:col>
      <xdr:colOff>1310607</xdr:colOff>
      <xdr:row>41</xdr:row>
      <xdr:rowOff>681718</xdr:rowOff>
    </xdr:to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D144A5F4-33FB-4A49-8AC8-E7DCA15A8255}"/>
            </a:ext>
          </a:extLst>
        </xdr:cNvPr>
        <xdr:cNvSpPr txBox="1"/>
      </xdr:nvSpPr>
      <xdr:spPr>
        <a:xfrm>
          <a:off x="3053558" y="1629158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41</xdr:row>
      <xdr:rowOff>231321</xdr:rowOff>
    </xdr:from>
    <xdr:to>
      <xdr:col>4</xdr:col>
      <xdr:colOff>154000</xdr:colOff>
      <xdr:row>41</xdr:row>
      <xdr:rowOff>545646</xdr:rowOff>
    </xdr:to>
    <xdr:sp macro="" textlink="">
      <xdr:nvSpPr>
        <xdr:cNvPr id="454" name="CuadroTexto 453">
          <a:extLst>
            <a:ext uri="{FF2B5EF4-FFF2-40B4-BE49-F238E27FC236}">
              <a16:creationId xmlns:a16="http://schemas.microsoft.com/office/drawing/2014/main" id="{2A25E492-FF69-44A0-833C-3966C2A25AC3}"/>
            </a:ext>
          </a:extLst>
        </xdr:cNvPr>
        <xdr:cNvSpPr txBox="1"/>
      </xdr:nvSpPr>
      <xdr:spPr>
        <a:xfrm>
          <a:off x="3366522" y="16155511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40</xdr:row>
      <xdr:rowOff>68036</xdr:rowOff>
    </xdr:from>
    <xdr:ext cx="1385972" cy="549077"/>
    <xdr:pic>
      <xdr:nvPicPr>
        <xdr:cNvPr id="455" name="Imagen 454">
          <a:extLst>
            <a:ext uri="{FF2B5EF4-FFF2-40B4-BE49-F238E27FC236}">
              <a16:creationId xmlns:a16="http://schemas.microsoft.com/office/drawing/2014/main" id="{AE4D5354-F933-4CB0-A8CA-1A27E6FD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4430571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40</xdr:row>
      <xdr:rowOff>272335</xdr:rowOff>
    </xdr:from>
    <xdr:to>
      <xdr:col>3</xdr:col>
      <xdr:colOff>1187568</xdr:colOff>
      <xdr:row>40</xdr:row>
      <xdr:rowOff>586660</xdr:rowOff>
    </xdr:to>
    <xdr:sp macro="" textlink="">
      <xdr:nvSpPr>
        <xdr:cNvPr id="456" name="CuadroTexto 455">
          <a:extLst>
            <a:ext uri="{FF2B5EF4-FFF2-40B4-BE49-F238E27FC236}">
              <a16:creationId xmlns:a16="http://schemas.microsoft.com/office/drawing/2014/main" id="{EA6D9361-9DA1-43A3-8934-21229E88C872}"/>
            </a:ext>
          </a:extLst>
        </xdr:cNvPr>
        <xdr:cNvSpPr txBox="1"/>
      </xdr:nvSpPr>
      <xdr:spPr>
        <a:xfrm>
          <a:off x="2930519" y="1548550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40</xdr:row>
      <xdr:rowOff>136071</xdr:rowOff>
    </xdr:from>
    <xdr:to>
      <xdr:col>3</xdr:col>
      <xdr:colOff>875178</xdr:colOff>
      <xdr:row>40</xdr:row>
      <xdr:rowOff>450396</xdr:rowOff>
    </xdr:to>
    <xdr:sp macro="" textlink="">
      <xdr:nvSpPr>
        <xdr:cNvPr id="457" name="CuadroTexto 456">
          <a:extLst>
            <a:ext uri="{FF2B5EF4-FFF2-40B4-BE49-F238E27FC236}">
              <a16:creationId xmlns:a16="http://schemas.microsoft.com/office/drawing/2014/main" id="{E2213B16-9E72-4F30-B48B-3CFFE642392B}"/>
            </a:ext>
          </a:extLst>
        </xdr:cNvPr>
        <xdr:cNvSpPr txBox="1"/>
      </xdr:nvSpPr>
      <xdr:spPr>
        <a:xfrm>
          <a:off x="2618129" y="1534924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40</xdr:row>
      <xdr:rowOff>244929</xdr:rowOff>
    </xdr:from>
    <xdr:to>
      <xdr:col>4</xdr:col>
      <xdr:colOff>140394</xdr:colOff>
      <xdr:row>40</xdr:row>
      <xdr:rowOff>559254</xdr:rowOff>
    </xdr:to>
    <xdr:sp macro="" textlink="">
      <xdr:nvSpPr>
        <xdr:cNvPr id="458" name="CuadroTexto 457">
          <a:extLst>
            <a:ext uri="{FF2B5EF4-FFF2-40B4-BE49-F238E27FC236}">
              <a16:creationId xmlns:a16="http://schemas.microsoft.com/office/drawing/2014/main" id="{E871DE1E-A137-4006-92E6-81E5B10D9C0D}"/>
            </a:ext>
          </a:extLst>
        </xdr:cNvPr>
        <xdr:cNvSpPr txBox="1"/>
      </xdr:nvSpPr>
      <xdr:spPr>
        <a:xfrm>
          <a:off x="3352916" y="1545809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38</xdr:row>
      <xdr:rowOff>136071</xdr:rowOff>
    </xdr:from>
    <xdr:ext cx="1238250" cy="394608"/>
    <xdr:pic>
      <xdr:nvPicPr>
        <xdr:cNvPr id="459" name="Imagen 458">
          <a:extLst>
            <a:ext uri="{FF2B5EF4-FFF2-40B4-BE49-F238E27FC236}">
              <a16:creationId xmlns:a16="http://schemas.microsoft.com/office/drawing/2014/main" id="{AFE03460-F0F2-4D11-8E88-928B6F8DF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06135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38</xdr:row>
      <xdr:rowOff>313531</xdr:rowOff>
    </xdr:from>
    <xdr:to>
      <xdr:col>3</xdr:col>
      <xdr:colOff>1183823</xdr:colOff>
      <xdr:row>38</xdr:row>
      <xdr:rowOff>571499</xdr:rowOff>
    </xdr:to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9E2916D4-AB3D-4217-8B19-B9F84CD33D74}"/>
            </a:ext>
          </a:extLst>
        </xdr:cNvPr>
        <xdr:cNvSpPr txBox="1"/>
      </xdr:nvSpPr>
      <xdr:spPr>
        <a:xfrm>
          <a:off x="3012938" y="142388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300</a:t>
          </a:r>
        </a:p>
      </xdr:txBody>
    </xdr:sp>
    <xdr:clientData/>
  </xdr:twoCellAnchor>
  <xdr:oneCellAnchor>
    <xdr:from>
      <xdr:col>3</xdr:col>
      <xdr:colOff>95250</xdr:colOff>
      <xdr:row>37</xdr:row>
      <xdr:rowOff>136071</xdr:rowOff>
    </xdr:from>
    <xdr:ext cx="1238250" cy="394608"/>
    <xdr:pic>
      <xdr:nvPicPr>
        <xdr:cNvPr id="461" name="Imagen 460">
          <a:extLst>
            <a:ext uri="{FF2B5EF4-FFF2-40B4-BE49-F238E27FC236}">
              <a16:creationId xmlns:a16="http://schemas.microsoft.com/office/drawing/2014/main" id="{1E51C709-4954-4310-B04C-00028E2B0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41740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</xdr:row>
      <xdr:rowOff>313531</xdr:rowOff>
    </xdr:from>
    <xdr:to>
      <xdr:col>3</xdr:col>
      <xdr:colOff>1183823</xdr:colOff>
      <xdr:row>37</xdr:row>
      <xdr:rowOff>571499</xdr:rowOff>
    </xdr:to>
    <xdr:sp macro="" textlink="">
      <xdr:nvSpPr>
        <xdr:cNvPr id="462" name="CuadroTexto 461">
          <a:extLst>
            <a:ext uri="{FF2B5EF4-FFF2-40B4-BE49-F238E27FC236}">
              <a16:creationId xmlns:a16="http://schemas.microsoft.com/office/drawing/2014/main" id="{9AF60FBF-B91C-4616-AA26-AC0BEA3402D4}"/>
            </a:ext>
          </a:extLst>
        </xdr:cNvPr>
        <xdr:cNvSpPr txBox="1"/>
      </xdr:nvSpPr>
      <xdr:spPr>
        <a:xfrm>
          <a:off x="3012938" y="135948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36</xdr:row>
      <xdr:rowOff>136071</xdr:rowOff>
    </xdr:from>
    <xdr:ext cx="1238250" cy="394608"/>
    <xdr:pic>
      <xdr:nvPicPr>
        <xdr:cNvPr id="463" name="Imagen 462">
          <a:extLst>
            <a:ext uri="{FF2B5EF4-FFF2-40B4-BE49-F238E27FC236}">
              <a16:creationId xmlns:a16="http://schemas.microsoft.com/office/drawing/2014/main" id="{A0FC925B-D462-43F2-9F87-CA3120245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77346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36</xdr:row>
      <xdr:rowOff>313531</xdr:rowOff>
    </xdr:from>
    <xdr:to>
      <xdr:col>3</xdr:col>
      <xdr:colOff>1183823</xdr:colOff>
      <xdr:row>36</xdr:row>
      <xdr:rowOff>571499</xdr:rowOff>
    </xdr:to>
    <xdr:sp macro="" textlink="">
      <xdr:nvSpPr>
        <xdr:cNvPr id="464" name="CuadroTexto 463">
          <a:extLst>
            <a:ext uri="{FF2B5EF4-FFF2-40B4-BE49-F238E27FC236}">
              <a16:creationId xmlns:a16="http://schemas.microsoft.com/office/drawing/2014/main" id="{DF7F80F3-2D26-4F10-ADE7-C248555A70CC}"/>
            </a:ext>
          </a:extLst>
        </xdr:cNvPr>
        <xdr:cNvSpPr txBox="1"/>
      </xdr:nvSpPr>
      <xdr:spPr>
        <a:xfrm>
          <a:off x="3012938" y="1295092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35</xdr:row>
      <xdr:rowOff>136071</xdr:rowOff>
    </xdr:from>
    <xdr:ext cx="1238250" cy="394608"/>
    <xdr:pic>
      <xdr:nvPicPr>
        <xdr:cNvPr id="465" name="Imagen 464">
          <a:extLst>
            <a:ext uri="{FF2B5EF4-FFF2-40B4-BE49-F238E27FC236}">
              <a16:creationId xmlns:a16="http://schemas.microsoft.com/office/drawing/2014/main" id="{6C85047F-268F-4D17-895C-2213E89C1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2952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</xdr:row>
      <xdr:rowOff>313531</xdr:rowOff>
    </xdr:from>
    <xdr:to>
      <xdr:col>3</xdr:col>
      <xdr:colOff>1183823</xdr:colOff>
      <xdr:row>35</xdr:row>
      <xdr:rowOff>571499</xdr:rowOff>
    </xdr:to>
    <xdr:sp macro="" textlink="">
      <xdr:nvSpPr>
        <xdr:cNvPr id="466" name="CuadroTexto 465">
          <a:extLst>
            <a:ext uri="{FF2B5EF4-FFF2-40B4-BE49-F238E27FC236}">
              <a16:creationId xmlns:a16="http://schemas.microsoft.com/office/drawing/2014/main" id="{75C41BC6-C06B-4CF6-9392-A47AF7C50699}"/>
            </a:ext>
          </a:extLst>
        </xdr:cNvPr>
        <xdr:cNvSpPr txBox="1"/>
      </xdr:nvSpPr>
      <xdr:spPr>
        <a:xfrm>
          <a:off x="3012938" y="123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34</xdr:row>
      <xdr:rowOff>136071</xdr:rowOff>
    </xdr:from>
    <xdr:ext cx="1238250" cy="394608"/>
    <xdr:pic>
      <xdr:nvPicPr>
        <xdr:cNvPr id="467" name="Imagen 466">
          <a:extLst>
            <a:ext uri="{FF2B5EF4-FFF2-40B4-BE49-F238E27FC236}">
              <a16:creationId xmlns:a16="http://schemas.microsoft.com/office/drawing/2014/main" id="{01959F4D-585A-4377-9E39-463A87F1A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48557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34</xdr:row>
      <xdr:rowOff>313531</xdr:rowOff>
    </xdr:from>
    <xdr:to>
      <xdr:col>3</xdr:col>
      <xdr:colOff>1183823</xdr:colOff>
      <xdr:row>34</xdr:row>
      <xdr:rowOff>571499</xdr:rowOff>
    </xdr:to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32557E9F-A92F-4FC8-A396-7165DE21876A}"/>
            </a:ext>
          </a:extLst>
        </xdr:cNvPr>
        <xdr:cNvSpPr txBox="1"/>
      </xdr:nvSpPr>
      <xdr:spPr>
        <a:xfrm>
          <a:off x="3012938" y="1166303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95250</xdr:colOff>
      <xdr:row>33</xdr:row>
      <xdr:rowOff>136071</xdr:rowOff>
    </xdr:from>
    <xdr:ext cx="1238250" cy="394608"/>
    <xdr:pic>
      <xdr:nvPicPr>
        <xdr:cNvPr id="469" name="Imagen 468">
          <a:extLst>
            <a:ext uri="{FF2B5EF4-FFF2-40B4-BE49-F238E27FC236}">
              <a16:creationId xmlns:a16="http://schemas.microsoft.com/office/drawing/2014/main" id="{DAFA345B-1F8F-4555-B984-6D752021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63494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</xdr:row>
      <xdr:rowOff>313531</xdr:rowOff>
    </xdr:from>
    <xdr:to>
      <xdr:col>3</xdr:col>
      <xdr:colOff>1183823</xdr:colOff>
      <xdr:row>33</xdr:row>
      <xdr:rowOff>571499</xdr:rowOff>
    </xdr:to>
    <xdr:sp macro="" textlink="">
      <xdr:nvSpPr>
        <xdr:cNvPr id="470" name="CuadroTexto 469">
          <a:extLst>
            <a:ext uri="{FF2B5EF4-FFF2-40B4-BE49-F238E27FC236}">
              <a16:creationId xmlns:a16="http://schemas.microsoft.com/office/drawing/2014/main" id="{D24F2140-AA7C-4539-9866-626F843500AD}"/>
            </a:ext>
          </a:extLst>
        </xdr:cNvPr>
        <xdr:cNvSpPr txBox="1"/>
      </xdr:nvSpPr>
      <xdr:spPr>
        <a:xfrm>
          <a:off x="3012938" y="2081240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101479</xdr:colOff>
      <xdr:row>54</xdr:row>
      <xdr:rowOff>54427</xdr:rowOff>
    </xdr:from>
    <xdr:ext cx="1232022" cy="660783"/>
    <xdr:pic>
      <xdr:nvPicPr>
        <xdr:cNvPr id="471" name="Imagen 470">
          <a:extLst>
            <a:ext uri="{FF2B5EF4-FFF2-40B4-BE49-F238E27FC236}">
              <a16:creationId xmlns:a16="http://schemas.microsoft.com/office/drawing/2014/main" id="{21EA756D-B70D-4EA7-B504-6C4350FF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5060906"/>
          <a:ext cx="1232022" cy="660783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52</xdr:row>
      <xdr:rowOff>136071</xdr:rowOff>
    </xdr:from>
    <xdr:ext cx="1238250" cy="394608"/>
    <xdr:pic>
      <xdr:nvPicPr>
        <xdr:cNvPr id="472" name="Imagen 471">
          <a:extLst>
            <a:ext uri="{FF2B5EF4-FFF2-40B4-BE49-F238E27FC236}">
              <a16:creationId xmlns:a16="http://schemas.microsoft.com/office/drawing/2014/main" id="{2AD8DEF1-F825-4759-8C95-B666867E6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385466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52</xdr:row>
      <xdr:rowOff>313531</xdr:rowOff>
    </xdr:from>
    <xdr:to>
      <xdr:col>3</xdr:col>
      <xdr:colOff>1183823</xdr:colOff>
      <xdr:row>52</xdr:row>
      <xdr:rowOff>571499</xdr:rowOff>
    </xdr:to>
    <xdr:sp macro="" textlink="">
      <xdr:nvSpPr>
        <xdr:cNvPr id="473" name="CuadroTexto 472">
          <a:extLst>
            <a:ext uri="{FF2B5EF4-FFF2-40B4-BE49-F238E27FC236}">
              <a16:creationId xmlns:a16="http://schemas.microsoft.com/office/drawing/2014/main" id="{07BF7D3D-5940-4E38-84F2-4270293C8937}"/>
            </a:ext>
          </a:extLst>
        </xdr:cNvPr>
        <xdr:cNvSpPr txBox="1"/>
      </xdr:nvSpPr>
      <xdr:spPr>
        <a:xfrm>
          <a:off x="3012938" y="240321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600</a:t>
          </a:r>
        </a:p>
      </xdr:txBody>
    </xdr:sp>
    <xdr:clientData/>
  </xdr:twoCellAnchor>
  <xdr:twoCellAnchor>
    <xdr:from>
      <xdr:col>3</xdr:col>
      <xdr:colOff>367393</xdr:colOff>
      <xdr:row>54</xdr:row>
      <xdr:rowOff>217714</xdr:rowOff>
    </xdr:from>
    <xdr:to>
      <xdr:col>3</xdr:col>
      <xdr:colOff>1092893</xdr:colOff>
      <xdr:row>54</xdr:row>
      <xdr:rowOff>532039</xdr:rowOff>
    </xdr:to>
    <xdr:sp macro="" textlink="">
      <xdr:nvSpPr>
        <xdr:cNvPr id="474" name="CuadroTexto 473">
          <a:extLst>
            <a:ext uri="{FF2B5EF4-FFF2-40B4-BE49-F238E27FC236}">
              <a16:creationId xmlns:a16="http://schemas.microsoft.com/office/drawing/2014/main" id="{80D468A7-B599-4E1C-BD1B-D74DB22CE2F8}"/>
            </a:ext>
          </a:extLst>
        </xdr:cNvPr>
        <xdr:cNvSpPr txBox="1"/>
      </xdr:nvSpPr>
      <xdr:spPr>
        <a:xfrm>
          <a:off x="2835844" y="2522419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54</xdr:row>
      <xdr:rowOff>367393</xdr:rowOff>
    </xdr:from>
    <xdr:to>
      <xdr:col>3</xdr:col>
      <xdr:colOff>1310607</xdr:colOff>
      <xdr:row>54</xdr:row>
      <xdr:rowOff>681718</xdr:rowOff>
    </xdr:to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D24AEE15-3C4B-4458-9A63-C9C5B0D69A4A}"/>
            </a:ext>
          </a:extLst>
        </xdr:cNvPr>
        <xdr:cNvSpPr txBox="1"/>
      </xdr:nvSpPr>
      <xdr:spPr>
        <a:xfrm>
          <a:off x="3053558" y="2537387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54</xdr:row>
      <xdr:rowOff>231321</xdr:rowOff>
    </xdr:from>
    <xdr:to>
      <xdr:col>4</xdr:col>
      <xdr:colOff>154000</xdr:colOff>
      <xdr:row>54</xdr:row>
      <xdr:rowOff>545646</xdr:rowOff>
    </xdr:to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0F038EB0-87EE-453A-B3D6-80CE56537906}"/>
            </a:ext>
          </a:extLst>
        </xdr:cNvPr>
        <xdr:cNvSpPr txBox="1"/>
      </xdr:nvSpPr>
      <xdr:spPr>
        <a:xfrm>
          <a:off x="3366522" y="2523780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53</xdr:row>
      <xdr:rowOff>68036</xdr:rowOff>
    </xdr:from>
    <xdr:ext cx="1385972" cy="549077"/>
    <xdr:pic>
      <xdr:nvPicPr>
        <xdr:cNvPr id="477" name="Imagen 476">
          <a:extLst>
            <a:ext uri="{FF2B5EF4-FFF2-40B4-BE49-F238E27FC236}">
              <a16:creationId xmlns:a16="http://schemas.microsoft.com/office/drawing/2014/main" id="{59DDBFBA-A7CB-4DC4-973B-44FDAD78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4430571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53</xdr:row>
      <xdr:rowOff>272335</xdr:rowOff>
    </xdr:from>
    <xdr:to>
      <xdr:col>3</xdr:col>
      <xdr:colOff>1187568</xdr:colOff>
      <xdr:row>53</xdr:row>
      <xdr:rowOff>586660</xdr:rowOff>
    </xdr:to>
    <xdr:sp macro="" textlink="">
      <xdr:nvSpPr>
        <xdr:cNvPr id="478" name="CuadroTexto 477">
          <a:extLst>
            <a:ext uri="{FF2B5EF4-FFF2-40B4-BE49-F238E27FC236}">
              <a16:creationId xmlns:a16="http://schemas.microsoft.com/office/drawing/2014/main" id="{CCFB9ACB-5A43-4BA3-8A52-1E2047488FA6}"/>
            </a:ext>
          </a:extLst>
        </xdr:cNvPr>
        <xdr:cNvSpPr txBox="1"/>
      </xdr:nvSpPr>
      <xdr:spPr>
        <a:xfrm>
          <a:off x="2930519" y="2463487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53</xdr:row>
      <xdr:rowOff>136071</xdr:rowOff>
    </xdr:from>
    <xdr:to>
      <xdr:col>3</xdr:col>
      <xdr:colOff>875178</xdr:colOff>
      <xdr:row>53</xdr:row>
      <xdr:rowOff>450396</xdr:rowOff>
    </xdr:to>
    <xdr:sp macro="" textlink="">
      <xdr:nvSpPr>
        <xdr:cNvPr id="479" name="CuadroTexto 478">
          <a:extLst>
            <a:ext uri="{FF2B5EF4-FFF2-40B4-BE49-F238E27FC236}">
              <a16:creationId xmlns:a16="http://schemas.microsoft.com/office/drawing/2014/main" id="{FCD7CB9C-37CD-4657-A42F-CF85058EA8CD}"/>
            </a:ext>
          </a:extLst>
        </xdr:cNvPr>
        <xdr:cNvSpPr txBox="1"/>
      </xdr:nvSpPr>
      <xdr:spPr>
        <a:xfrm>
          <a:off x="2618129" y="2449860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53</xdr:row>
      <xdr:rowOff>244929</xdr:rowOff>
    </xdr:from>
    <xdr:to>
      <xdr:col>4</xdr:col>
      <xdr:colOff>140394</xdr:colOff>
      <xdr:row>53</xdr:row>
      <xdr:rowOff>559254</xdr:rowOff>
    </xdr:to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179F291A-A510-4D7E-BDC6-67A718637912}"/>
            </a:ext>
          </a:extLst>
        </xdr:cNvPr>
        <xdr:cNvSpPr txBox="1"/>
      </xdr:nvSpPr>
      <xdr:spPr>
        <a:xfrm>
          <a:off x="3352916" y="2460746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51</xdr:row>
      <xdr:rowOff>136071</xdr:rowOff>
    </xdr:from>
    <xdr:ext cx="1238250" cy="394608"/>
    <xdr:pic>
      <xdr:nvPicPr>
        <xdr:cNvPr id="481" name="Imagen 480">
          <a:extLst>
            <a:ext uri="{FF2B5EF4-FFF2-40B4-BE49-F238E27FC236}">
              <a16:creationId xmlns:a16="http://schemas.microsoft.com/office/drawing/2014/main" id="{8527FBB2-710E-47AF-988C-C68774F47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321071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51</xdr:row>
      <xdr:rowOff>313531</xdr:rowOff>
    </xdr:from>
    <xdr:to>
      <xdr:col>3</xdr:col>
      <xdr:colOff>1183823</xdr:colOff>
      <xdr:row>51</xdr:row>
      <xdr:rowOff>571499</xdr:rowOff>
    </xdr:to>
    <xdr:sp macro="" textlink="">
      <xdr:nvSpPr>
        <xdr:cNvPr id="482" name="CuadroTexto 481">
          <a:extLst>
            <a:ext uri="{FF2B5EF4-FFF2-40B4-BE49-F238E27FC236}">
              <a16:creationId xmlns:a16="http://schemas.microsoft.com/office/drawing/2014/main" id="{B9D53FE9-B526-4E72-A9CA-23B808E7CDC2}"/>
            </a:ext>
          </a:extLst>
        </xdr:cNvPr>
        <xdr:cNvSpPr txBox="1"/>
      </xdr:nvSpPr>
      <xdr:spPr>
        <a:xfrm>
          <a:off x="3012938" y="2338817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300</a:t>
          </a:r>
        </a:p>
      </xdr:txBody>
    </xdr:sp>
    <xdr:clientData/>
  </xdr:twoCellAnchor>
  <xdr:oneCellAnchor>
    <xdr:from>
      <xdr:col>3</xdr:col>
      <xdr:colOff>95250</xdr:colOff>
      <xdr:row>50</xdr:row>
      <xdr:rowOff>136071</xdr:rowOff>
    </xdr:from>
    <xdr:ext cx="1238250" cy="394608"/>
    <xdr:pic>
      <xdr:nvPicPr>
        <xdr:cNvPr id="483" name="Imagen 482">
          <a:extLst>
            <a:ext uri="{FF2B5EF4-FFF2-40B4-BE49-F238E27FC236}">
              <a16:creationId xmlns:a16="http://schemas.microsoft.com/office/drawing/2014/main" id="{C8A732B6-DABA-4941-A024-F4744830C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56677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50</xdr:row>
      <xdr:rowOff>313531</xdr:rowOff>
    </xdr:from>
    <xdr:to>
      <xdr:col>3</xdr:col>
      <xdr:colOff>1183823</xdr:colOff>
      <xdr:row>50</xdr:row>
      <xdr:rowOff>571499</xdr:rowOff>
    </xdr:to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E34E10BC-C41F-4D83-9C99-9826F52CD865}"/>
            </a:ext>
          </a:extLst>
        </xdr:cNvPr>
        <xdr:cNvSpPr txBox="1"/>
      </xdr:nvSpPr>
      <xdr:spPr>
        <a:xfrm>
          <a:off x="3012938" y="2274423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95250</xdr:colOff>
      <xdr:row>49</xdr:row>
      <xdr:rowOff>136071</xdr:rowOff>
    </xdr:from>
    <xdr:ext cx="1238250" cy="394608"/>
    <xdr:pic>
      <xdr:nvPicPr>
        <xdr:cNvPr id="485" name="Imagen 484">
          <a:extLst>
            <a:ext uri="{FF2B5EF4-FFF2-40B4-BE49-F238E27FC236}">
              <a16:creationId xmlns:a16="http://schemas.microsoft.com/office/drawing/2014/main" id="{F955C3B9-E1E7-4E12-A77B-D98968C18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92283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49</xdr:row>
      <xdr:rowOff>313531</xdr:rowOff>
    </xdr:from>
    <xdr:to>
      <xdr:col>3</xdr:col>
      <xdr:colOff>1183823</xdr:colOff>
      <xdr:row>49</xdr:row>
      <xdr:rowOff>571499</xdr:rowOff>
    </xdr:to>
    <xdr:sp macro="" textlink="">
      <xdr:nvSpPr>
        <xdr:cNvPr id="486" name="CuadroTexto 485">
          <a:extLst>
            <a:ext uri="{FF2B5EF4-FFF2-40B4-BE49-F238E27FC236}">
              <a16:creationId xmlns:a16="http://schemas.microsoft.com/office/drawing/2014/main" id="{D12C3DD1-C3A7-4EC7-9E6D-D1ECE3367DCB}"/>
            </a:ext>
          </a:extLst>
        </xdr:cNvPr>
        <xdr:cNvSpPr txBox="1"/>
      </xdr:nvSpPr>
      <xdr:spPr>
        <a:xfrm>
          <a:off x="3012938" y="22100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twoCellAnchor>
    <xdr:from>
      <xdr:col>3</xdr:col>
      <xdr:colOff>544487</xdr:colOff>
      <xdr:row>48</xdr:row>
      <xdr:rowOff>313531</xdr:rowOff>
    </xdr:from>
    <xdr:to>
      <xdr:col>3</xdr:col>
      <xdr:colOff>1183823</xdr:colOff>
      <xdr:row>48</xdr:row>
      <xdr:rowOff>571499</xdr:rowOff>
    </xdr:to>
    <xdr:sp macro="" textlink="">
      <xdr:nvSpPr>
        <xdr:cNvPr id="488" name="CuadroTexto 487">
          <a:extLst>
            <a:ext uri="{FF2B5EF4-FFF2-40B4-BE49-F238E27FC236}">
              <a16:creationId xmlns:a16="http://schemas.microsoft.com/office/drawing/2014/main" id="{5C8F7EB6-78D8-4308-93D0-8AC5629C4A5B}"/>
            </a:ext>
          </a:extLst>
        </xdr:cNvPr>
        <xdr:cNvSpPr txBox="1"/>
      </xdr:nvSpPr>
      <xdr:spPr>
        <a:xfrm>
          <a:off x="3012938" y="214563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47</xdr:row>
      <xdr:rowOff>313531</xdr:rowOff>
    </xdr:from>
    <xdr:to>
      <xdr:col>3</xdr:col>
      <xdr:colOff>1183823</xdr:colOff>
      <xdr:row>47</xdr:row>
      <xdr:rowOff>571499</xdr:rowOff>
    </xdr:to>
    <xdr:sp macro="" textlink="">
      <xdr:nvSpPr>
        <xdr:cNvPr id="490" name="CuadroTexto 489">
          <a:extLst>
            <a:ext uri="{FF2B5EF4-FFF2-40B4-BE49-F238E27FC236}">
              <a16:creationId xmlns:a16="http://schemas.microsoft.com/office/drawing/2014/main" id="{96397247-AB2B-487C-910A-91E3F2ED5115}"/>
            </a:ext>
          </a:extLst>
        </xdr:cNvPr>
        <xdr:cNvSpPr txBox="1"/>
      </xdr:nvSpPr>
      <xdr:spPr>
        <a:xfrm>
          <a:off x="3012938" y="2081240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47</xdr:row>
      <xdr:rowOff>26832</xdr:rowOff>
    </xdr:from>
    <xdr:ext cx="1367141" cy="553706"/>
    <xdr:pic>
      <xdr:nvPicPr>
        <xdr:cNvPr id="493" name="Imagen 492">
          <a:extLst>
            <a:ext uri="{FF2B5EF4-FFF2-40B4-BE49-F238E27FC236}">
              <a16:creationId xmlns:a16="http://schemas.microsoft.com/office/drawing/2014/main" id="{D41AC59A-4236-4AF8-BA7A-CD17FC024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45285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47</xdr:row>
      <xdr:rowOff>192792</xdr:rowOff>
    </xdr:from>
    <xdr:to>
      <xdr:col>3</xdr:col>
      <xdr:colOff>1076499</xdr:colOff>
      <xdr:row>47</xdr:row>
      <xdr:rowOff>450760</xdr:rowOff>
    </xdr:to>
    <xdr:sp macro="" textlink="">
      <xdr:nvSpPr>
        <xdr:cNvPr id="494" name="CuadroTexto 493">
          <a:extLst>
            <a:ext uri="{FF2B5EF4-FFF2-40B4-BE49-F238E27FC236}">
              <a16:creationId xmlns:a16="http://schemas.microsoft.com/office/drawing/2014/main" id="{939112B2-1D5E-4015-AF5A-F54E8CBBB274}"/>
            </a:ext>
          </a:extLst>
        </xdr:cNvPr>
        <xdr:cNvSpPr txBox="1"/>
      </xdr:nvSpPr>
      <xdr:spPr>
        <a:xfrm>
          <a:off x="2905614" y="66188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485</a:t>
          </a:r>
        </a:p>
      </xdr:txBody>
    </xdr:sp>
    <xdr:clientData/>
  </xdr:twoCellAnchor>
  <xdr:twoCellAnchor>
    <xdr:from>
      <xdr:col>3</xdr:col>
      <xdr:colOff>1086654</xdr:colOff>
      <xdr:row>47</xdr:row>
      <xdr:rowOff>241479</xdr:rowOff>
    </xdr:from>
    <xdr:to>
      <xdr:col>4</xdr:col>
      <xdr:colOff>349866</xdr:colOff>
      <xdr:row>47</xdr:row>
      <xdr:rowOff>555804</xdr:rowOff>
    </xdr:to>
    <xdr:sp macro="" textlink="">
      <xdr:nvSpPr>
        <xdr:cNvPr id="495" name="CuadroTexto 494">
          <a:extLst>
            <a:ext uri="{FF2B5EF4-FFF2-40B4-BE49-F238E27FC236}">
              <a16:creationId xmlns:a16="http://schemas.microsoft.com/office/drawing/2014/main" id="{78C12449-CEDF-4C46-AF4E-E88B3C40C92B}"/>
            </a:ext>
          </a:extLst>
        </xdr:cNvPr>
        <xdr:cNvSpPr txBox="1"/>
      </xdr:nvSpPr>
      <xdr:spPr>
        <a:xfrm>
          <a:off x="3555105" y="666750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48</xdr:row>
      <xdr:rowOff>26832</xdr:rowOff>
    </xdr:from>
    <xdr:ext cx="1367141" cy="553706"/>
    <xdr:pic>
      <xdr:nvPicPr>
        <xdr:cNvPr id="496" name="Imagen 495">
          <a:extLst>
            <a:ext uri="{FF2B5EF4-FFF2-40B4-BE49-F238E27FC236}">
              <a16:creationId xmlns:a16="http://schemas.microsoft.com/office/drawing/2014/main" id="{DD3B6BC9-B488-44EC-AB0D-DBE090BE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45285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48</xdr:row>
      <xdr:rowOff>192792</xdr:rowOff>
    </xdr:from>
    <xdr:to>
      <xdr:col>3</xdr:col>
      <xdr:colOff>1076499</xdr:colOff>
      <xdr:row>48</xdr:row>
      <xdr:rowOff>450760</xdr:rowOff>
    </xdr:to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05890552-242B-467E-8459-1A72BD80BBB3}"/>
            </a:ext>
          </a:extLst>
        </xdr:cNvPr>
        <xdr:cNvSpPr txBox="1"/>
      </xdr:nvSpPr>
      <xdr:spPr>
        <a:xfrm>
          <a:off x="2905614" y="66188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48</xdr:row>
      <xdr:rowOff>241479</xdr:rowOff>
    </xdr:from>
    <xdr:to>
      <xdr:col>4</xdr:col>
      <xdr:colOff>349866</xdr:colOff>
      <xdr:row>48</xdr:row>
      <xdr:rowOff>555804</xdr:rowOff>
    </xdr:to>
    <xdr:sp macro="" textlink="">
      <xdr:nvSpPr>
        <xdr:cNvPr id="498" name="CuadroTexto 497">
          <a:extLst>
            <a:ext uri="{FF2B5EF4-FFF2-40B4-BE49-F238E27FC236}">
              <a16:creationId xmlns:a16="http://schemas.microsoft.com/office/drawing/2014/main" id="{40F981FC-0D51-424B-A645-6F56B511F1DE}"/>
            </a:ext>
          </a:extLst>
        </xdr:cNvPr>
        <xdr:cNvSpPr txBox="1"/>
      </xdr:nvSpPr>
      <xdr:spPr>
        <a:xfrm>
          <a:off x="3555105" y="666750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65</xdr:row>
      <xdr:rowOff>54427</xdr:rowOff>
    </xdr:from>
    <xdr:ext cx="1232022" cy="660783"/>
    <xdr:pic>
      <xdr:nvPicPr>
        <xdr:cNvPr id="500" name="Imagen 499">
          <a:extLst>
            <a:ext uri="{FF2B5EF4-FFF2-40B4-BE49-F238E27FC236}">
              <a16:creationId xmlns:a16="http://schemas.microsoft.com/office/drawing/2014/main" id="{6C1F632D-FBFD-4833-AEC3-59324A4A5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33512666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65</xdr:row>
      <xdr:rowOff>217714</xdr:rowOff>
    </xdr:from>
    <xdr:to>
      <xdr:col>3</xdr:col>
      <xdr:colOff>1092893</xdr:colOff>
      <xdr:row>65</xdr:row>
      <xdr:rowOff>532039</xdr:rowOff>
    </xdr:to>
    <xdr:sp macro="" textlink="">
      <xdr:nvSpPr>
        <xdr:cNvPr id="503" name="CuadroTexto 502">
          <a:extLst>
            <a:ext uri="{FF2B5EF4-FFF2-40B4-BE49-F238E27FC236}">
              <a16:creationId xmlns:a16="http://schemas.microsoft.com/office/drawing/2014/main" id="{5DF46058-08F0-481A-9B6C-43B07D23F10D}"/>
            </a:ext>
          </a:extLst>
        </xdr:cNvPr>
        <xdr:cNvSpPr txBox="1"/>
      </xdr:nvSpPr>
      <xdr:spPr>
        <a:xfrm>
          <a:off x="2835844" y="3367595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65</xdr:row>
      <xdr:rowOff>367393</xdr:rowOff>
    </xdr:from>
    <xdr:to>
      <xdr:col>3</xdr:col>
      <xdr:colOff>1310607</xdr:colOff>
      <xdr:row>65</xdr:row>
      <xdr:rowOff>681718</xdr:rowOff>
    </xdr:to>
    <xdr:sp macro="" textlink="">
      <xdr:nvSpPr>
        <xdr:cNvPr id="504" name="CuadroTexto 503">
          <a:extLst>
            <a:ext uri="{FF2B5EF4-FFF2-40B4-BE49-F238E27FC236}">
              <a16:creationId xmlns:a16="http://schemas.microsoft.com/office/drawing/2014/main" id="{B007480C-9AE1-4DC9-8C60-F116F7EFF30B}"/>
            </a:ext>
          </a:extLst>
        </xdr:cNvPr>
        <xdr:cNvSpPr txBox="1"/>
      </xdr:nvSpPr>
      <xdr:spPr>
        <a:xfrm>
          <a:off x="3053558" y="33825632"/>
          <a:ext cx="725500" cy="2667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65</xdr:row>
      <xdr:rowOff>231321</xdr:rowOff>
    </xdr:from>
    <xdr:to>
      <xdr:col>4</xdr:col>
      <xdr:colOff>154000</xdr:colOff>
      <xdr:row>65</xdr:row>
      <xdr:rowOff>545646</xdr:rowOff>
    </xdr:to>
    <xdr:sp macro="" textlink="">
      <xdr:nvSpPr>
        <xdr:cNvPr id="505" name="CuadroTexto 504">
          <a:extLst>
            <a:ext uri="{FF2B5EF4-FFF2-40B4-BE49-F238E27FC236}">
              <a16:creationId xmlns:a16="http://schemas.microsoft.com/office/drawing/2014/main" id="{303F56F2-39A7-486B-8B7B-8F66710EB0CF}"/>
            </a:ext>
          </a:extLst>
        </xdr:cNvPr>
        <xdr:cNvSpPr txBox="1"/>
      </xdr:nvSpPr>
      <xdr:spPr>
        <a:xfrm>
          <a:off x="3366522" y="3368956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64</xdr:row>
      <xdr:rowOff>68036</xdr:rowOff>
    </xdr:from>
    <xdr:ext cx="1385972" cy="549077"/>
    <xdr:pic>
      <xdr:nvPicPr>
        <xdr:cNvPr id="506" name="Imagen 505">
          <a:extLst>
            <a:ext uri="{FF2B5EF4-FFF2-40B4-BE49-F238E27FC236}">
              <a16:creationId xmlns:a16="http://schemas.microsoft.com/office/drawing/2014/main" id="{FAFF7538-9B8F-4F35-9BC9-5B72F43B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3288233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64</xdr:row>
      <xdr:rowOff>272335</xdr:rowOff>
    </xdr:from>
    <xdr:to>
      <xdr:col>3</xdr:col>
      <xdr:colOff>1187568</xdr:colOff>
      <xdr:row>64</xdr:row>
      <xdr:rowOff>586660</xdr:rowOff>
    </xdr:to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647773B0-2D25-4DAB-967E-59412DABD0E5}"/>
            </a:ext>
          </a:extLst>
        </xdr:cNvPr>
        <xdr:cNvSpPr txBox="1"/>
      </xdr:nvSpPr>
      <xdr:spPr>
        <a:xfrm>
          <a:off x="2930519" y="3308663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64</xdr:row>
      <xdr:rowOff>136071</xdr:rowOff>
    </xdr:from>
    <xdr:to>
      <xdr:col>3</xdr:col>
      <xdr:colOff>875178</xdr:colOff>
      <xdr:row>64</xdr:row>
      <xdr:rowOff>450396</xdr:rowOff>
    </xdr:to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D1CF9EC7-1F43-419F-9680-6A87E4B6A3C6}"/>
            </a:ext>
          </a:extLst>
        </xdr:cNvPr>
        <xdr:cNvSpPr txBox="1"/>
      </xdr:nvSpPr>
      <xdr:spPr>
        <a:xfrm>
          <a:off x="2618129" y="3295036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64</xdr:row>
      <xdr:rowOff>244929</xdr:rowOff>
    </xdr:from>
    <xdr:to>
      <xdr:col>4</xdr:col>
      <xdr:colOff>140394</xdr:colOff>
      <xdr:row>64</xdr:row>
      <xdr:rowOff>559254</xdr:rowOff>
    </xdr:to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D745C924-BE5F-4EFD-8047-0A6561F9A458}"/>
            </a:ext>
          </a:extLst>
        </xdr:cNvPr>
        <xdr:cNvSpPr txBox="1"/>
      </xdr:nvSpPr>
      <xdr:spPr>
        <a:xfrm>
          <a:off x="3352916" y="3305922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63</xdr:row>
      <xdr:rowOff>136071</xdr:rowOff>
    </xdr:from>
    <xdr:ext cx="1238250" cy="394608"/>
    <xdr:pic>
      <xdr:nvPicPr>
        <xdr:cNvPr id="512" name="Imagen 511">
          <a:extLst>
            <a:ext uri="{FF2B5EF4-FFF2-40B4-BE49-F238E27FC236}">
              <a16:creationId xmlns:a16="http://schemas.microsoft.com/office/drawing/2014/main" id="{07706B6C-1C84-4868-B5D0-772C0BDA7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101853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63</xdr:row>
      <xdr:rowOff>313531</xdr:rowOff>
    </xdr:from>
    <xdr:to>
      <xdr:col>3</xdr:col>
      <xdr:colOff>1183823</xdr:colOff>
      <xdr:row>63</xdr:row>
      <xdr:rowOff>571499</xdr:rowOff>
    </xdr:to>
    <xdr:sp macro="" textlink="">
      <xdr:nvSpPr>
        <xdr:cNvPr id="513" name="CuadroTexto 512">
          <a:extLst>
            <a:ext uri="{FF2B5EF4-FFF2-40B4-BE49-F238E27FC236}">
              <a16:creationId xmlns:a16="http://schemas.microsoft.com/office/drawing/2014/main" id="{98A29DAC-9E02-464A-B23A-261DC99A8398}"/>
            </a:ext>
          </a:extLst>
        </xdr:cNvPr>
        <xdr:cNvSpPr txBox="1"/>
      </xdr:nvSpPr>
      <xdr:spPr>
        <a:xfrm>
          <a:off x="3012938" y="311959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860</a:t>
          </a:r>
        </a:p>
      </xdr:txBody>
    </xdr:sp>
    <xdr:clientData/>
  </xdr:twoCellAnchor>
  <xdr:oneCellAnchor>
    <xdr:from>
      <xdr:col>3</xdr:col>
      <xdr:colOff>95250</xdr:colOff>
      <xdr:row>62</xdr:row>
      <xdr:rowOff>136071</xdr:rowOff>
    </xdr:from>
    <xdr:ext cx="1238250" cy="394608"/>
    <xdr:pic>
      <xdr:nvPicPr>
        <xdr:cNvPr id="514" name="Imagen 513">
          <a:extLst>
            <a:ext uri="{FF2B5EF4-FFF2-40B4-BE49-F238E27FC236}">
              <a16:creationId xmlns:a16="http://schemas.microsoft.com/office/drawing/2014/main" id="{9BF9DEA4-9FCE-476E-80C3-C646FB0CD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037459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62</xdr:row>
      <xdr:rowOff>313531</xdr:rowOff>
    </xdr:from>
    <xdr:to>
      <xdr:col>3</xdr:col>
      <xdr:colOff>1183823</xdr:colOff>
      <xdr:row>62</xdr:row>
      <xdr:rowOff>571499</xdr:rowOff>
    </xdr:to>
    <xdr:sp macro="" textlink="">
      <xdr:nvSpPr>
        <xdr:cNvPr id="515" name="CuadroTexto 514">
          <a:extLst>
            <a:ext uri="{FF2B5EF4-FFF2-40B4-BE49-F238E27FC236}">
              <a16:creationId xmlns:a16="http://schemas.microsoft.com/office/drawing/2014/main" id="{29AF7C4A-0218-45C6-BBBA-5A1FBD80FAFF}"/>
            </a:ext>
          </a:extLst>
        </xdr:cNvPr>
        <xdr:cNvSpPr txBox="1"/>
      </xdr:nvSpPr>
      <xdr:spPr>
        <a:xfrm>
          <a:off x="3012938" y="3055205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380</a:t>
          </a:r>
        </a:p>
      </xdr:txBody>
    </xdr:sp>
    <xdr:clientData/>
  </xdr:twoCellAnchor>
  <xdr:twoCellAnchor>
    <xdr:from>
      <xdr:col>3</xdr:col>
      <xdr:colOff>544487</xdr:colOff>
      <xdr:row>61</xdr:row>
      <xdr:rowOff>313531</xdr:rowOff>
    </xdr:from>
    <xdr:to>
      <xdr:col>3</xdr:col>
      <xdr:colOff>1183823</xdr:colOff>
      <xdr:row>61</xdr:row>
      <xdr:rowOff>571499</xdr:rowOff>
    </xdr:to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002CE87-22E8-4C65-BA45-49EF059F929A}"/>
            </a:ext>
          </a:extLst>
        </xdr:cNvPr>
        <xdr:cNvSpPr txBox="1"/>
      </xdr:nvSpPr>
      <xdr:spPr>
        <a:xfrm>
          <a:off x="3012938" y="299081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60</xdr:row>
      <xdr:rowOff>313531</xdr:rowOff>
    </xdr:from>
    <xdr:to>
      <xdr:col>3</xdr:col>
      <xdr:colOff>1183823</xdr:colOff>
      <xdr:row>60</xdr:row>
      <xdr:rowOff>571499</xdr:rowOff>
    </xdr:to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EA75BF2A-135C-4300-AFDE-FA943A56CBF7}"/>
            </a:ext>
          </a:extLst>
        </xdr:cNvPr>
        <xdr:cNvSpPr txBox="1"/>
      </xdr:nvSpPr>
      <xdr:spPr>
        <a:xfrm>
          <a:off x="3012938" y="29264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60</xdr:row>
      <xdr:rowOff>26832</xdr:rowOff>
    </xdr:from>
    <xdr:ext cx="1367141" cy="553706"/>
    <xdr:pic>
      <xdr:nvPicPr>
        <xdr:cNvPr id="518" name="Imagen 517">
          <a:extLst>
            <a:ext uri="{FF2B5EF4-FFF2-40B4-BE49-F238E27FC236}">
              <a16:creationId xmlns:a16="http://schemas.microsoft.com/office/drawing/2014/main" id="{DB19A7DB-E63E-446A-BF03-9845E3F28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897746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60</xdr:row>
      <xdr:rowOff>192792</xdr:rowOff>
    </xdr:from>
    <xdr:to>
      <xdr:col>3</xdr:col>
      <xdr:colOff>1076499</xdr:colOff>
      <xdr:row>60</xdr:row>
      <xdr:rowOff>450760</xdr:rowOff>
    </xdr:to>
    <xdr:sp macro="" textlink="">
      <xdr:nvSpPr>
        <xdr:cNvPr id="519" name="CuadroTexto 518">
          <a:extLst>
            <a:ext uri="{FF2B5EF4-FFF2-40B4-BE49-F238E27FC236}">
              <a16:creationId xmlns:a16="http://schemas.microsoft.com/office/drawing/2014/main" id="{8ED044B6-25EC-457A-91F5-CC814FACE4CE}"/>
            </a:ext>
          </a:extLst>
        </xdr:cNvPr>
        <xdr:cNvSpPr txBox="1"/>
      </xdr:nvSpPr>
      <xdr:spPr>
        <a:xfrm>
          <a:off x="2905614" y="2914342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435</a:t>
          </a:r>
        </a:p>
      </xdr:txBody>
    </xdr:sp>
    <xdr:clientData/>
  </xdr:twoCellAnchor>
  <xdr:twoCellAnchor>
    <xdr:from>
      <xdr:col>3</xdr:col>
      <xdr:colOff>1086654</xdr:colOff>
      <xdr:row>60</xdr:row>
      <xdr:rowOff>241479</xdr:rowOff>
    </xdr:from>
    <xdr:to>
      <xdr:col>4</xdr:col>
      <xdr:colOff>349866</xdr:colOff>
      <xdr:row>60</xdr:row>
      <xdr:rowOff>555804</xdr:rowOff>
    </xdr:to>
    <xdr:sp macro="" textlink="">
      <xdr:nvSpPr>
        <xdr:cNvPr id="520" name="CuadroTexto 519">
          <a:extLst>
            <a:ext uri="{FF2B5EF4-FFF2-40B4-BE49-F238E27FC236}">
              <a16:creationId xmlns:a16="http://schemas.microsoft.com/office/drawing/2014/main" id="{55BBBD13-0887-4B7A-B2FD-0A6DAA315279}"/>
            </a:ext>
          </a:extLst>
        </xdr:cNvPr>
        <xdr:cNvSpPr txBox="1"/>
      </xdr:nvSpPr>
      <xdr:spPr>
        <a:xfrm>
          <a:off x="3555105" y="2919211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61</xdr:row>
      <xdr:rowOff>26832</xdr:rowOff>
    </xdr:from>
    <xdr:ext cx="1367141" cy="553706"/>
    <xdr:pic>
      <xdr:nvPicPr>
        <xdr:cNvPr id="521" name="Imagen 520">
          <a:extLst>
            <a:ext uri="{FF2B5EF4-FFF2-40B4-BE49-F238E27FC236}">
              <a16:creationId xmlns:a16="http://schemas.microsoft.com/office/drawing/2014/main" id="{D9347274-1390-4BFC-AE79-8591E8FB6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962140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61</xdr:row>
      <xdr:rowOff>192792</xdr:rowOff>
    </xdr:from>
    <xdr:to>
      <xdr:col>3</xdr:col>
      <xdr:colOff>1076499</xdr:colOff>
      <xdr:row>61</xdr:row>
      <xdr:rowOff>450760</xdr:rowOff>
    </xdr:to>
    <xdr:sp macro="" textlink="">
      <xdr:nvSpPr>
        <xdr:cNvPr id="522" name="CuadroTexto 521">
          <a:extLst>
            <a:ext uri="{FF2B5EF4-FFF2-40B4-BE49-F238E27FC236}">
              <a16:creationId xmlns:a16="http://schemas.microsoft.com/office/drawing/2014/main" id="{95EF8E6B-72A5-4DC7-9890-B1FB9BD4531F}"/>
            </a:ext>
          </a:extLst>
        </xdr:cNvPr>
        <xdr:cNvSpPr txBox="1"/>
      </xdr:nvSpPr>
      <xdr:spPr>
        <a:xfrm>
          <a:off x="2905614" y="297873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915</a:t>
          </a:r>
        </a:p>
      </xdr:txBody>
    </xdr:sp>
    <xdr:clientData/>
  </xdr:twoCellAnchor>
  <xdr:twoCellAnchor>
    <xdr:from>
      <xdr:col>3</xdr:col>
      <xdr:colOff>1086654</xdr:colOff>
      <xdr:row>61</xdr:row>
      <xdr:rowOff>241479</xdr:rowOff>
    </xdr:from>
    <xdr:to>
      <xdr:col>4</xdr:col>
      <xdr:colOff>349866</xdr:colOff>
      <xdr:row>61</xdr:row>
      <xdr:rowOff>555804</xdr:rowOff>
    </xdr:to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047B137E-D8E7-4C2D-B4E2-7BDA0926E002}"/>
            </a:ext>
          </a:extLst>
        </xdr:cNvPr>
        <xdr:cNvSpPr txBox="1"/>
      </xdr:nvSpPr>
      <xdr:spPr>
        <a:xfrm>
          <a:off x="3555105" y="2983605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76</xdr:row>
      <xdr:rowOff>54427</xdr:rowOff>
    </xdr:from>
    <xdr:ext cx="1232022" cy="660783"/>
    <xdr:pic>
      <xdr:nvPicPr>
        <xdr:cNvPr id="524" name="Imagen 523">
          <a:extLst>
            <a:ext uri="{FF2B5EF4-FFF2-40B4-BE49-F238E27FC236}">
              <a16:creationId xmlns:a16="http://schemas.microsoft.com/office/drawing/2014/main" id="{F24200A0-8656-47B6-8AC8-03752EB3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40596047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76</xdr:row>
      <xdr:rowOff>217714</xdr:rowOff>
    </xdr:from>
    <xdr:to>
      <xdr:col>3</xdr:col>
      <xdr:colOff>1092893</xdr:colOff>
      <xdr:row>76</xdr:row>
      <xdr:rowOff>532039</xdr:rowOff>
    </xdr:to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438D0B0B-4CA6-4F37-9F47-D09712FD2728}"/>
            </a:ext>
          </a:extLst>
        </xdr:cNvPr>
        <xdr:cNvSpPr txBox="1"/>
      </xdr:nvSpPr>
      <xdr:spPr>
        <a:xfrm>
          <a:off x="2835844" y="4075933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76</xdr:row>
      <xdr:rowOff>367393</xdr:rowOff>
    </xdr:from>
    <xdr:to>
      <xdr:col>3</xdr:col>
      <xdr:colOff>1310607</xdr:colOff>
      <xdr:row>76</xdr:row>
      <xdr:rowOff>681718</xdr:rowOff>
    </xdr:to>
    <xdr:sp macro="" textlink="">
      <xdr:nvSpPr>
        <xdr:cNvPr id="526" name="CuadroTexto 525">
          <a:extLst>
            <a:ext uri="{FF2B5EF4-FFF2-40B4-BE49-F238E27FC236}">
              <a16:creationId xmlns:a16="http://schemas.microsoft.com/office/drawing/2014/main" id="{CB5CCCAC-9256-4A4B-B8C5-A93B77E0D55C}"/>
            </a:ext>
          </a:extLst>
        </xdr:cNvPr>
        <xdr:cNvSpPr txBox="1"/>
      </xdr:nvSpPr>
      <xdr:spPr>
        <a:xfrm>
          <a:off x="3053558" y="40909013"/>
          <a:ext cx="725500" cy="2952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76</xdr:row>
      <xdr:rowOff>231321</xdr:rowOff>
    </xdr:from>
    <xdr:to>
      <xdr:col>4</xdr:col>
      <xdr:colOff>154000</xdr:colOff>
      <xdr:row>76</xdr:row>
      <xdr:rowOff>545646</xdr:rowOff>
    </xdr:to>
    <xdr:sp macro="" textlink="">
      <xdr:nvSpPr>
        <xdr:cNvPr id="527" name="CuadroTexto 526">
          <a:extLst>
            <a:ext uri="{FF2B5EF4-FFF2-40B4-BE49-F238E27FC236}">
              <a16:creationId xmlns:a16="http://schemas.microsoft.com/office/drawing/2014/main" id="{94BD320B-7C9E-4655-BABB-09A7836F00A4}"/>
            </a:ext>
          </a:extLst>
        </xdr:cNvPr>
        <xdr:cNvSpPr txBox="1"/>
      </xdr:nvSpPr>
      <xdr:spPr>
        <a:xfrm>
          <a:off x="3366522" y="40772941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75</xdr:row>
      <xdr:rowOff>68036</xdr:rowOff>
    </xdr:from>
    <xdr:ext cx="1385972" cy="549077"/>
    <xdr:pic>
      <xdr:nvPicPr>
        <xdr:cNvPr id="528" name="Imagen 527">
          <a:extLst>
            <a:ext uri="{FF2B5EF4-FFF2-40B4-BE49-F238E27FC236}">
              <a16:creationId xmlns:a16="http://schemas.microsoft.com/office/drawing/2014/main" id="{95E27708-F187-4D5E-B2C2-34F5E5A82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3996571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75</xdr:row>
      <xdr:rowOff>272335</xdr:rowOff>
    </xdr:from>
    <xdr:to>
      <xdr:col>3</xdr:col>
      <xdr:colOff>1187568</xdr:colOff>
      <xdr:row>75</xdr:row>
      <xdr:rowOff>586660</xdr:rowOff>
    </xdr:to>
    <xdr:sp macro="" textlink="">
      <xdr:nvSpPr>
        <xdr:cNvPr id="529" name="CuadroTexto 528">
          <a:extLst>
            <a:ext uri="{FF2B5EF4-FFF2-40B4-BE49-F238E27FC236}">
              <a16:creationId xmlns:a16="http://schemas.microsoft.com/office/drawing/2014/main" id="{DA23BD3D-7DB0-4F3D-8312-0AA0905645D0}"/>
            </a:ext>
          </a:extLst>
        </xdr:cNvPr>
        <xdr:cNvSpPr txBox="1"/>
      </xdr:nvSpPr>
      <xdr:spPr>
        <a:xfrm>
          <a:off x="2930519" y="4017001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75</xdr:row>
      <xdr:rowOff>136071</xdr:rowOff>
    </xdr:from>
    <xdr:to>
      <xdr:col>3</xdr:col>
      <xdr:colOff>875178</xdr:colOff>
      <xdr:row>75</xdr:row>
      <xdr:rowOff>450396</xdr:rowOff>
    </xdr:to>
    <xdr:sp macro="" textlink="">
      <xdr:nvSpPr>
        <xdr:cNvPr id="530" name="CuadroTexto 529">
          <a:extLst>
            <a:ext uri="{FF2B5EF4-FFF2-40B4-BE49-F238E27FC236}">
              <a16:creationId xmlns:a16="http://schemas.microsoft.com/office/drawing/2014/main" id="{F859CC49-2239-4D5E-B4A9-E327996D6348}"/>
            </a:ext>
          </a:extLst>
        </xdr:cNvPr>
        <xdr:cNvSpPr txBox="1"/>
      </xdr:nvSpPr>
      <xdr:spPr>
        <a:xfrm>
          <a:off x="2618129" y="4003374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75</xdr:row>
      <xdr:rowOff>244929</xdr:rowOff>
    </xdr:from>
    <xdr:to>
      <xdr:col>4</xdr:col>
      <xdr:colOff>140394</xdr:colOff>
      <xdr:row>75</xdr:row>
      <xdr:rowOff>559254</xdr:rowOff>
    </xdr:to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154BE4AB-3C22-4729-B879-D9E413740BA8}"/>
            </a:ext>
          </a:extLst>
        </xdr:cNvPr>
        <xdr:cNvSpPr txBox="1"/>
      </xdr:nvSpPr>
      <xdr:spPr>
        <a:xfrm>
          <a:off x="3352916" y="4014260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74</xdr:row>
      <xdr:rowOff>136071</xdr:rowOff>
    </xdr:from>
    <xdr:ext cx="1238250" cy="394608"/>
    <xdr:pic>
      <xdr:nvPicPr>
        <xdr:cNvPr id="532" name="Imagen 531">
          <a:extLst>
            <a:ext uri="{FF2B5EF4-FFF2-40B4-BE49-F238E27FC236}">
              <a16:creationId xmlns:a16="http://schemas.microsoft.com/office/drawing/2014/main" id="{16722923-5531-4868-AE64-531703017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938980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74</xdr:row>
      <xdr:rowOff>313531</xdr:rowOff>
    </xdr:from>
    <xdr:to>
      <xdr:col>3</xdr:col>
      <xdr:colOff>1183823</xdr:colOff>
      <xdr:row>74</xdr:row>
      <xdr:rowOff>571499</xdr:rowOff>
    </xdr:to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EC5E0D63-5DA8-45AC-8DF7-8E7CE2793C53}"/>
            </a:ext>
          </a:extLst>
        </xdr:cNvPr>
        <xdr:cNvSpPr txBox="1"/>
      </xdr:nvSpPr>
      <xdr:spPr>
        <a:xfrm>
          <a:off x="3012938" y="3956726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73</xdr:row>
      <xdr:rowOff>136071</xdr:rowOff>
    </xdr:from>
    <xdr:ext cx="1238250" cy="394608"/>
    <xdr:pic>
      <xdr:nvPicPr>
        <xdr:cNvPr id="534" name="Imagen 533">
          <a:extLst>
            <a:ext uri="{FF2B5EF4-FFF2-40B4-BE49-F238E27FC236}">
              <a16:creationId xmlns:a16="http://schemas.microsoft.com/office/drawing/2014/main" id="{CCF79656-F43F-4A41-9614-DCF1F9BDC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874586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73</xdr:row>
      <xdr:rowOff>313531</xdr:rowOff>
    </xdr:from>
    <xdr:to>
      <xdr:col>3</xdr:col>
      <xdr:colOff>1183823</xdr:colOff>
      <xdr:row>73</xdr:row>
      <xdr:rowOff>571499</xdr:rowOff>
    </xdr:to>
    <xdr:sp macro="" textlink="">
      <xdr:nvSpPr>
        <xdr:cNvPr id="535" name="CuadroTexto 534">
          <a:extLst>
            <a:ext uri="{FF2B5EF4-FFF2-40B4-BE49-F238E27FC236}">
              <a16:creationId xmlns:a16="http://schemas.microsoft.com/office/drawing/2014/main" id="{1F0BE138-7CFB-47EE-B10E-4261310D642A}"/>
            </a:ext>
          </a:extLst>
        </xdr:cNvPr>
        <xdr:cNvSpPr txBox="1"/>
      </xdr:nvSpPr>
      <xdr:spPr>
        <a:xfrm>
          <a:off x="3012938" y="38923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420</a:t>
          </a:r>
        </a:p>
      </xdr:txBody>
    </xdr:sp>
    <xdr:clientData/>
  </xdr:twoCellAnchor>
  <xdr:twoCellAnchor>
    <xdr:from>
      <xdr:col>3</xdr:col>
      <xdr:colOff>544487</xdr:colOff>
      <xdr:row>72</xdr:row>
      <xdr:rowOff>313531</xdr:rowOff>
    </xdr:from>
    <xdr:to>
      <xdr:col>3</xdr:col>
      <xdr:colOff>1183823</xdr:colOff>
      <xdr:row>72</xdr:row>
      <xdr:rowOff>571499</xdr:rowOff>
    </xdr:to>
    <xdr:sp macro="" textlink="">
      <xdr:nvSpPr>
        <xdr:cNvPr id="536" name="CuadroTexto 535">
          <a:extLst>
            <a:ext uri="{FF2B5EF4-FFF2-40B4-BE49-F238E27FC236}">
              <a16:creationId xmlns:a16="http://schemas.microsoft.com/office/drawing/2014/main" id="{641ADDD0-A30F-4830-9BB8-5D3EE58AE3A1}"/>
            </a:ext>
          </a:extLst>
        </xdr:cNvPr>
        <xdr:cNvSpPr txBox="1"/>
      </xdr:nvSpPr>
      <xdr:spPr>
        <a:xfrm>
          <a:off x="3012938" y="3827937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71</xdr:row>
      <xdr:rowOff>313531</xdr:rowOff>
    </xdr:from>
    <xdr:to>
      <xdr:col>3</xdr:col>
      <xdr:colOff>1183823</xdr:colOff>
      <xdr:row>71</xdr:row>
      <xdr:rowOff>571499</xdr:rowOff>
    </xdr:to>
    <xdr:sp macro="" textlink="">
      <xdr:nvSpPr>
        <xdr:cNvPr id="537" name="CuadroTexto 536">
          <a:extLst>
            <a:ext uri="{FF2B5EF4-FFF2-40B4-BE49-F238E27FC236}">
              <a16:creationId xmlns:a16="http://schemas.microsoft.com/office/drawing/2014/main" id="{55754AD2-7093-41EE-8309-B78A0276D1E2}"/>
            </a:ext>
          </a:extLst>
        </xdr:cNvPr>
        <xdr:cNvSpPr txBox="1"/>
      </xdr:nvSpPr>
      <xdr:spPr>
        <a:xfrm>
          <a:off x="3012938" y="37635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71</xdr:row>
      <xdr:rowOff>26832</xdr:rowOff>
    </xdr:from>
    <xdr:ext cx="1367141" cy="553706"/>
    <xdr:pic>
      <xdr:nvPicPr>
        <xdr:cNvPr id="538" name="Imagen 537">
          <a:extLst>
            <a:ext uri="{FF2B5EF4-FFF2-40B4-BE49-F238E27FC236}">
              <a16:creationId xmlns:a16="http://schemas.microsoft.com/office/drawing/2014/main" id="{2AFA5990-F21E-4972-82D4-C04F1805C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37348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71</xdr:row>
      <xdr:rowOff>192792</xdr:rowOff>
    </xdr:from>
    <xdr:to>
      <xdr:col>3</xdr:col>
      <xdr:colOff>1076499</xdr:colOff>
      <xdr:row>71</xdr:row>
      <xdr:rowOff>450760</xdr:rowOff>
    </xdr:to>
    <xdr:sp macro="" textlink="">
      <xdr:nvSpPr>
        <xdr:cNvPr id="539" name="CuadroTexto 538">
          <a:extLst>
            <a:ext uri="{FF2B5EF4-FFF2-40B4-BE49-F238E27FC236}">
              <a16:creationId xmlns:a16="http://schemas.microsoft.com/office/drawing/2014/main" id="{4C36FC31-BE1F-41FB-901E-AACE3DB0048A}"/>
            </a:ext>
          </a:extLst>
        </xdr:cNvPr>
        <xdr:cNvSpPr txBox="1"/>
      </xdr:nvSpPr>
      <xdr:spPr>
        <a:xfrm>
          <a:off x="2905614" y="37514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435</a:t>
          </a:r>
        </a:p>
      </xdr:txBody>
    </xdr:sp>
    <xdr:clientData/>
  </xdr:twoCellAnchor>
  <xdr:twoCellAnchor>
    <xdr:from>
      <xdr:col>3</xdr:col>
      <xdr:colOff>1086654</xdr:colOff>
      <xdr:row>71</xdr:row>
      <xdr:rowOff>241479</xdr:rowOff>
    </xdr:from>
    <xdr:to>
      <xdr:col>4</xdr:col>
      <xdr:colOff>349866</xdr:colOff>
      <xdr:row>71</xdr:row>
      <xdr:rowOff>555804</xdr:rowOff>
    </xdr:to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3E9063C7-A733-4A6E-AC47-02E84186F192}"/>
            </a:ext>
          </a:extLst>
        </xdr:cNvPr>
        <xdr:cNvSpPr txBox="1"/>
      </xdr:nvSpPr>
      <xdr:spPr>
        <a:xfrm>
          <a:off x="3555105" y="37563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72</xdr:row>
      <xdr:rowOff>26832</xdr:rowOff>
    </xdr:from>
    <xdr:ext cx="1367141" cy="553706"/>
    <xdr:pic>
      <xdr:nvPicPr>
        <xdr:cNvPr id="541" name="Imagen 540">
          <a:extLst>
            <a:ext uri="{FF2B5EF4-FFF2-40B4-BE49-F238E27FC236}">
              <a16:creationId xmlns:a16="http://schemas.microsoft.com/office/drawing/2014/main" id="{E7D9C6BE-C079-4D01-9EC6-D9DE5384D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3799267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72</xdr:row>
      <xdr:rowOff>192792</xdr:rowOff>
    </xdr:from>
    <xdr:to>
      <xdr:col>3</xdr:col>
      <xdr:colOff>1076499</xdr:colOff>
      <xdr:row>72</xdr:row>
      <xdr:rowOff>450760</xdr:rowOff>
    </xdr:to>
    <xdr:sp macro="" textlink="">
      <xdr:nvSpPr>
        <xdr:cNvPr id="542" name="CuadroTexto 541">
          <a:extLst>
            <a:ext uri="{FF2B5EF4-FFF2-40B4-BE49-F238E27FC236}">
              <a16:creationId xmlns:a16="http://schemas.microsoft.com/office/drawing/2014/main" id="{BD4C1738-231F-4001-B45D-C41BEC312352}"/>
            </a:ext>
          </a:extLst>
        </xdr:cNvPr>
        <xdr:cNvSpPr txBox="1"/>
      </xdr:nvSpPr>
      <xdr:spPr>
        <a:xfrm>
          <a:off x="2905614" y="3815863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72</xdr:row>
      <xdr:rowOff>241479</xdr:rowOff>
    </xdr:from>
    <xdr:to>
      <xdr:col>4</xdr:col>
      <xdr:colOff>349866</xdr:colOff>
      <xdr:row>72</xdr:row>
      <xdr:rowOff>555804</xdr:rowOff>
    </xdr:to>
    <xdr:sp macro="" textlink="">
      <xdr:nvSpPr>
        <xdr:cNvPr id="543" name="CuadroTexto 542">
          <a:extLst>
            <a:ext uri="{FF2B5EF4-FFF2-40B4-BE49-F238E27FC236}">
              <a16:creationId xmlns:a16="http://schemas.microsoft.com/office/drawing/2014/main" id="{4DC2DDB9-E84C-41B6-9CB1-0B86ECD07DAD}"/>
            </a:ext>
          </a:extLst>
        </xdr:cNvPr>
        <xdr:cNvSpPr txBox="1"/>
      </xdr:nvSpPr>
      <xdr:spPr>
        <a:xfrm>
          <a:off x="3555105" y="3820732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87</xdr:row>
      <xdr:rowOff>54427</xdr:rowOff>
    </xdr:from>
    <xdr:ext cx="1232022" cy="660783"/>
    <xdr:pic>
      <xdr:nvPicPr>
        <xdr:cNvPr id="544" name="Imagen 543">
          <a:extLst>
            <a:ext uri="{FF2B5EF4-FFF2-40B4-BE49-F238E27FC236}">
              <a16:creationId xmlns:a16="http://schemas.microsoft.com/office/drawing/2014/main" id="{D2BD45F1-BED3-49A8-BC17-8A82B3A19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47706258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87</xdr:row>
      <xdr:rowOff>217714</xdr:rowOff>
    </xdr:from>
    <xdr:to>
      <xdr:col>3</xdr:col>
      <xdr:colOff>1092893</xdr:colOff>
      <xdr:row>87</xdr:row>
      <xdr:rowOff>532039</xdr:rowOff>
    </xdr:to>
    <xdr:sp macro="" textlink="">
      <xdr:nvSpPr>
        <xdr:cNvPr id="545" name="CuadroTexto 544">
          <a:extLst>
            <a:ext uri="{FF2B5EF4-FFF2-40B4-BE49-F238E27FC236}">
              <a16:creationId xmlns:a16="http://schemas.microsoft.com/office/drawing/2014/main" id="{9D3458CB-A24D-40B2-AE1D-BE0C7F5C6B26}"/>
            </a:ext>
          </a:extLst>
        </xdr:cNvPr>
        <xdr:cNvSpPr txBox="1"/>
      </xdr:nvSpPr>
      <xdr:spPr>
        <a:xfrm>
          <a:off x="2835844" y="4786954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87</xdr:row>
      <xdr:rowOff>367393</xdr:rowOff>
    </xdr:from>
    <xdr:to>
      <xdr:col>3</xdr:col>
      <xdr:colOff>1310607</xdr:colOff>
      <xdr:row>87</xdr:row>
      <xdr:rowOff>681718</xdr:rowOff>
    </xdr:to>
    <xdr:sp macro="" textlink="">
      <xdr:nvSpPr>
        <xdr:cNvPr id="546" name="CuadroTexto 545">
          <a:extLst>
            <a:ext uri="{FF2B5EF4-FFF2-40B4-BE49-F238E27FC236}">
              <a16:creationId xmlns:a16="http://schemas.microsoft.com/office/drawing/2014/main" id="{FE1B1BE8-E839-4DDD-95EA-F4275E1AFFD8}"/>
            </a:ext>
          </a:extLst>
        </xdr:cNvPr>
        <xdr:cNvSpPr txBox="1"/>
      </xdr:nvSpPr>
      <xdr:spPr>
        <a:xfrm>
          <a:off x="3053558" y="48019224"/>
          <a:ext cx="725500" cy="2667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87</xdr:row>
      <xdr:rowOff>231321</xdr:rowOff>
    </xdr:from>
    <xdr:to>
      <xdr:col>4</xdr:col>
      <xdr:colOff>154000</xdr:colOff>
      <xdr:row>87</xdr:row>
      <xdr:rowOff>545646</xdr:rowOff>
    </xdr:to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008826E3-3188-408F-BC2C-2EEA198CBB1D}"/>
            </a:ext>
          </a:extLst>
        </xdr:cNvPr>
        <xdr:cNvSpPr txBox="1"/>
      </xdr:nvSpPr>
      <xdr:spPr>
        <a:xfrm>
          <a:off x="3366522" y="47883152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86</xdr:row>
      <xdr:rowOff>68036</xdr:rowOff>
    </xdr:from>
    <xdr:ext cx="1385972" cy="549077"/>
    <xdr:pic>
      <xdr:nvPicPr>
        <xdr:cNvPr id="548" name="Imagen 547">
          <a:extLst>
            <a:ext uri="{FF2B5EF4-FFF2-40B4-BE49-F238E27FC236}">
              <a16:creationId xmlns:a16="http://schemas.microsoft.com/office/drawing/2014/main" id="{39A88B67-556E-4C1B-BAF8-9E0CD93CD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47075923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86</xdr:row>
      <xdr:rowOff>272335</xdr:rowOff>
    </xdr:from>
    <xdr:to>
      <xdr:col>3</xdr:col>
      <xdr:colOff>1187568</xdr:colOff>
      <xdr:row>86</xdr:row>
      <xdr:rowOff>586660</xdr:rowOff>
    </xdr:to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859DCE98-F5AE-44AB-B7EF-3BF3603A65F7}"/>
            </a:ext>
          </a:extLst>
        </xdr:cNvPr>
        <xdr:cNvSpPr txBox="1"/>
      </xdr:nvSpPr>
      <xdr:spPr>
        <a:xfrm>
          <a:off x="2930519" y="4728022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86</xdr:row>
      <xdr:rowOff>136071</xdr:rowOff>
    </xdr:from>
    <xdr:to>
      <xdr:col>3</xdr:col>
      <xdr:colOff>875178</xdr:colOff>
      <xdr:row>86</xdr:row>
      <xdr:rowOff>450396</xdr:rowOff>
    </xdr:to>
    <xdr:sp macro="" textlink="">
      <xdr:nvSpPr>
        <xdr:cNvPr id="550" name="CuadroTexto 549">
          <a:extLst>
            <a:ext uri="{FF2B5EF4-FFF2-40B4-BE49-F238E27FC236}">
              <a16:creationId xmlns:a16="http://schemas.microsoft.com/office/drawing/2014/main" id="{0EC7AECC-9646-497E-825E-D0687F41C910}"/>
            </a:ext>
          </a:extLst>
        </xdr:cNvPr>
        <xdr:cNvSpPr txBox="1"/>
      </xdr:nvSpPr>
      <xdr:spPr>
        <a:xfrm>
          <a:off x="2618129" y="4714395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86</xdr:row>
      <xdr:rowOff>244929</xdr:rowOff>
    </xdr:from>
    <xdr:to>
      <xdr:col>4</xdr:col>
      <xdr:colOff>140394</xdr:colOff>
      <xdr:row>86</xdr:row>
      <xdr:rowOff>559254</xdr:rowOff>
    </xdr:to>
    <xdr:sp macro="" textlink="">
      <xdr:nvSpPr>
        <xdr:cNvPr id="551" name="CuadroTexto 550">
          <a:extLst>
            <a:ext uri="{FF2B5EF4-FFF2-40B4-BE49-F238E27FC236}">
              <a16:creationId xmlns:a16="http://schemas.microsoft.com/office/drawing/2014/main" id="{24CB5501-2655-4231-A360-68E1C685EFCF}"/>
            </a:ext>
          </a:extLst>
        </xdr:cNvPr>
        <xdr:cNvSpPr txBox="1"/>
      </xdr:nvSpPr>
      <xdr:spPr>
        <a:xfrm>
          <a:off x="3352916" y="4725281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85</xdr:row>
      <xdr:rowOff>136071</xdr:rowOff>
    </xdr:from>
    <xdr:ext cx="1238250" cy="394608"/>
    <xdr:pic>
      <xdr:nvPicPr>
        <xdr:cNvPr id="552" name="Imagen 551">
          <a:extLst>
            <a:ext uri="{FF2B5EF4-FFF2-40B4-BE49-F238E27FC236}">
              <a16:creationId xmlns:a16="http://schemas.microsoft.com/office/drawing/2014/main" id="{AA26656E-3480-4DDC-94CE-ADB5C0C2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4650001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85</xdr:row>
      <xdr:rowOff>313531</xdr:rowOff>
    </xdr:from>
    <xdr:to>
      <xdr:col>3</xdr:col>
      <xdr:colOff>1183823</xdr:colOff>
      <xdr:row>85</xdr:row>
      <xdr:rowOff>571499</xdr:rowOff>
    </xdr:to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14348329-F904-48B1-BF0C-BB07199949C9}"/>
            </a:ext>
          </a:extLst>
        </xdr:cNvPr>
        <xdr:cNvSpPr txBox="1"/>
      </xdr:nvSpPr>
      <xdr:spPr>
        <a:xfrm>
          <a:off x="3012938" y="4667747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84</xdr:row>
      <xdr:rowOff>136071</xdr:rowOff>
    </xdr:from>
    <xdr:ext cx="1238250" cy="394608"/>
    <xdr:pic>
      <xdr:nvPicPr>
        <xdr:cNvPr id="554" name="Imagen 553">
          <a:extLst>
            <a:ext uri="{FF2B5EF4-FFF2-40B4-BE49-F238E27FC236}">
              <a16:creationId xmlns:a16="http://schemas.microsoft.com/office/drawing/2014/main" id="{53C25D0B-521B-46A9-AF23-1D0023136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4585607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84</xdr:row>
      <xdr:rowOff>313531</xdr:rowOff>
    </xdr:from>
    <xdr:to>
      <xdr:col>3</xdr:col>
      <xdr:colOff>1183823</xdr:colOff>
      <xdr:row>84</xdr:row>
      <xdr:rowOff>571499</xdr:rowOff>
    </xdr:to>
    <xdr:sp macro="" textlink="">
      <xdr:nvSpPr>
        <xdr:cNvPr id="555" name="CuadroTexto 554">
          <a:extLst>
            <a:ext uri="{FF2B5EF4-FFF2-40B4-BE49-F238E27FC236}">
              <a16:creationId xmlns:a16="http://schemas.microsoft.com/office/drawing/2014/main" id="{1F5FC33C-954F-4F5A-BE49-8E90A14EFBBC}"/>
            </a:ext>
          </a:extLst>
        </xdr:cNvPr>
        <xdr:cNvSpPr txBox="1"/>
      </xdr:nvSpPr>
      <xdr:spPr>
        <a:xfrm>
          <a:off x="3012938" y="460335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420</a:t>
          </a:r>
        </a:p>
      </xdr:txBody>
    </xdr:sp>
    <xdr:clientData/>
  </xdr:twoCellAnchor>
  <xdr:twoCellAnchor>
    <xdr:from>
      <xdr:col>3</xdr:col>
      <xdr:colOff>544487</xdr:colOff>
      <xdr:row>83</xdr:row>
      <xdr:rowOff>313531</xdr:rowOff>
    </xdr:from>
    <xdr:to>
      <xdr:col>3</xdr:col>
      <xdr:colOff>1183823</xdr:colOff>
      <xdr:row>83</xdr:row>
      <xdr:rowOff>571499</xdr:rowOff>
    </xdr:to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56CB0CBB-488B-4F0C-85AB-23DAC1DAEDE6}"/>
            </a:ext>
          </a:extLst>
        </xdr:cNvPr>
        <xdr:cNvSpPr txBox="1"/>
      </xdr:nvSpPr>
      <xdr:spPr>
        <a:xfrm>
          <a:off x="3012938" y="4538958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82</xdr:row>
      <xdr:rowOff>313531</xdr:rowOff>
    </xdr:from>
    <xdr:to>
      <xdr:col>3</xdr:col>
      <xdr:colOff>1183823</xdr:colOff>
      <xdr:row>82</xdr:row>
      <xdr:rowOff>571499</xdr:rowOff>
    </xdr:to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3664F823-A53E-4498-A2DE-319827FBB6BB}"/>
            </a:ext>
          </a:extLst>
        </xdr:cNvPr>
        <xdr:cNvSpPr txBox="1"/>
      </xdr:nvSpPr>
      <xdr:spPr>
        <a:xfrm>
          <a:off x="3012938" y="447456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82</xdr:row>
      <xdr:rowOff>26832</xdr:rowOff>
    </xdr:from>
    <xdr:ext cx="1367141" cy="553706"/>
    <xdr:pic>
      <xdr:nvPicPr>
        <xdr:cNvPr id="558" name="Imagen 557">
          <a:extLst>
            <a:ext uri="{FF2B5EF4-FFF2-40B4-BE49-F238E27FC236}">
              <a16:creationId xmlns:a16="http://schemas.microsoft.com/office/drawing/2014/main" id="{F2188C80-EAB8-447D-9595-3A13286F4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4445894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82</xdr:row>
      <xdr:rowOff>192792</xdr:rowOff>
    </xdr:from>
    <xdr:to>
      <xdr:col>3</xdr:col>
      <xdr:colOff>1076499</xdr:colOff>
      <xdr:row>82</xdr:row>
      <xdr:rowOff>450760</xdr:rowOff>
    </xdr:to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C7BE1308-1E88-45FD-B86E-D9EC0A952A7F}"/>
            </a:ext>
          </a:extLst>
        </xdr:cNvPr>
        <xdr:cNvSpPr txBox="1"/>
      </xdr:nvSpPr>
      <xdr:spPr>
        <a:xfrm>
          <a:off x="2905614" y="4462490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435</a:t>
          </a:r>
        </a:p>
      </xdr:txBody>
    </xdr:sp>
    <xdr:clientData/>
  </xdr:twoCellAnchor>
  <xdr:twoCellAnchor>
    <xdr:from>
      <xdr:col>3</xdr:col>
      <xdr:colOff>1086654</xdr:colOff>
      <xdr:row>82</xdr:row>
      <xdr:rowOff>241479</xdr:rowOff>
    </xdr:from>
    <xdr:to>
      <xdr:col>4</xdr:col>
      <xdr:colOff>349866</xdr:colOff>
      <xdr:row>82</xdr:row>
      <xdr:rowOff>555804</xdr:rowOff>
    </xdr:to>
    <xdr:sp macro="" textlink="">
      <xdr:nvSpPr>
        <xdr:cNvPr id="560" name="CuadroTexto 559">
          <a:extLst>
            <a:ext uri="{FF2B5EF4-FFF2-40B4-BE49-F238E27FC236}">
              <a16:creationId xmlns:a16="http://schemas.microsoft.com/office/drawing/2014/main" id="{91531686-DC98-4AA4-8F7E-573FFB5766DE}"/>
            </a:ext>
          </a:extLst>
        </xdr:cNvPr>
        <xdr:cNvSpPr txBox="1"/>
      </xdr:nvSpPr>
      <xdr:spPr>
        <a:xfrm>
          <a:off x="3555105" y="4467359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83</xdr:row>
      <xdr:rowOff>26832</xdr:rowOff>
    </xdr:from>
    <xdr:ext cx="1367141" cy="553706"/>
    <xdr:pic>
      <xdr:nvPicPr>
        <xdr:cNvPr id="561" name="Imagen 560">
          <a:extLst>
            <a:ext uri="{FF2B5EF4-FFF2-40B4-BE49-F238E27FC236}">
              <a16:creationId xmlns:a16="http://schemas.microsoft.com/office/drawing/2014/main" id="{30636072-1FBD-4465-83F8-1155D6989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4510288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83</xdr:row>
      <xdr:rowOff>192792</xdr:rowOff>
    </xdr:from>
    <xdr:to>
      <xdr:col>3</xdr:col>
      <xdr:colOff>1076499</xdr:colOff>
      <xdr:row>83</xdr:row>
      <xdr:rowOff>450760</xdr:rowOff>
    </xdr:to>
    <xdr:sp macro="" textlink="">
      <xdr:nvSpPr>
        <xdr:cNvPr id="562" name="CuadroTexto 561">
          <a:extLst>
            <a:ext uri="{FF2B5EF4-FFF2-40B4-BE49-F238E27FC236}">
              <a16:creationId xmlns:a16="http://schemas.microsoft.com/office/drawing/2014/main" id="{91C2DEBE-C7E5-41A3-9EC6-1AB529397E91}"/>
            </a:ext>
          </a:extLst>
        </xdr:cNvPr>
        <xdr:cNvSpPr txBox="1"/>
      </xdr:nvSpPr>
      <xdr:spPr>
        <a:xfrm>
          <a:off x="2905614" y="452688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83</xdr:row>
      <xdr:rowOff>241479</xdr:rowOff>
    </xdr:from>
    <xdr:to>
      <xdr:col>4</xdr:col>
      <xdr:colOff>349866</xdr:colOff>
      <xdr:row>83</xdr:row>
      <xdr:rowOff>555804</xdr:rowOff>
    </xdr:to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F5B7CC05-2A94-4897-B706-4023ED618C10}"/>
            </a:ext>
          </a:extLst>
        </xdr:cNvPr>
        <xdr:cNvSpPr txBox="1"/>
      </xdr:nvSpPr>
      <xdr:spPr>
        <a:xfrm>
          <a:off x="3555105" y="4531753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101</xdr:row>
      <xdr:rowOff>54427</xdr:rowOff>
    </xdr:from>
    <xdr:ext cx="1232022" cy="660783"/>
    <xdr:pic>
      <xdr:nvPicPr>
        <xdr:cNvPr id="588" name="Imagen 587">
          <a:extLst>
            <a:ext uri="{FF2B5EF4-FFF2-40B4-BE49-F238E27FC236}">
              <a16:creationId xmlns:a16="http://schemas.microsoft.com/office/drawing/2014/main" id="{6B792180-8BB4-44FB-9ECF-4386C6142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33512666"/>
          <a:ext cx="1232022" cy="660783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98</xdr:row>
      <xdr:rowOff>136071</xdr:rowOff>
    </xdr:from>
    <xdr:ext cx="1238250" cy="394608"/>
    <xdr:pic>
      <xdr:nvPicPr>
        <xdr:cNvPr id="589" name="Imagen 588">
          <a:extLst>
            <a:ext uri="{FF2B5EF4-FFF2-40B4-BE49-F238E27FC236}">
              <a16:creationId xmlns:a16="http://schemas.microsoft.com/office/drawing/2014/main" id="{EF4CF619-84D3-4890-A83A-2D3C78D4D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230642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98</xdr:row>
      <xdr:rowOff>313531</xdr:rowOff>
    </xdr:from>
    <xdr:to>
      <xdr:col>3</xdr:col>
      <xdr:colOff>1183823</xdr:colOff>
      <xdr:row>98</xdr:row>
      <xdr:rowOff>571499</xdr:rowOff>
    </xdr:to>
    <xdr:sp macro="" textlink="">
      <xdr:nvSpPr>
        <xdr:cNvPr id="590" name="CuadroTexto 589">
          <a:extLst>
            <a:ext uri="{FF2B5EF4-FFF2-40B4-BE49-F238E27FC236}">
              <a16:creationId xmlns:a16="http://schemas.microsoft.com/office/drawing/2014/main" id="{F563EFFD-6BDE-4838-872C-1F55849D9282}"/>
            </a:ext>
          </a:extLst>
        </xdr:cNvPr>
        <xdr:cNvSpPr txBox="1"/>
      </xdr:nvSpPr>
      <xdr:spPr>
        <a:xfrm>
          <a:off x="3012938" y="3248388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550</a:t>
          </a:r>
        </a:p>
      </xdr:txBody>
    </xdr:sp>
    <xdr:clientData/>
  </xdr:twoCellAnchor>
  <xdr:twoCellAnchor>
    <xdr:from>
      <xdr:col>3</xdr:col>
      <xdr:colOff>367393</xdr:colOff>
      <xdr:row>101</xdr:row>
      <xdr:rowOff>217714</xdr:rowOff>
    </xdr:from>
    <xdr:to>
      <xdr:col>3</xdr:col>
      <xdr:colOff>1092893</xdr:colOff>
      <xdr:row>101</xdr:row>
      <xdr:rowOff>532039</xdr:rowOff>
    </xdr:to>
    <xdr:sp macro="" textlink="">
      <xdr:nvSpPr>
        <xdr:cNvPr id="591" name="CuadroTexto 590">
          <a:extLst>
            <a:ext uri="{FF2B5EF4-FFF2-40B4-BE49-F238E27FC236}">
              <a16:creationId xmlns:a16="http://schemas.microsoft.com/office/drawing/2014/main" id="{0E16EDB5-44FA-4D76-922A-937C4FC5B221}"/>
            </a:ext>
          </a:extLst>
        </xdr:cNvPr>
        <xdr:cNvSpPr txBox="1"/>
      </xdr:nvSpPr>
      <xdr:spPr>
        <a:xfrm>
          <a:off x="2835844" y="3367595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101</xdr:row>
      <xdr:rowOff>367393</xdr:rowOff>
    </xdr:from>
    <xdr:to>
      <xdr:col>3</xdr:col>
      <xdr:colOff>1310607</xdr:colOff>
      <xdr:row>101</xdr:row>
      <xdr:rowOff>681718</xdr:rowOff>
    </xdr:to>
    <xdr:sp macro="" textlink="">
      <xdr:nvSpPr>
        <xdr:cNvPr id="592" name="CuadroTexto 591">
          <a:extLst>
            <a:ext uri="{FF2B5EF4-FFF2-40B4-BE49-F238E27FC236}">
              <a16:creationId xmlns:a16="http://schemas.microsoft.com/office/drawing/2014/main" id="{D0CC21F6-DEFE-4DDB-9480-AC266FFD95A8}"/>
            </a:ext>
          </a:extLst>
        </xdr:cNvPr>
        <xdr:cNvSpPr txBox="1"/>
      </xdr:nvSpPr>
      <xdr:spPr>
        <a:xfrm>
          <a:off x="3053558" y="33825632"/>
          <a:ext cx="725500" cy="2667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101</xdr:row>
      <xdr:rowOff>231321</xdr:rowOff>
    </xdr:from>
    <xdr:to>
      <xdr:col>4</xdr:col>
      <xdr:colOff>154000</xdr:colOff>
      <xdr:row>101</xdr:row>
      <xdr:rowOff>545646</xdr:rowOff>
    </xdr:to>
    <xdr:sp macro="" textlink="">
      <xdr:nvSpPr>
        <xdr:cNvPr id="593" name="CuadroTexto 592">
          <a:extLst>
            <a:ext uri="{FF2B5EF4-FFF2-40B4-BE49-F238E27FC236}">
              <a16:creationId xmlns:a16="http://schemas.microsoft.com/office/drawing/2014/main" id="{60B430CF-9F5D-4E25-B181-08C3982FD356}"/>
            </a:ext>
          </a:extLst>
        </xdr:cNvPr>
        <xdr:cNvSpPr txBox="1"/>
      </xdr:nvSpPr>
      <xdr:spPr>
        <a:xfrm>
          <a:off x="3366522" y="3368956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100</xdr:row>
      <xdr:rowOff>68036</xdr:rowOff>
    </xdr:from>
    <xdr:ext cx="1385972" cy="549077"/>
    <xdr:pic>
      <xdr:nvPicPr>
        <xdr:cNvPr id="594" name="Imagen 593">
          <a:extLst>
            <a:ext uri="{FF2B5EF4-FFF2-40B4-BE49-F238E27FC236}">
              <a16:creationId xmlns:a16="http://schemas.microsoft.com/office/drawing/2014/main" id="{35CF9C9A-D5D0-4FFB-B6C3-E60E85E5E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3288233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100</xdr:row>
      <xdr:rowOff>272335</xdr:rowOff>
    </xdr:from>
    <xdr:to>
      <xdr:col>3</xdr:col>
      <xdr:colOff>1187568</xdr:colOff>
      <xdr:row>100</xdr:row>
      <xdr:rowOff>586660</xdr:rowOff>
    </xdr:to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FA743982-4294-4E96-99FE-25D7E37FB5D3}"/>
            </a:ext>
          </a:extLst>
        </xdr:cNvPr>
        <xdr:cNvSpPr txBox="1"/>
      </xdr:nvSpPr>
      <xdr:spPr>
        <a:xfrm>
          <a:off x="2930519" y="3308663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100</xdr:row>
      <xdr:rowOff>136071</xdr:rowOff>
    </xdr:from>
    <xdr:to>
      <xdr:col>3</xdr:col>
      <xdr:colOff>875178</xdr:colOff>
      <xdr:row>100</xdr:row>
      <xdr:rowOff>450396</xdr:rowOff>
    </xdr:to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0F6EADAB-4A9D-4ED7-8369-F44E070A5E88}"/>
            </a:ext>
          </a:extLst>
        </xdr:cNvPr>
        <xdr:cNvSpPr txBox="1"/>
      </xdr:nvSpPr>
      <xdr:spPr>
        <a:xfrm>
          <a:off x="2618129" y="3295036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100</xdr:row>
      <xdr:rowOff>244929</xdr:rowOff>
    </xdr:from>
    <xdr:to>
      <xdr:col>4</xdr:col>
      <xdr:colOff>140394</xdr:colOff>
      <xdr:row>100</xdr:row>
      <xdr:rowOff>559254</xdr:rowOff>
    </xdr:to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C1D40B44-10EC-4F7C-988B-F95ED50FD596}"/>
            </a:ext>
          </a:extLst>
        </xdr:cNvPr>
        <xdr:cNvSpPr txBox="1"/>
      </xdr:nvSpPr>
      <xdr:spPr>
        <a:xfrm>
          <a:off x="3352916" y="3305922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97</xdr:row>
      <xdr:rowOff>136071</xdr:rowOff>
    </xdr:from>
    <xdr:ext cx="1238250" cy="394608"/>
    <xdr:pic>
      <xdr:nvPicPr>
        <xdr:cNvPr id="598" name="Imagen 597">
          <a:extLst>
            <a:ext uri="{FF2B5EF4-FFF2-40B4-BE49-F238E27FC236}">
              <a16:creationId xmlns:a16="http://schemas.microsoft.com/office/drawing/2014/main" id="{DF320AEE-3010-4716-9741-94A52968E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166247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97</xdr:row>
      <xdr:rowOff>313531</xdr:rowOff>
    </xdr:from>
    <xdr:to>
      <xdr:col>3</xdr:col>
      <xdr:colOff>1183823</xdr:colOff>
      <xdr:row>97</xdr:row>
      <xdr:rowOff>571499</xdr:rowOff>
    </xdr:to>
    <xdr:sp macro="" textlink="">
      <xdr:nvSpPr>
        <xdr:cNvPr id="599" name="CuadroTexto 598">
          <a:extLst>
            <a:ext uri="{FF2B5EF4-FFF2-40B4-BE49-F238E27FC236}">
              <a16:creationId xmlns:a16="http://schemas.microsoft.com/office/drawing/2014/main" id="{05EFAA88-A9E1-44AB-A344-3C056700ECBD}"/>
            </a:ext>
          </a:extLst>
        </xdr:cNvPr>
        <xdr:cNvSpPr txBox="1"/>
      </xdr:nvSpPr>
      <xdr:spPr>
        <a:xfrm>
          <a:off x="3012938" y="3183993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95250</xdr:colOff>
      <xdr:row>96</xdr:row>
      <xdr:rowOff>136071</xdr:rowOff>
    </xdr:from>
    <xdr:ext cx="1238250" cy="394608"/>
    <xdr:pic>
      <xdr:nvPicPr>
        <xdr:cNvPr id="600" name="Imagen 599">
          <a:extLst>
            <a:ext uri="{FF2B5EF4-FFF2-40B4-BE49-F238E27FC236}">
              <a16:creationId xmlns:a16="http://schemas.microsoft.com/office/drawing/2014/main" id="{9688F852-4CE0-43F3-BE57-95F31D91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101853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96</xdr:row>
      <xdr:rowOff>313531</xdr:rowOff>
    </xdr:from>
    <xdr:to>
      <xdr:col>3</xdr:col>
      <xdr:colOff>1183823</xdr:colOff>
      <xdr:row>96</xdr:row>
      <xdr:rowOff>571499</xdr:rowOff>
    </xdr:to>
    <xdr:sp macro="" textlink="">
      <xdr:nvSpPr>
        <xdr:cNvPr id="601" name="CuadroTexto 600">
          <a:extLst>
            <a:ext uri="{FF2B5EF4-FFF2-40B4-BE49-F238E27FC236}">
              <a16:creationId xmlns:a16="http://schemas.microsoft.com/office/drawing/2014/main" id="{8C300DE9-E575-4517-93C0-1B61DF5E3739}"/>
            </a:ext>
          </a:extLst>
        </xdr:cNvPr>
        <xdr:cNvSpPr txBox="1"/>
      </xdr:nvSpPr>
      <xdr:spPr>
        <a:xfrm>
          <a:off x="3012938" y="311959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95</xdr:row>
      <xdr:rowOff>136071</xdr:rowOff>
    </xdr:from>
    <xdr:ext cx="1238250" cy="394608"/>
    <xdr:pic>
      <xdr:nvPicPr>
        <xdr:cNvPr id="602" name="Imagen 601">
          <a:extLst>
            <a:ext uri="{FF2B5EF4-FFF2-40B4-BE49-F238E27FC236}">
              <a16:creationId xmlns:a16="http://schemas.microsoft.com/office/drawing/2014/main" id="{B008A32F-3C27-4C22-8A86-B2C8970C4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3037459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95</xdr:row>
      <xdr:rowOff>313531</xdr:rowOff>
    </xdr:from>
    <xdr:to>
      <xdr:col>3</xdr:col>
      <xdr:colOff>1183823</xdr:colOff>
      <xdr:row>95</xdr:row>
      <xdr:rowOff>571499</xdr:rowOff>
    </xdr:to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B27846D0-9B41-490D-8972-3B20E09D26AD}"/>
            </a:ext>
          </a:extLst>
        </xdr:cNvPr>
        <xdr:cNvSpPr txBox="1"/>
      </xdr:nvSpPr>
      <xdr:spPr>
        <a:xfrm>
          <a:off x="3012938" y="3055205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>
    <xdr:from>
      <xdr:col>3</xdr:col>
      <xdr:colOff>544487</xdr:colOff>
      <xdr:row>94</xdr:row>
      <xdr:rowOff>313531</xdr:rowOff>
    </xdr:from>
    <xdr:to>
      <xdr:col>3</xdr:col>
      <xdr:colOff>1183823</xdr:colOff>
      <xdr:row>94</xdr:row>
      <xdr:rowOff>571499</xdr:rowOff>
    </xdr:to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7DA2BF10-D9C4-469A-8602-3901CFD7AF49}"/>
            </a:ext>
          </a:extLst>
        </xdr:cNvPr>
        <xdr:cNvSpPr txBox="1"/>
      </xdr:nvSpPr>
      <xdr:spPr>
        <a:xfrm>
          <a:off x="3012938" y="299081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93</xdr:row>
      <xdr:rowOff>313531</xdr:rowOff>
    </xdr:from>
    <xdr:to>
      <xdr:col>3</xdr:col>
      <xdr:colOff>1183823</xdr:colOff>
      <xdr:row>93</xdr:row>
      <xdr:rowOff>571499</xdr:rowOff>
    </xdr:to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50EE526E-0D46-4DE4-AA4D-CF7F65634A00}"/>
            </a:ext>
          </a:extLst>
        </xdr:cNvPr>
        <xdr:cNvSpPr txBox="1"/>
      </xdr:nvSpPr>
      <xdr:spPr>
        <a:xfrm>
          <a:off x="3012938" y="29264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93</xdr:row>
      <xdr:rowOff>26832</xdr:rowOff>
    </xdr:from>
    <xdr:ext cx="1367141" cy="553706"/>
    <xdr:pic>
      <xdr:nvPicPr>
        <xdr:cNvPr id="606" name="Imagen 605">
          <a:extLst>
            <a:ext uri="{FF2B5EF4-FFF2-40B4-BE49-F238E27FC236}">
              <a16:creationId xmlns:a16="http://schemas.microsoft.com/office/drawing/2014/main" id="{B2D6F0ED-7123-420D-B329-5CA62F40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897746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93</xdr:row>
      <xdr:rowOff>192792</xdr:rowOff>
    </xdr:from>
    <xdr:to>
      <xdr:col>3</xdr:col>
      <xdr:colOff>1076499</xdr:colOff>
      <xdr:row>93</xdr:row>
      <xdr:rowOff>450760</xdr:rowOff>
    </xdr:to>
    <xdr:sp macro="" textlink="">
      <xdr:nvSpPr>
        <xdr:cNvPr id="607" name="CuadroTexto 606">
          <a:extLst>
            <a:ext uri="{FF2B5EF4-FFF2-40B4-BE49-F238E27FC236}">
              <a16:creationId xmlns:a16="http://schemas.microsoft.com/office/drawing/2014/main" id="{6052598B-F330-4F34-B3AA-2530EBFFC2B8}"/>
            </a:ext>
          </a:extLst>
        </xdr:cNvPr>
        <xdr:cNvSpPr txBox="1"/>
      </xdr:nvSpPr>
      <xdr:spPr>
        <a:xfrm>
          <a:off x="2905614" y="2914342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335</a:t>
          </a:r>
        </a:p>
      </xdr:txBody>
    </xdr:sp>
    <xdr:clientData/>
  </xdr:twoCellAnchor>
  <xdr:twoCellAnchor>
    <xdr:from>
      <xdr:col>3</xdr:col>
      <xdr:colOff>1086654</xdr:colOff>
      <xdr:row>93</xdr:row>
      <xdr:rowOff>241479</xdr:rowOff>
    </xdr:from>
    <xdr:to>
      <xdr:col>4</xdr:col>
      <xdr:colOff>349866</xdr:colOff>
      <xdr:row>93</xdr:row>
      <xdr:rowOff>555804</xdr:rowOff>
    </xdr:to>
    <xdr:sp macro="" textlink="">
      <xdr:nvSpPr>
        <xdr:cNvPr id="608" name="CuadroTexto 607">
          <a:extLst>
            <a:ext uri="{FF2B5EF4-FFF2-40B4-BE49-F238E27FC236}">
              <a16:creationId xmlns:a16="http://schemas.microsoft.com/office/drawing/2014/main" id="{9EB7D8CC-8AAB-47EA-ABF6-5C47DB4CCCAC}"/>
            </a:ext>
          </a:extLst>
        </xdr:cNvPr>
        <xdr:cNvSpPr txBox="1"/>
      </xdr:nvSpPr>
      <xdr:spPr>
        <a:xfrm>
          <a:off x="3555105" y="2919211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94</xdr:row>
      <xdr:rowOff>26832</xdr:rowOff>
    </xdr:from>
    <xdr:ext cx="1367141" cy="553706"/>
    <xdr:pic>
      <xdr:nvPicPr>
        <xdr:cNvPr id="609" name="Imagen 608">
          <a:extLst>
            <a:ext uri="{FF2B5EF4-FFF2-40B4-BE49-F238E27FC236}">
              <a16:creationId xmlns:a16="http://schemas.microsoft.com/office/drawing/2014/main" id="{34CE3E2C-68AC-41DD-8B11-DA9EF4637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962140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94</xdr:row>
      <xdr:rowOff>192792</xdr:rowOff>
    </xdr:from>
    <xdr:to>
      <xdr:col>3</xdr:col>
      <xdr:colOff>1076499</xdr:colOff>
      <xdr:row>94</xdr:row>
      <xdr:rowOff>450760</xdr:rowOff>
    </xdr:to>
    <xdr:sp macro="" textlink="">
      <xdr:nvSpPr>
        <xdr:cNvPr id="610" name="CuadroTexto 609">
          <a:extLst>
            <a:ext uri="{FF2B5EF4-FFF2-40B4-BE49-F238E27FC236}">
              <a16:creationId xmlns:a16="http://schemas.microsoft.com/office/drawing/2014/main" id="{FBFAE3A9-7D47-4F12-B9AD-8C726390C54D}"/>
            </a:ext>
          </a:extLst>
        </xdr:cNvPr>
        <xdr:cNvSpPr txBox="1"/>
      </xdr:nvSpPr>
      <xdr:spPr>
        <a:xfrm>
          <a:off x="2905614" y="297873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>
    <xdr:from>
      <xdr:col>3</xdr:col>
      <xdr:colOff>1086654</xdr:colOff>
      <xdr:row>94</xdr:row>
      <xdr:rowOff>241479</xdr:rowOff>
    </xdr:from>
    <xdr:to>
      <xdr:col>4</xdr:col>
      <xdr:colOff>349866</xdr:colOff>
      <xdr:row>94</xdr:row>
      <xdr:rowOff>555804</xdr:rowOff>
    </xdr:to>
    <xdr:sp macro="" textlink="">
      <xdr:nvSpPr>
        <xdr:cNvPr id="611" name="CuadroTexto 610">
          <a:extLst>
            <a:ext uri="{FF2B5EF4-FFF2-40B4-BE49-F238E27FC236}">
              <a16:creationId xmlns:a16="http://schemas.microsoft.com/office/drawing/2014/main" id="{554DE3DA-28DE-451B-A85F-AF14CD965869}"/>
            </a:ext>
          </a:extLst>
        </xdr:cNvPr>
        <xdr:cNvSpPr txBox="1"/>
      </xdr:nvSpPr>
      <xdr:spPr>
        <a:xfrm>
          <a:off x="3555105" y="2983605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99</xdr:row>
      <xdr:rowOff>136071</xdr:rowOff>
    </xdr:from>
    <xdr:ext cx="1238250" cy="394608"/>
    <xdr:pic>
      <xdr:nvPicPr>
        <xdr:cNvPr id="612" name="Imagen 611">
          <a:extLst>
            <a:ext uri="{FF2B5EF4-FFF2-40B4-BE49-F238E27FC236}">
              <a16:creationId xmlns:a16="http://schemas.microsoft.com/office/drawing/2014/main" id="{72CB6AD4-FE16-4B3B-9F85-1178AADD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6195466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99</xdr:row>
      <xdr:rowOff>313531</xdr:rowOff>
    </xdr:from>
    <xdr:to>
      <xdr:col>3</xdr:col>
      <xdr:colOff>1183823</xdr:colOff>
      <xdr:row>99</xdr:row>
      <xdr:rowOff>571499</xdr:rowOff>
    </xdr:to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4348EAF3-D5AF-4142-A9DA-37F33B749BFA}"/>
            </a:ext>
          </a:extLst>
        </xdr:cNvPr>
        <xdr:cNvSpPr txBox="1"/>
      </xdr:nvSpPr>
      <xdr:spPr>
        <a:xfrm>
          <a:off x="3012938" y="621321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240</a:t>
          </a:r>
        </a:p>
      </xdr:txBody>
    </xdr:sp>
    <xdr:clientData/>
  </xdr:twoCellAnchor>
  <xdr:oneCellAnchor>
    <xdr:from>
      <xdr:col>3</xdr:col>
      <xdr:colOff>101479</xdr:colOff>
      <xdr:row>112</xdr:row>
      <xdr:rowOff>54427</xdr:rowOff>
    </xdr:from>
    <xdr:ext cx="1232022" cy="660783"/>
    <xdr:pic>
      <xdr:nvPicPr>
        <xdr:cNvPr id="176" name="Imagen 175">
          <a:extLst>
            <a:ext uri="{FF2B5EF4-FFF2-40B4-BE49-F238E27FC236}">
              <a16:creationId xmlns:a16="http://schemas.microsoft.com/office/drawing/2014/main" id="{65609FC2-4AD9-493C-9D98-759103AF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63804850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112</xdr:row>
      <xdr:rowOff>217714</xdr:rowOff>
    </xdr:from>
    <xdr:to>
      <xdr:col>3</xdr:col>
      <xdr:colOff>1092893</xdr:colOff>
      <xdr:row>112</xdr:row>
      <xdr:rowOff>532039</xdr:rowOff>
    </xdr:to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CDD68EC2-5031-488D-89D0-8F0814AECEE7}"/>
            </a:ext>
          </a:extLst>
        </xdr:cNvPr>
        <xdr:cNvSpPr txBox="1"/>
      </xdr:nvSpPr>
      <xdr:spPr>
        <a:xfrm>
          <a:off x="2835844" y="6396813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112</xdr:row>
      <xdr:rowOff>367393</xdr:rowOff>
    </xdr:from>
    <xdr:to>
      <xdr:col>3</xdr:col>
      <xdr:colOff>1310607</xdr:colOff>
      <xdr:row>112</xdr:row>
      <xdr:rowOff>681718</xdr:rowOff>
    </xdr:to>
    <xdr:sp macro="" textlink="">
      <xdr:nvSpPr>
        <xdr:cNvPr id="180" name="CuadroTexto 179">
          <a:extLst>
            <a:ext uri="{FF2B5EF4-FFF2-40B4-BE49-F238E27FC236}">
              <a16:creationId xmlns:a16="http://schemas.microsoft.com/office/drawing/2014/main" id="{F4E8CC65-26BF-4D36-87D3-3EA9424E2083}"/>
            </a:ext>
          </a:extLst>
        </xdr:cNvPr>
        <xdr:cNvSpPr txBox="1"/>
      </xdr:nvSpPr>
      <xdr:spPr>
        <a:xfrm>
          <a:off x="3053558" y="64117816"/>
          <a:ext cx="725500" cy="2667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112</xdr:row>
      <xdr:rowOff>231321</xdr:rowOff>
    </xdr:from>
    <xdr:to>
      <xdr:col>4</xdr:col>
      <xdr:colOff>154000</xdr:colOff>
      <xdr:row>112</xdr:row>
      <xdr:rowOff>545646</xdr:rowOff>
    </xdr:to>
    <xdr:sp macro="" textlink="">
      <xdr:nvSpPr>
        <xdr:cNvPr id="181" name="CuadroTexto 180">
          <a:extLst>
            <a:ext uri="{FF2B5EF4-FFF2-40B4-BE49-F238E27FC236}">
              <a16:creationId xmlns:a16="http://schemas.microsoft.com/office/drawing/2014/main" id="{4097BBBD-FC7F-4C22-9772-B16F4A6CE14D}"/>
            </a:ext>
          </a:extLst>
        </xdr:cNvPr>
        <xdr:cNvSpPr txBox="1"/>
      </xdr:nvSpPr>
      <xdr:spPr>
        <a:xfrm>
          <a:off x="3366522" y="6398174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111</xdr:row>
      <xdr:rowOff>68036</xdr:rowOff>
    </xdr:from>
    <xdr:ext cx="1385972" cy="549077"/>
    <xdr:pic>
      <xdr:nvPicPr>
        <xdr:cNvPr id="182" name="Imagen 181">
          <a:extLst>
            <a:ext uri="{FF2B5EF4-FFF2-40B4-BE49-F238E27FC236}">
              <a16:creationId xmlns:a16="http://schemas.microsoft.com/office/drawing/2014/main" id="{95894622-BD87-454F-8E3D-D6D76FDA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63174515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111</xdr:row>
      <xdr:rowOff>272335</xdr:rowOff>
    </xdr:from>
    <xdr:to>
      <xdr:col>3</xdr:col>
      <xdr:colOff>1187568</xdr:colOff>
      <xdr:row>111</xdr:row>
      <xdr:rowOff>586660</xdr:rowOff>
    </xdr:to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035B08FF-1F78-4785-8641-DCE2500B8CAA}"/>
            </a:ext>
          </a:extLst>
        </xdr:cNvPr>
        <xdr:cNvSpPr txBox="1"/>
      </xdr:nvSpPr>
      <xdr:spPr>
        <a:xfrm>
          <a:off x="2930519" y="633788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111</xdr:row>
      <xdr:rowOff>136071</xdr:rowOff>
    </xdr:from>
    <xdr:to>
      <xdr:col>3</xdr:col>
      <xdr:colOff>875178</xdr:colOff>
      <xdr:row>111</xdr:row>
      <xdr:rowOff>450396</xdr:rowOff>
    </xdr:to>
    <xdr:sp macro="" textlink="">
      <xdr:nvSpPr>
        <xdr:cNvPr id="184" name="CuadroTexto 183">
          <a:extLst>
            <a:ext uri="{FF2B5EF4-FFF2-40B4-BE49-F238E27FC236}">
              <a16:creationId xmlns:a16="http://schemas.microsoft.com/office/drawing/2014/main" id="{FB4FF8B0-3453-446B-9E90-2FB056946A47}"/>
            </a:ext>
          </a:extLst>
        </xdr:cNvPr>
        <xdr:cNvSpPr txBox="1"/>
      </xdr:nvSpPr>
      <xdr:spPr>
        <a:xfrm>
          <a:off x="2618129" y="6324255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111</xdr:row>
      <xdr:rowOff>244929</xdr:rowOff>
    </xdr:from>
    <xdr:to>
      <xdr:col>4</xdr:col>
      <xdr:colOff>140394</xdr:colOff>
      <xdr:row>111</xdr:row>
      <xdr:rowOff>559254</xdr:rowOff>
    </xdr:to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EFE8201C-5B35-4C38-8F5A-B3AB1B8EF3F2}"/>
            </a:ext>
          </a:extLst>
        </xdr:cNvPr>
        <xdr:cNvSpPr txBox="1"/>
      </xdr:nvSpPr>
      <xdr:spPr>
        <a:xfrm>
          <a:off x="3352916" y="6335140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110</xdr:row>
      <xdr:rowOff>136071</xdr:rowOff>
    </xdr:from>
    <xdr:ext cx="1238250" cy="394608"/>
    <xdr:pic>
      <xdr:nvPicPr>
        <xdr:cNvPr id="190" name="Imagen 189">
          <a:extLst>
            <a:ext uri="{FF2B5EF4-FFF2-40B4-BE49-F238E27FC236}">
              <a16:creationId xmlns:a16="http://schemas.microsoft.com/office/drawing/2014/main" id="{CC6A6BD3-1F40-4C6A-9622-0F2D7D0F1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6002283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110</xdr:row>
      <xdr:rowOff>313531</xdr:rowOff>
    </xdr:from>
    <xdr:to>
      <xdr:col>3</xdr:col>
      <xdr:colOff>1183823</xdr:colOff>
      <xdr:row>110</xdr:row>
      <xdr:rowOff>571499</xdr:rowOff>
    </xdr:to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DC2B337C-50EF-4742-90AB-39BDC4B4FB92}"/>
            </a:ext>
          </a:extLst>
        </xdr:cNvPr>
        <xdr:cNvSpPr txBox="1"/>
      </xdr:nvSpPr>
      <xdr:spPr>
        <a:xfrm>
          <a:off x="3012938" y="60200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544487</xdr:colOff>
      <xdr:row>109</xdr:row>
      <xdr:rowOff>313531</xdr:rowOff>
    </xdr:from>
    <xdr:to>
      <xdr:col>3</xdr:col>
      <xdr:colOff>1183823</xdr:colOff>
      <xdr:row>109</xdr:row>
      <xdr:rowOff>571499</xdr:rowOff>
    </xdr:to>
    <xdr:sp macro="" textlink="">
      <xdr:nvSpPr>
        <xdr:cNvPr id="192" name="CuadroTexto 191">
          <a:extLst>
            <a:ext uri="{FF2B5EF4-FFF2-40B4-BE49-F238E27FC236}">
              <a16:creationId xmlns:a16="http://schemas.microsoft.com/office/drawing/2014/main" id="{08F94FF6-A0BB-47A0-9508-BFC64DEC409F}"/>
            </a:ext>
          </a:extLst>
        </xdr:cNvPr>
        <xdr:cNvSpPr txBox="1"/>
      </xdr:nvSpPr>
      <xdr:spPr>
        <a:xfrm>
          <a:off x="3012938" y="595563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107</xdr:row>
      <xdr:rowOff>313531</xdr:rowOff>
    </xdr:from>
    <xdr:to>
      <xdr:col>3</xdr:col>
      <xdr:colOff>1183823</xdr:colOff>
      <xdr:row>107</xdr:row>
      <xdr:rowOff>571499</xdr:rowOff>
    </xdr:to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D8E5C444-4538-4662-834C-62F5A4EF46D4}"/>
            </a:ext>
          </a:extLst>
        </xdr:cNvPr>
        <xdr:cNvSpPr txBox="1"/>
      </xdr:nvSpPr>
      <xdr:spPr>
        <a:xfrm>
          <a:off x="3012938" y="5891240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107</xdr:row>
      <xdr:rowOff>26832</xdr:rowOff>
    </xdr:from>
    <xdr:ext cx="1367141" cy="553706"/>
    <xdr:pic>
      <xdr:nvPicPr>
        <xdr:cNvPr id="194" name="Imagen 193">
          <a:extLst>
            <a:ext uri="{FF2B5EF4-FFF2-40B4-BE49-F238E27FC236}">
              <a16:creationId xmlns:a16="http://schemas.microsoft.com/office/drawing/2014/main" id="{393A34F1-25A6-4EF5-B374-AE06DBE4B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5862570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107</xdr:row>
      <xdr:rowOff>192792</xdr:rowOff>
    </xdr:from>
    <xdr:to>
      <xdr:col>3</xdr:col>
      <xdr:colOff>1076499</xdr:colOff>
      <xdr:row>107</xdr:row>
      <xdr:rowOff>450760</xdr:rowOff>
    </xdr:to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CCCD1DEC-4791-4639-846E-9DCFDA4B1B00}"/>
            </a:ext>
          </a:extLst>
        </xdr:cNvPr>
        <xdr:cNvSpPr txBox="1"/>
      </xdr:nvSpPr>
      <xdr:spPr>
        <a:xfrm>
          <a:off x="2905614" y="587916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>
    <xdr:from>
      <xdr:col>3</xdr:col>
      <xdr:colOff>1086654</xdr:colOff>
      <xdr:row>107</xdr:row>
      <xdr:rowOff>241479</xdr:rowOff>
    </xdr:from>
    <xdr:to>
      <xdr:col>4</xdr:col>
      <xdr:colOff>349866</xdr:colOff>
      <xdr:row>107</xdr:row>
      <xdr:rowOff>555804</xdr:rowOff>
    </xdr:to>
    <xdr:sp macro="" textlink="">
      <xdr:nvSpPr>
        <xdr:cNvPr id="196" name="CuadroTexto 195">
          <a:extLst>
            <a:ext uri="{FF2B5EF4-FFF2-40B4-BE49-F238E27FC236}">
              <a16:creationId xmlns:a16="http://schemas.microsoft.com/office/drawing/2014/main" id="{A2F6823F-C548-42E6-9B97-F1205A6764A2}"/>
            </a:ext>
          </a:extLst>
        </xdr:cNvPr>
        <xdr:cNvSpPr txBox="1"/>
      </xdr:nvSpPr>
      <xdr:spPr>
        <a:xfrm>
          <a:off x="3555105" y="588403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109</xdr:row>
      <xdr:rowOff>26832</xdr:rowOff>
    </xdr:from>
    <xdr:ext cx="1367141" cy="553706"/>
    <xdr:pic>
      <xdr:nvPicPr>
        <xdr:cNvPr id="197" name="Imagen 196">
          <a:extLst>
            <a:ext uri="{FF2B5EF4-FFF2-40B4-BE49-F238E27FC236}">
              <a16:creationId xmlns:a16="http://schemas.microsoft.com/office/drawing/2014/main" id="{FD7F6758-B3AB-4E62-AF7F-C96078E65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5926964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109</xdr:row>
      <xdr:rowOff>192792</xdr:rowOff>
    </xdr:from>
    <xdr:to>
      <xdr:col>3</xdr:col>
      <xdr:colOff>1076499</xdr:colOff>
      <xdr:row>109</xdr:row>
      <xdr:rowOff>450760</xdr:rowOff>
    </xdr:to>
    <xdr:sp macro="" textlink="">
      <xdr:nvSpPr>
        <xdr:cNvPr id="198" name="CuadroTexto 197">
          <a:extLst>
            <a:ext uri="{FF2B5EF4-FFF2-40B4-BE49-F238E27FC236}">
              <a16:creationId xmlns:a16="http://schemas.microsoft.com/office/drawing/2014/main" id="{E1EDFE7E-E2C3-45C1-8E4A-F99883A825C4}"/>
            </a:ext>
          </a:extLst>
        </xdr:cNvPr>
        <xdr:cNvSpPr txBox="1"/>
      </xdr:nvSpPr>
      <xdr:spPr>
        <a:xfrm>
          <a:off x="2905614" y="5943560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765</a:t>
          </a:r>
        </a:p>
      </xdr:txBody>
    </xdr:sp>
    <xdr:clientData/>
  </xdr:twoCellAnchor>
  <xdr:twoCellAnchor>
    <xdr:from>
      <xdr:col>3</xdr:col>
      <xdr:colOff>1086654</xdr:colOff>
      <xdr:row>109</xdr:row>
      <xdr:rowOff>241479</xdr:rowOff>
    </xdr:from>
    <xdr:to>
      <xdr:col>4</xdr:col>
      <xdr:colOff>349866</xdr:colOff>
      <xdr:row>109</xdr:row>
      <xdr:rowOff>555804</xdr:rowOff>
    </xdr:to>
    <xdr:sp macro="" textlink="">
      <xdr:nvSpPr>
        <xdr:cNvPr id="199" name="CuadroTexto 198">
          <a:extLst>
            <a:ext uri="{FF2B5EF4-FFF2-40B4-BE49-F238E27FC236}">
              <a16:creationId xmlns:a16="http://schemas.microsoft.com/office/drawing/2014/main" id="{81BD6BE8-C522-4583-82CF-20B98E3B9154}"/>
            </a:ext>
          </a:extLst>
        </xdr:cNvPr>
        <xdr:cNvSpPr txBox="1"/>
      </xdr:nvSpPr>
      <xdr:spPr>
        <a:xfrm>
          <a:off x="3555105" y="5948429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108</xdr:row>
      <xdr:rowOff>313531</xdr:rowOff>
    </xdr:from>
    <xdr:to>
      <xdr:col>3</xdr:col>
      <xdr:colOff>1183823</xdr:colOff>
      <xdr:row>108</xdr:row>
      <xdr:rowOff>571499</xdr:rowOff>
    </xdr:to>
    <xdr:sp macro="" textlink="">
      <xdr:nvSpPr>
        <xdr:cNvPr id="202" name="CuadroTexto 201">
          <a:extLst>
            <a:ext uri="{FF2B5EF4-FFF2-40B4-BE49-F238E27FC236}">
              <a16:creationId xmlns:a16="http://schemas.microsoft.com/office/drawing/2014/main" id="{1F11A484-C7F1-4EB1-BE0D-D240EDB45DF4}"/>
            </a:ext>
          </a:extLst>
        </xdr:cNvPr>
        <xdr:cNvSpPr txBox="1"/>
      </xdr:nvSpPr>
      <xdr:spPr>
        <a:xfrm>
          <a:off x="3012938" y="6792761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108</xdr:row>
      <xdr:rowOff>26832</xdr:rowOff>
    </xdr:from>
    <xdr:ext cx="1367141" cy="553706"/>
    <xdr:pic>
      <xdr:nvPicPr>
        <xdr:cNvPr id="203" name="Imagen 202">
          <a:extLst>
            <a:ext uri="{FF2B5EF4-FFF2-40B4-BE49-F238E27FC236}">
              <a16:creationId xmlns:a16="http://schemas.microsoft.com/office/drawing/2014/main" id="{D542852F-8B4B-420E-A25D-5020D2B61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764091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108</xdr:row>
      <xdr:rowOff>192792</xdr:rowOff>
    </xdr:from>
    <xdr:to>
      <xdr:col>3</xdr:col>
      <xdr:colOff>1076499</xdr:colOff>
      <xdr:row>108</xdr:row>
      <xdr:rowOff>450760</xdr:rowOff>
    </xdr:to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B59091E5-8DE3-4E63-9AED-1751A3F88B08}"/>
            </a:ext>
          </a:extLst>
        </xdr:cNvPr>
        <xdr:cNvSpPr txBox="1"/>
      </xdr:nvSpPr>
      <xdr:spPr>
        <a:xfrm>
          <a:off x="2905614" y="678068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>
    <xdr:from>
      <xdr:col>3</xdr:col>
      <xdr:colOff>1086654</xdr:colOff>
      <xdr:row>108</xdr:row>
      <xdr:rowOff>241479</xdr:rowOff>
    </xdr:from>
    <xdr:to>
      <xdr:col>4</xdr:col>
      <xdr:colOff>349866</xdr:colOff>
      <xdr:row>108</xdr:row>
      <xdr:rowOff>555804</xdr:rowOff>
    </xdr:to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7497DB0D-EF8C-42E5-93DF-7C6814021276}"/>
            </a:ext>
          </a:extLst>
        </xdr:cNvPr>
        <xdr:cNvSpPr txBox="1"/>
      </xdr:nvSpPr>
      <xdr:spPr>
        <a:xfrm>
          <a:off x="3555105" y="6785556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126</xdr:row>
      <xdr:rowOff>54427</xdr:rowOff>
    </xdr:from>
    <xdr:ext cx="1232022" cy="660783"/>
    <xdr:pic>
      <xdr:nvPicPr>
        <xdr:cNvPr id="206" name="Imagen 205">
          <a:extLst>
            <a:ext uri="{FF2B5EF4-FFF2-40B4-BE49-F238E27FC236}">
              <a16:creationId xmlns:a16="http://schemas.microsoft.com/office/drawing/2014/main" id="{F72D7696-AFB6-4A07-AFB8-7720B81BA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70888230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126</xdr:row>
      <xdr:rowOff>217714</xdr:rowOff>
    </xdr:from>
    <xdr:to>
      <xdr:col>3</xdr:col>
      <xdr:colOff>1092893</xdr:colOff>
      <xdr:row>126</xdr:row>
      <xdr:rowOff>532039</xdr:rowOff>
    </xdr:to>
    <xdr:sp macro="" textlink="">
      <xdr:nvSpPr>
        <xdr:cNvPr id="207" name="CuadroTexto 206">
          <a:extLst>
            <a:ext uri="{FF2B5EF4-FFF2-40B4-BE49-F238E27FC236}">
              <a16:creationId xmlns:a16="http://schemas.microsoft.com/office/drawing/2014/main" id="{3B62444A-8312-4257-A75F-1F3A53B3EEB6}"/>
            </a:ext>
          </a:extLst>
        </xdr:cNvPr>
        <xdr:cNvSpPr txBox="1"/>
      </xdr:nvSpPr>
      <xdr:spPr>
        <a:xfrm>
          <a:off x="2835844" y="7105151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126</xdr:row>
      <xdr:rowOff>367393</xdr:rowOff>
    </xdr:from>
    <xdr:to>
      <xdr:col>3</xdr:col>
      <xdr:colOff>1310607</xdr:colOff>
      <xdr:row>126</xdr:row>
      <xdr:rowOff>681718</xdr:rowOff>
    </xdr:to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4B68612F-0441-4B0C-B143-3A83D0B5A6D8}"/>
            </a:ext>
          </a:extLst>
        </xdr:cNvPr>
        <xdr:cNvSpPr txBox="1"/>
      </xdr:nvSpPr>
      <xdr:spPr>
        <a:xfrm>
          <a:off x="3053558" y="7120119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126</xdr:row>
      <xdr:rowOff>231321</xdr:rowOff>
    </xdr:from>
    <xdr:to>
      <xdr:col>4</xdr:col>
      <xdr:colOff>154000</xdr:colOff>
      <xdr:row>126</xdr:row>
      <xdr:rowOff>545646</xdr:rowOff>
    </xdr:to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3A1ADC65-EA74-4FCE-80DB-919FBDDE3993}"/>
            </a:ext>
          </a:extLst>
        </xdr:cNvPr>
        <xdr:cNvSpPr txBox="1"/>
      </xdr:nvSpPr>
      <xdr:spPr>
        <a:xfrm>
          <a:off x="3366522" y="7106512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125</xdr:row>
      <xdr:rowOff>68036</xdr:rowOff>
    </xdr:from>
    <xdr:ext cx="1385972" cy="549077"/>
    <xdr:pic>
      <xdr:nvPicPr>
        <xdr:cNvPr id="210" name="Imagen 209">
          <a:extLst>
            <a:ext uri="{FF2B5EF4-FFF2-40B4-BE49-F238E27FC236}">
              <a16:creationId xmlns:a16="http://schemas.microsoft.com/office/drawing/2014/main" id="{6BC0782E-20C6-40A5-BAA0-BE6A51F57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70257895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125</xdr:row>
      <xdr:rowOff>272335</xdr:rowOff>
    </xdr:from>
    <xdr:to>
      <xdr:col>3</xdr:col>
      <xdr:colOff>1187568</xdr:colOff>
      <xdr:row>125</xdr:row>
      <xdr:rowOff>586660</xdr:rowOff>
    </xdr:to>
    <xdr:sp macro="" textlink="">
      <xdr:nvSpPr>
        <xdr:cNvPr id="211" name="CuadroTexto 210">
          <a:extLst>
            <a:ext uri="{FF2B5EF4-FFF2-40B4-BE49-F238E27FC236}">
              <a16:creationId xmlns:a16="http://schemas.microsoft.com/office/drawing/2014/main" id="{72E33EED-9D15-4C74-A402-C7C0B1A47338}"/>
            </a:ext>
          </a:extLst>
        </xdr:cNvPr>
        <xdr:cNvSpPr txBox="1"/>
      </xdr:nvSpPr>
      <xdr:spPr>
        <a:xfrm>
          <a:off x="2930519" y="7046219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125</xdr:row>
      <xdr:rowOff>136071</xdr:rowOff>
    </xdr:from>
    <xdr:to>
      <xdr:col>3</xdr:col>
      <xdr:colOff>875178</xdr:colOff>
      <xdr:row>125</xdr:row>
      <xdr:rowOff>450396</xdr:rowOff>
    </xdr:to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057FE9C5-D35E-4D57-B149-81ADF8B64BA3}"/>
            </a:ext>
          </a:extLst>
        </xdr:cNvPr>
        <xdr:cNvSpPr txBox="1"/>
      </xdr:nvSpPr>
      <xdr:spPr>
        <a:xfrm>
          <a:off x="2618129" y="7032593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125</xdr:row>
      <xdr:rowOff>244929</xdr:rowOff>
    </xdr:from>
    <xdr:to>
      <xdr:col>4</xdr:col>
      <xdr:colOff>140394</xdr:colOff>
      <xdr:row>125</xdr:row>
      <xdr:rowOff>559254</xdr:rowOff>
    </xdr:to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03737C86-6368-4EDE-8780-1DF74E6BD6CC}"/>
            </a:ext>
          </a:extLst>
        </xdr:cNvPr>
        <xdr:cNvSpPr txBox="1"/>
      </xdr:nvSpPr>
      <xdr:spPr>
        <a:xfrm>
          <a:off x="3352916" y="7043478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124</xdr:row>
      <xdr:rowOff>136071</xdr:rowOff>
    </xdr:from>
    <xdr:ext cx="1238250" cy="394608"/>
    <xdr:pic>
      <xdr:nvPicPr>
        <xdr:cNvPr id="214" name="Imagen 213">
          <a:extLst>
            <a:ext uri="{FF2B5EF4-FFF2-40B4-BE49-F238E27FC236}">
              <a16:creationId xmlns:a16="http://schemas.microsoft.com/office/drawing/2014/main" id="{7C98C50B-909A-47E5-A224-9B7DE98D1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6968198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124</xdr:row>
      <xdr:rowOff>313531</xdr:rowOff>
    </xdr:from>
    <xdr:to>
      <xdr:col>3</xdr:col>
      <xdr:colOff>1183823</xdr:colOff>
      <xdr:row>124</xdr:row>
      <xdr:rowOff>571499</xdr:rowOff>
    </xdr:to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6A4EA3C1-65C7-4D3D-8AF0-B1FDDEF4D720}"/>
            </a:ext>
          </a:extLst>
        </xdr:cNvPr>
        <xdr:cNvSpPr txBox="1"/>
      </xdr:nvSpPr>
      <xdr:spPr>
        <a:xfrm>
          <a:off x="3012938" y="6985944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544487</xdr:colOff>
      <xdr:row>123</xdr:row>
      <xdr:rowOff>313531</xdr:rowOff>
    </xdr:from>
    <xdr:to>
      <xdr:col>3</xdr:col>
      <xdr:colOff>1183823</xdr:colOff>
      <xdr:row>123</xdr:row>
      <xdr:rowOff>571499</xdr:rowOff>
    </xdr:to>
    <xdr:sp macro="" textlink="">
      <xdr:nvSpPr>
        <xdr:cNvPr id="216" name="CuadroTexto 215">
          <a:extLst>
            <a:ext uri="{FF2B5EF4-FFF2-40B4-BE49-F238E27FC236}">
              <a16:creationId xmlns:a16="http://schemas.microsoft.com/office/drawing/2014/main" id="{612A365D-A2B9-47EF-B9CE-CC41962B8C3B}"/>
            </a:ext>
          </a:extLst>
        </xdr:cNvPr>
        <xdr:cNvSpPr txBox="1"/>
      </xdr:nvSpPr>
      <xdr:spPr>
        <a:xfrm>
          <a:off x="3012938" y="692155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119</xdr:row>
      <xdr:rowOff>313531</xdr:rowOff>
    </xdr:from>
    <xdr:to>
      <xdr:col>3</xdr:col>
      <xdr:colOff>1183823</xdr:colOff>
      <xdr:row>119</xdr:row>
      <xdr:rowOff>571499</xdr:rowOff>
    </xdr:to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967879D9-E452-4C7F-9822-E5DDC8485625}"/>
            </a:ext>
          </a:extLst>
        </xdr:cNvPr>
        <xdr:cNvSpPr txBox="1"/>
      </xdr:nvSpPr>
      <xdr:spPr>
        <a:xfrm>
          <a:off x="3012938" y="6792761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119</xdr:row>
      <xdr:rowOff>26832</xdr:rowOff>
    </xdr:from>
    <xdr:ext cx="1367141" cy="553706"/>
    <xdr:pic>
      <xdr:nvPicPr>
        <xdr:cNvPr id="218" name="Imagen 217">
          <a:extLst>
            <a:ext uri="{FF2B5EF4-FFF2-40B4-BE49-F238E27FC236}">
              <a16:creationId xmlns:a16="http://schemas.microsoft.com/office/drawing/2014/main" id="{DDA8BF30-5031-47E9-A91D-E7942417E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764091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119</xdr:row>
      <xdr:rowOff>192792</xdr:rowOff>
    </xdr:from>
    <xdr:to>
      <xdr:col>3</xdr:col>
      <xdr:colOff>1076499</xdr:colOff>
      <xdr:row>119</xdr:row>
      <xdr:rowOff>450760</xdr:rowOff>
    </xdr:to>
    <xdr:sp macro="" textlink="">
      <xdr:nvSpPr>
        <xdr:cNvPr id="219" name="CuadroTexto 218">
          <a:extLst>
            <a:ext uri="{FF2B5EF4-FFF2-40B4-BE49-F238E27FC236}">
              <a16:creationId xmlns:a16="http://schemas.microsoft.com/office/drawing/2014/main" id="{CBE33C3F-7089-41E6-8924-B91F7FE6F68A}"/>
            </a:ext>
          </a:extLst>
        </xdr:cNvPr>
        <xdr:cNvSpPr txBox="1"/>
      </xdr:nvSpPr>
      <xdr:spPr>
        <a:xfrm>
          <a:off x="2905614" y="678068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119</xdr:row>
      <xdr:rowOff>241479</xdr:rowOff>
    </xdr:from>
    <xdr:to>
      <xdr:col>4</xdr:col>
      <xdr:colOff>349866</xdr:colOff>
      <xdr:row>119</xdr:row>
      <xdr:rowOff>555804</xdr:rowOff>
    </xdr:to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A0E16C05-549D-4F5C-B0B7-24DAEBF8EEF0}"/>
            </a:ext>
          </a:extLst>
        </xdr:cNvPr>
        <xdr:cNvSpPr txBox="1"/>
      </xdr:nvSpPr>
      <xdr:spPr>
        <a:xfrm>
          <a:off x="3555105" y="6785556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123</xdr:row>
      <xdr:rowOff>26832</xdr:rowOff>
    </xdr:from>
    <xdr:ext cx="1367141" cy="553706"/>
    <xdr:pic>
      <xdr:nvPicPr>
        <xdr:cNvPr id="221" name="Imagen 220">
          <a:extLst>
            <a:ext uri="{FF2B5EF4-FFF2-40B4-BE49-F238E27FC236}">
              <a16:creationId xmlns:a16="http://schemas.microsoft.com/office/drawing/2014/main" id="{7ACB84F2-D105-49AE-867C-2EBBBC417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892880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123</xdr:row>
      <xdr:rowOff>192792</xdr:rowOff>
    </xdr:from>
    <xdr:to>
      <xdr:col>3</xdr:col>
      <xdr:colOff>1076499</xdr:colOff>
      <xdr:row>123</xdr:row>
      <xdr:rowOff>450760</xdr:rowOff>
    </xdr:to>
    <xdr:sp macro="" textlink="">
      <xdr:nvSpPr>
        <xdr:cNvPr id="222" name="CuadroTexto 221">
          <a:extLst>
            <a:ext uri="{FF2B5EF4-FFF2-40B4-BE49-F238E27FC236}">
              <a16:creationId xmlns:a16="http://schemas.microsoft.com/office/drawing/2014/main" id="{AFAC1349-D682-4DC8-96D0-9DD656FF1CD0}"/>
            </a:ext>
          </a:extLst>
        </xdr:cNvPr>
        <xdr:cNvSpPr txBox="1"/>
      </xdr:nvSpPr>
      <xdr:spPr>
        <a:xfrm>
          <a:off x="2905614" y="6909476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765</a:t>
          </a:r>
        </a:p>
      </xdr:txBody>
    </xdr:sp>
    <xdr:clientData/>
  </xdr:twoCellAnchor>
  <xdr:twoCellAnchor>
    <xdr:from>
      <xdr:col>3</xdr:col>
      <xdr:colOff>1086654</xdr:colOff>
      <xdr:row>123</xdr:row>
      <xdr:rowOff>241479</xdr:rowOff>
    </xdr:from>
    <xdr:to>
      <xdr:col>4</xdr:col>
      <xdr:colOff>349866</xdr:colOff>
      <xdr:row>123</xdr:row>
      <xdr:rowOff>555804</xdr:rowOff>
    </xdr:to>
    <xdr:sp macro="" textlink="">
      <xdr:nvSpPr>
        <xdr:cNvPr id="223" name="CuadroTexto 222">
          <a:extLst>
            <a:ext uri="{FF2B5EF4-FFF2-40B4-BE49-F238E27FC236}">
              <a16:creationId xmlns:a16="http://schemas.microsoft.com/office/drawing/2014/main" id="{1880A8ED-A577-4AFD-B851-8D74EA2E101B}"/>
            </a:ext>
          </a:extLst>
        </xdr:cNvPr>
        <xdr:cNvSpPr txBox="1"/>
      </xdr:nvSpPr>
      <xdr:spPr>
        <a:xfrm>
          <a:off x="3555105" y="6914345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121</xdr:row>
      <xdr:rowOff>313531</xdr:rowOff>
    </xdr:from>
    <xdr:to>
      <xdr:col>3</xdr:col>
      <xdr:colOff>1183823</xdr:colOff>
      <xdr:row>121</xdr:row>
      <xdr:rowOff>571499</xdr:rowOff>
    </xdr:to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07655DC-EED3-4467-9CE0-61F8E0784DF5}"/>
            </a:ext>
          </a:extLst>
        </xdr:cNvPr>
        <xdr:cNvSpPr txBox="1"/>
      </xdr:nvSpPr>
      <xdr:spPr>
        <a:xfrm>
          <a:off x="3012938" y="6857155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121</xdr:row>
      <xdr:rowOff>26832</xdr:rowOff>
    </xdr:from>
    <xdr:ext cx="1367141" cy="553706"/>
    <xdr:pic>
      <xdr:nvPicPr>
        <xdr:cNvPr id="225" name="Imagen 224">
          <a:extLst>
            <a:ext uri="{FF2B5EF4-FFF2-40B4-BE49-F238E27FC236}">
              <a16:creationId xmlns:a16="http://schemas.microsoft.com/office/drawing/2014/main" id="{90AEF520-D10E-48A4-B9C5-B6EBB2121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828486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121</xdr:row>
      <xdr:rowOff>192792</xdr:rowOff>
    </xdr:from>
    <xdr:to>
      <xdr:col>3</xdr:col>
      <xdr:colOff>1076499</xdr:colOff>
      <xdr:row>121</xdr:row>
      <xdr:rowOff>450760</xdr:rowOff>
    </xdr:to>
    <xdr:sp macro="" textlink="">
      <xdr:nvSpPr>
        <xdr:cNvPr id="226" name="CuadroTexto 225">
          <a:extLst>
            <a:ext uri="{FF2B5EF4-FFF2-40B4-BE49-F238E27FC236}">
              <a16:creationId xmlns:a16="http://schemas.microsoft.com/office/drawing/2014/main" id="{C4D7ECBC-D01A-4454-A3D2-CDA8302C01A4}"/>
            </a:ext>
          </a:extLst>
        </xdr:cNvPr>
        <xdr:cNvSpPr txBox="1"/>
      </xdr:nvSpPr>
      <xdr:spPr>
        <a:xfrm>
          <a:off x="2905614" y="684508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415</a:t>
          </a:r>
        </a:p>
      </xdr:txBody>
    </xdr:sp>
    <xdr:clientData/>
  </xdr:twoCellAnchor>
  <xdr:twoCellAnchor>
    <xdr:from>
      <xdr:col>3</xdr:col>
      <xdr:colOff>1086654</xdr:colOff>
      <xdr:row>121</xdr:row>
      <xdr:rowOff>241479</xdr:rowOff>
    </xdr:from>
    <xdr:to>
      <xdr:col>4</xdr:col>
      <xdr:colOff>349866</xdr:colOff>
      <xdr:row>121</xdr:row>
      <xdr:rowOff>555804</xdr:rowOff>
    </xdr:to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D03AB0EB-64F8-4A49-828A-F8F35F8FF7F1}"/>
            </a:ext>
          </a:extLst>
        </xdr:cNvPr>
        <xdr:cNvSpPr txBox="1"/>
      </xdr:nvSpPr>
      <xdr:spPr>
        <a:xfrm>
          <a:off x="3555105" y="6849950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120</xdr:row>
      <xdr:rowOff>313531</xdr:rowOff>
    </xdr:from>
    <xdr:to>
      <xdr:col>3</xdr:col>
      <xdr:colOff>1183823</xdr:colOff>
      <xdr:row>120</xdr:row>
      <xdr:rowOff>571499</xdr:rowOff>
    </xdr:to>
    <xdr:sp macro="" textlink="">
      <xdr:nvSpPr>
        <xdr:cNvPr id="228" name="CuadroTexto 227">
          <a:extLst>
            <a:ext uri="{FF2B5EF4-FFF2-40B4-BE49-F238E27FC236}">
              <a16:creationId xmlns:a16="http://schemas.microsoft.com/office/drawing/2014/main" id="{634A6F1D-A2D6-4194-891F-73E689287DD4}"/>
            </a:ext>
          </a:extLst>
        </xdr:cNvPr>
        <xdr:cNvSpPr txBox="1"/>
      </xdr:nvSpPr>
      <xdr:spPr>
        <a:xfrm>
          <a:off x="3012938" y="763927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120</xdr:row>
      <xdr:rowOff>26832</xdr:rowOff>
    </xdr:from>
    <xdr:ext cx="1367141" cy="553706"/>
    <xdr:pic>
      <xdr:nvPicPr>
        <xdr:cNvPr id="229" name="Imagen 228">
          <a:extLst>
            <a:ext uri="{FF2B5EF4-FFF2-40B4-BE49-F238E27FC236}">
              <a16:creationId xmlns:a16="http://schemas.microsoft.com/office/drawing/2014/main" id="{2EC87F52-CD89-4C6A-8A88-6FEC48E61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610609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120</xdr:row>
      <xdr:rowOff>192792</xdr:rowOff>
    </xdr:from>
    <xdr:to>
      <xdr:col>3</xdr:col>
      <xdr:colOff>1076499</xdr:colOff>
      <xdr:row>120</xdr:row>
      <xdr:rowOff>450760</xdr:rowOff>
    </xdr:to>
    <xdr:sp macro="" textlink="">
      <xdr:nvSpPr>
        <xdr:cNvPr id="230" name="CuadroTexto 229">
          <a:extLst>
            <a:ext uri="{FF2B5EF4-FFF2-40B4-BE49-F238E27FC236}">
              <a16:creationId xmlns:a16="http://schemas.microsoft.com/office/drawing/2014/main" id="{63709F83-E799-425C-99EF-AA0D93CF4260}"/>
            </a:ext>
          </a:extLst>
        </xdr:cNvPr>
        <xdr:cNvSpPr txBox="1"/>
      </xdr:nvSpPr>
      <xdr:spPr>
        <a:xfrm>
          <a:off x="2905614" y="7627205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>
    <xdr:from>
      <xdr:col>3</xdr:col>
      <xdr:colOff>1086654</xdr:colOff>
      <xdr:row>120</xdr:row>
      <xdr:rowOff>241479</xdr:rowOff>
    </xdr:from>
    <xdr:to>
      <xdr:col>4</xdr:col>
      <xdr:colOff>349866</xdr:colOff>
      <xdr:row>120</xdr:row>
      <xdr:rowOff>555804</xdr:rowOff>
    </xdr:to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ECB1EC04-458C-4BDD-B307-58DD775DC62C}"/>
            </a:ext>
          </a:extLst>
        </xdr:cNvPr>
        <xdr:cNvSpPr txBox="1"/>
      </xdr:nvSpPr>
      <xdr:spPr>
        <a:xfrm>
          <a:off x="3555105" y="7632074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118</xdr:row>
      <xdr:rowOff>313531</xdr:rowOff>
    </xdr:from>
    <xdr:to>
      <xdr:col>3</xdr:col>
      <xdr:colOff>1183823</xdr:colOff>
      <xdr:row>118</xdr:row>
      <xdr:rowOff>571499</xdr:rowOff>
    </xdr:to>
    <xdr:sp macro="" textlink="">
      <xdr:nvSpPr>
        <xdr:cNvPr id="232" name="CuadroTexto 231">
          <a:extLst>
            <a:ext uri="{FF2B5EF4-FFF2-40B4-BE49-F238E27FC236}">
              <a16:creationId xmlns:a16="http://schemas.microsoft.com/office/drawing/2014/main" id="{F760F4B1-B814-4BA7-ABC3-3CCE990CF46C}"/>
            </a:ext>
          </a:extLst>
        </xdr:cNvPr>
        <xdr:cNvSpPr txBox="1"/>
      </xdr:nvSpPr>
      <xdr:spPr>
        <a:xfrm>
          <a:off x="3012938" y="757488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118</xdr:row>
      <xdr:rowOff>26832</xdr:rowOff>
    </xdr:from>
    <xdr:ext cx="1367141" cy="553706"/>
    <xdr:pic>
      <xdr:nvPicPr>
        <xdr:cNvPr id="233" name="Imagen 232">
          <a:extLst>
            <a:ext uri="{FF2B5EF4-FFF2-40B4-BE49-F238E27FC236}">
              <a16:creationId xmlns:a16="http://schemas.microsoft.com/office/drawing/2014/main" id="{F3070E1D-0A58-4056-A04D-B6B11AB34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546214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118</xdr:row>
      <xdr:rowOff>192792</xdr:rowOff>
    </xdr:from>
    <xdr:to>
      <xdr:col>3</xdr:col>
      <xdr:colOff>1076499</xdr:colOff>
      <xdr:row>118</xdr:row>
      <xdr:rowOff>450760</xdr:rowOff>
    </xdr:to>
    <xdr:sp macro="" textlink="">
      <xdr:nvSpPr>
        <xdr:cNvPr id="234" name="CuadroTexto 233">
          <a:extLst>
            <a:ext uri="{FF2B5EF4-FFF2-40B4-BE49-F238E27FC236}">
              <a16:creationId xmlns:a16="http://schemas.microsoft.com/office/drawing/2014/main" id="{74ABD973-6038-485B-B2C0-255B0A8C0D26}"/>
            </a:ext>
          </a:extLst>
        </xdr:cNvPr>
        <xdr:cNvSpPr txBox="1"/>
      </xdr:nvSpPr>
      <xdr:spPr>
        <a:xfrm>
          <a:off x="2905614" y="7562810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118</xdr:row>
      <xdr:rowOff>241479</xdr:rowOff>
    </xdr:from>
    <xdr:to>
      <xdr:col>4</xdr:col>
      <xdr:colOff>349866</xdr:colOff>
      <xdr:row>118</xdr:row>
      <xdr:rowOff>555804</xdr:rowOff>
    </xdr:to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134DB910-AA90-4790-949A-C38738CF5030}"/>
            </a:ext>
          </a:extLst>
        </xdr:cNvPr>
        <xdr:cNvSpPr txBox="1"/>
      </xdr:nvSpPr>
      <xdr:spPr>
        <a:xfrm>
          <a:off x="3555105" y="7567679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122</xdr:row>
      <xdr:rowOff>313531</xdr:rowOff>
    </xdr:from>
    <xdr:to>
      <xdr:col>3</xdr:col>
      <xdr:colOff>1183823</xdr:colOff>
      <xdr:row>122</xdr:row>
      <xdr:rowOff>571499</xdr:rowOff>
    </xdr:to>
    <xdr:sp macro="" textlink="">
      <xdr:nvSpPr>
        <xdr:cNvPr id="236" name="CuadroTexto 235">
          <a:extLst>
            <a:ext uri="{FF2B5EF4-FFF2-40B4-BE49-F238E27FC236}">
              <a16:creationId xmlns:a16="http://schemas.microsoft.com/office/drawing/2014/main" id="{E3E8F60A-B479-416D-85DD-ABDB5EB06769}"/>
            </a:ext>
          </a:extLst>
        </xdr:cNvPr>
        <xdr:cNvSpPr txBox="1"/>
      </xdr:nvSpPr>
      <xdr:spPr>
        <a:xfrm>
          <a:off x="3012938" y="783246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122</xdr:row>
      <xdr:rowOff>26832</xdr:rowOff>
    </xdr:from>
    <xdr:ext cx="1367141" cy="553706"/>
    <xdr:pic>
      <xdr:nvPicPr>
        <xdr:cNvPr id="237" name="Imagen 236">
          <a:extLst>
            <a:ext uri="{FF2B5EF4-FFF2-40B4-BE49-F238E27FC236}">
              <a16:creationId xmlns:a16="http://schemas.microsoft.com/office/drawing/2014/main" id="{CF58B2E9-B78B-4102-9F79-5E902F4E8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803792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122</xdr:row>
      <xdr:rowOff>192792</xdr:rowOff>
    </xdr:from>
    <xdr:to>
      <xdr:col>3</xdr:col>
      <xdr:colOff>1076499</xdr:colOff>
      <xdr:row>122</xdr:row>
      <xdr:rowOff>450760</xdr:rowOff>
    </xdr:to>
    <xdr:sp macro="" textlink="">
      <xdr:nvSpPr>
        <xdr:cNvPr id="238" name="CuadroTexto 237">
          <a:extLst>
            <a:ext uri="{FF2B5EF4-FFF2-40B4-BE49-F238E27FC236}">
              <a16:creationId xmlns:a16="http://schemas.microsoft.com/office/drawing/2014/main" id="{08617268-E455-4E2E-AE1A-238E5BFBAD33}"/>
            </a:ext>
          </a:extLst>
        </xdr:cNvPr>
        <xdr:cNvSpPr txBox="1"/>
      </xdr:nvSpPr>
      <xdr:spPr>
        <a:xfrm>
          <a:off x="2905614" y="7820388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865</a:t>
          </a:r>
        </a:p>
      </xdr:txBody>
    </xdr:sp>
    <xdr:clientData/>
  </xdr:twoCellAnchor>
  <xdr:twoCellAnchor>
    <xdr:from>
      <xdr:col>3</xdr:col>
      <xdr:colOff>1086654</xdr:colOff>
      <xdr:row>122</xdr:row>
      <xdr:rowOff>241479</xdr:rowOff>
    </xdr:from>
    <xdr:to>
      <xdr:col>4</xdr:col>
      <xdr:colOff>349866</xdr:colOff>
      <xdr:row>122</xdr:row>
      <xdr:rowOff>555804</xdr:rowOff>
    </xdr:to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8E54AE7-E828-45F4-83CE-39C662E7DF07}"/>
            </a:ext>
          </a:extLst>
        </xdr:cNvPr>
        <xdr:cNvSpPr txBox="1"/>
      </xdr:nvSpPr>
      <xdr:spPr>
        <a:xfrm>
          <a:off x="3555105" y="7825257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137</xdr:row>
      <xdr:rowOff>54427</xdr:rowOff>
    </xdr:from>
    <xdr:ext cx="1232022" cy="660783"/>
    <xdr:pic>
      <xdr:nvPicPr>
        <xdr:cNvPr id="240" name="Imagen 239">
          <a:extLst>
            <a:ext uri="{FF2B5EF4-FFF2-40B4-BE49-F238E27FC236}">
              <a16:creationId xmlns:a16="http://schemas.microsoft.com/office/drawing/2014/main" id="{A9D38DB7-D4AB-4420-9068-5A22783AA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79997350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137</xdr:row>
      <xdr:rowOff>217714</xdr:rowOff>
    </xdr:from>
    <xdr:to>
      <xdr:col>3</xdr:col>
      <xdr:colOff>1092893</xdr:colOff>
      <xdr:row>137</xdr:row>
      <xdr:rowOff>532039</xdr:rowOff>
    </xdr:to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8A578CD0-6C50-4CAE-8EBB-0A4C0762ABE7}"/>
            </a:ext>
          </a:extLst>
        </xdr:cNvPr>
        <xdr:cNvSpPr txBox="1"/>
      </xdr:nvSpPr>
      <xdr:spPr>
        <a:xfrm>
          <a:off x="2835844" y="8016063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137</xdr:row>
      <xdr:rowOff>367393</xdr:rowOff>
    </xdr:from>
    <xdr:to>
      <xdr:col>3</xdr:col>
      <xdr:colOff>1310607</xdr:colOff>
      <xdr:row>137</xdr:row>
      <xdr:rowOff>681718</xdr:rowOff>
    </xdr:to>
    <xdr:sp macro="" textlink="">
      <xdr:nvSpPr>
        <xdr:cNvPr id="242" name="CuadroTexto 241">
          <a:extLst>
            <a:ext uri="{FF2B5EF4-FFF2-40B4-BE49-F238E27FC236}">
              <a16:creationId xmlns:a16="http://schemas.microsoft.com/office/drawing/2014/main" id="{E77921E4-2227-42F8-B518-B701190B4898}"/>
            </a:ext>
          </a:extLst>
        </xdr:cNvPr>
        <xdr:cNvSpPr txBox="1"/>
      </xdr:nvSpPr>
      <xdr:spPr>
        <a:xfrm>
          <a:off x="3053558" y="8031031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137</xdr:row>
      <xdr:rowOff>231321</xdr:rowOff>
    </xdr:from>
    <xdr:to>
      <xdr:col>4</xdr:col>
      <xdr:colOff>154000</xdr:colOff>
      <xdr:row>137</xdr:row>
      <xdr:rowOff>545646</xdr:rowOff>
    </xdr:to>
    <xdr:sp macro="" textlink="">
      <xdr:nvSpPr>
        <xdr:cNvPr id="243" name="CuadroTexto 242">
          <a:extLst>
            <a:ext uri="{FF2B5EF4-FFF2-40B4-BE49-F238E27FC236}">
              <a16:creationId xmlns:a16="http://schemas.microsoft.com/office/drawing/2014/main" id="{989CCA6B-43AF-4089-8DD5-BBCB026DA8A2}"/>
            </a:ext>
          </a:extLst>
        </xdr:cNvPr>
        <xdr:cNvSpPr txBox="1"/>
      </xdr:nvSpPr>
      <xdr:spPr>
        <a:xfrm>
          <a:off x="3366522" y="8017424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136</xdr:row>
      <xdr:rowOff>68036</xdr:rowOff>
    </xdr:from>
    <xdr:ext cx="1385972" cy="549077"/>
    <xdr:pic>
      <xdr:nvPicPr>
        <xdr:cNvPr id="244" name="Imagen 243">
          <a:extLst>
            <a:ext uri="{FF2B5EF4-FFF2-40B4-BE49-F238E27FC236}">
              <a16:creationId xmlns:a16="http://schemas.microsoft.com/office/drawing/2014/main" id="{A783F261-FD3F-4529-958E-2FF82CF8B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79367015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136</xdr:row>
      <xdr:rowOff>272335</xdr:rowOff>
    </xdr:from>
    <xdr:to>
      <xdr:col>3</xdr:col>
      <xdr:colOff>1187568</xdr:colOff>
      <xdr:row>136</xdr:row>
      <xdr:rowOff>586660</xdr:rowOff>
    </xdr:to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1D0E36C7-84ED-4DED-91FE-68C8B0F5E2F8}"/>
            </a:ext>
          </a:extLst>
        </xdr:cNvPr>
        <xdr:cNvSpPr txBox="1"/>
      </xdr:nvSpPr>
      <xdr:spPr>
        <a:xfrm>
          <a:off x="2930519" y="795713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136</xdr:row>
      <xdr:rowOff>136071</xdr:rowOff>
    </xdr:from>
    <xdr:to>
      <xdr:col>3</xdr:col>
      <xdr:colOff>875178</xdr:colOff>
      <xdr:row>136</xdr:row>
      <xdr:rowOff>450396</xdr:rowOff>
    </xdr:to>
    <xdr:sp macro="" textlink="">
      <xdr:nvSpPr>
        <xdr:cNvPr id="246" name="CuadroTexto 245">
          <a:extLst>
            <a:ext uri="{FF2B5EF4-FFF2-40B4-BE49-F238E27FC236}">
              <a16:creationId xmlns:a16="http://schemas.microsoft.com/office/drawing/2014/main" id="{765D48B5-7A53-4402-A4BE-4676D74F3781}"/>
            </a:ext>
          </a:extLst>
        </xdr:cNvPr>
        <xdr:cNvSpPr txBox="1"/>
      </xdr:nvSpPr>
      <xdr:spPr>
        <a:xfrm>
          <a:off x="2618129" y="7943505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136</xdr:row>
      <xdr:rowOff>244929</xdr:rowOff>
    </xdr:from>
    <xdr:to>
      <xdr:col>4</xdr:col>
      <xdr:colOff>140394</xdr:colOff>
      <xdr:row>136</xdr:row>
      <xdr:rowOff>559254</xdr:rowOff>
    </xdr:to>
    <xdr:sp macro="" textlink="">
      <xdr:nvSpPr>
        <xdr:cNvPr id="247" name="CuadroTexto 246">
          <a:extLst>
            <a:ext uri="{FF2B5EF4-FFF2-40B4-BE49-F238E27FC236}">
              <a16:creationId xmlns:a16="http://schemas.microsoft.com/office/drawing/2014/main" id="{4B50503A-200C-44CC-A4D3-A53FB45347AD}"/>
            </a:ext>
          </a:extLst>
        </xdr:cNvPr>
        <xdr:cNvSpPr txBox="1"/>
      </xdr:nvSpPr>
      <xdr:spPr>
        <a:xfrm>
          <a:off x="3352916" y="7954390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133</xdr:row>
      <xdr:rowOff>313531</xdr:rowOff>
    </xdr:from>
    <xdr:to>
      <xdr:col>3</xdr:col>
      <xdr:colOff>1183823</xdr:colOff>
      <xdr:row>133</xdr:row>
      <xdr:rowOff>571499</xdr:rowOff>
    </xdr:to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553D5FC1-5CC2-4936-B517-78DEB4E70FEA}"/>
            </a:ext>
          </a:extLst>
        </xdr:cNvPr>
        <xdr:cNvSpPr txBox="1"/>
      </xdr:nvSpPr>
      <xdr:spPr>
        <a:xfrm>
          <a:off x="3012938" y="757488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133</xdr:row>
      <xdr:rowOff>26832</xdr:rowOff>
    </xdr:from>
    <xdr:ext cx="1367141" cy="553706"/>
    <xdr:pic>
      <xdr:nvPicPr>
        <xdr:cNvPr id="252" name="Imagen 251">
          <a:extLst>
            <a:ext uri="{FF2B5EF4-FFF2-40B4-BE49-F238E27FC236}">
              <a16:creationId xmlns:a16="http://schemas.microsoft.com/office/drawing/2014/main" id="{A65882CB-BEB2-4D56-87D4-BF697115A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546214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133</xdr:row>
      <xdr:rowOff>192792</xdr:rowOff>
    </xdr:from>
    <xdr:to>
      <xdr:col>3</xdr:col>
      <xdr:colOff>1076499</xdr:colOff>
      <xdr:row>133</xdr:row>
      <xdr:rowOff>450760</xdr:rowOff>
    </xdr:to>
    <xdr:sp macro="" textlink="">
      <xdr:nvSpPr>
        <xdr:cNvPr id="253" name="CuadroTexto 252">
          <a:extLst>
            <a:ext uri="{FF2B5EF4-FFF2-40B4-BE49-F238E27FC236}">
              <a16:creationId xmlns:a16="http://schemas.microsoft.com/office/drawing/2014/main" id="{70E71180-7801-4EB1-BCA2-8C4744BC8383}"/>
            </a:ext>
          </a:extLst>
        </xdr:cNvPr>
        <xdr:cNvSpPr txBox="1"/>
      </xdr:nvSpPr>
      <xdr:spPr>
        <a:xfrm>
          <a:off x="2905614" y="7562810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>
    <xdr:from>
      <xdr:col>3</xdr:col>
      <xdr:colOff>1086654</xdr:colOff>
      <xdr:row>133</xdr:row>
      <xdr:rowOff>241479</xdr:rowOff>
    </xdr:from>
    <xdr:to>
      <xdr:col>4</xdr:col>
      <xdr:colOff>349866</xdr:colOff>
      <xdr:row>133</xdr:row>
      <xdr:rowOff>555804</xdr:rowOff>
    </xdr:to>
    <xdr:sp macro="" textlink="">
      <xdr:nvSpPr>
        <xdr:cNvPr id="254" name="CuadroTexto 253">
          <a:extLst>
            <a:ext uri="{FF2B5EF4-FFF2-40B4-BE49-F238E27FC236}">
              <a16:creationId xmlns:a16="http://schemas.microsoft.com/office/drawing/2014/main" id="{2E6BDE29-F076-4489-B617-183AFBEC8C95}"/>
            </a:ext>
          </a:extLst>
        </xdr:cNvPr>
        <xdr:cNvSpPr txBox="1"/>
      </xdr:nvSpPr>
      <xdr:spPr>
        <a:xfrm>
          <a:off x="3555105" y="7567679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135</xdr:row>
      <xdr:rowOff>313531</xdr:rowOff>
    </xdr:from>
    <xdr:to>
      <xdr:col>3</xdr:col>
      <xdr:colOff>1183823</xdr:colOff>
      <xdr:row>135</xdr:row>
      <xdr:rowOff>571499</xdr:rowOff>
    </xdr:to>
    <xdr:sp macro="" textlink="">
      <xdr:nvSpPr>
        <xdr:cNvPr id="258" name="CuadroTexto 257">
          <a:extLst>
            <a:ext uri="{FF2B5EF4-FFF2-40B4-BE49-F238E27FC236}">
              <a16:creationId xmlns:a16="http://schemas.microsoft.com/office/drawing/2014/main" id="{EB0D30D5-3C4E-403C-97E1-A40239736995}"/>
            </a:ext>
          </a:extLst>
        </xdr:cNvPr>
        <xdr:cNvSpPr txBox="1"/>
      </xdr:nvSpPr>
      <xdr:spPr>
        <a:xfrm>
          <a:off x="3012938" y="7703673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135</xdr:row>
      <xdr:rowOff>26832</xdr:rowOff>
    </xdr:from>
    <xdr:ext cx="1367141" cy="553706"/>
    <xdr:pic>
      <xdr:nvPicPr>
        <xdr:cNvPr id="259" name="Imagen 258">
          <a:extLst>
            <a:ext uri="{FF2B5EF4-FFF2-40B4-BE49-F238E27FC236}">
              <a16:creationId xmlns:a16="http://schemas.microsoft.com/office/drawing/2014/main" id="{853B255A-9116-4C97-BC90-6F7ED1611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675003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135</xdr:row>
      <xdr:rowOff>192792</xdr:rowOff>
    </xdr:from>
    <xdr:to>
      <xdr:col>3</xdr:col>
      <xdr:colOff>1076499</xdr:colOff>
      <xdr:row>135</xdr:row>
      <xdr:rowOff>450760</xdr:rowOff>
    </xdr:to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B3A08C6B-E890-43A4-A73C-5A8D7E85F017}"/>
            </a:ext>
          </a:extLst>
        </xdr:cNvPr>
        <xdr:cNvSpPr txBox="1"/>
      </xdr:nvSpPr>
      <xdr:spPr>
        <a:xfrm>
          <a:off x="2905614" y="769159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>
    <xdr:from>
      <xdr:col>3</xdr:col>
      <xdr:colOff>1086654</xdr:colOff>
      <xdr:row>135</xdr:row>
      <xdr:rowOff>241479</xdr:rowOff>
    </xdr:from>
    <xdr:to>
      <xdr:col>4</xdr:col>
      <xdr:colOff>349866</xdr:colOff>
      <xdr:row>135</xdr:row>
      <xdr:rowOff>555804</xdr:rowOff>
    </xdr:to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F236FAF8-5F97-4970-A228-31EA33A127FE}"/>
            </a:ext>
          </a:extLst>
        </xdr:cNvPr>
        <xdr:cNvSpPr txBox="1"/>
      </xdr:nvSpPr>
      <xdr:spPr>
        <a:xfrm>
          <a:off x="3555105" y="7696468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134</xdr:row>
      <xdr:rowOff>313531</xdr:rowOff>
    </xdr:from>
    <xdr:to>
      <xdr:col>3</xdr:col>
      <xdr:colOff>1183823</xdr:colOff>
      <xdr:row>134</xdr:row>
      <xdr:rowOff>571499</xdr:rowOff>
    </xdr:to>
    <xdr:sp macro="" textlink="">
      <xdr:nvSpPr>
        <xdr:cNvPr id="262" name="CuadroTexto 261">
          <a:extLst>
            <a:ext uri="{FF2B5EF4-FFF2-40B4-BE49-F238E27FC236}">
              <a16:creationId xmlns:a16="http://schemas.microsoft.com/office/drawing/2014/main" id="{2F4BB10D-3D58-4234-B923-158B47151B59}"/>
            </a:ext>
          </a:extLst>
        </xdr:cNvPr>
        <xdr:cNvSpPr txBox="1"/>
      </xdr:nvSpPr>
      <xdr:spPr>
        <a:xfrm>
          <a:off x="3012938" y="763927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134</xdr:row>
      <xdr:rowOff>26832</xdr:rowOff>
    </xdr:from>
    <xdr:ext cx="1367141" cy="553706"/>
    <xdr:pic>
      <xdr:nvPicPr>
        <xdr:cNvPr id="263" name="Imagen 262">
          <a:extLst>
            <a:ext uri="{FF2B5EF4-FFF2-40B4-BE49-F238E27FC236}">
              <a16:creationId xmlns:a16="http://schemas.microsoft.com/office/drawing/2014/main" id="{0E6DFFC3-8AC6-4078-A681-808E63914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610609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134</xdr:row>
      <xdr:rowOff>192792</xdr:rowOff>
    </xdr:from>
    <xdr:to>
      <xdr:col>3</xdr:col>
      <xdr:colOff>1076499</xdr:colOff>
      <xdr:row>134</xdr:row>
      <xdr:rowOff>450760</xdr:rowOff>
    </xdr:to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CE472C34-CC6F-403F-9754-0BEFF138F8F3}"/>
            </a:ext>
          </a:extLst>
        </xdr:cNvPr>
        <xdr:cNvSpPr txBox="1"/>
      </xdr:nvSpPr>
      <xdr:spPr>
        <a:xfrm>
          <a:off x="2905614" y="7627205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>
    <xdr:from>
      <xdr:col>3</xdr:col>
      <xdr:colOff>1086654</xdr:colOff>
      <xdr:row>134</xdr:row>
      <xdr:rowOff>241479</xdr:rowOff>
    </xdr:from>
    <xdr:to>
      <xdr:col>4</xdr:col>
      <xdr:colOff>349866</xdr:colOff>
      <xdr:row>134</xdr:row>
      <xdr:rowOff>555804</xdr:rowOff>
    </xdr:to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DCBD7D69-2626-4678-8C41-A4DE1A522647}"/>
            </a:ext>
          </a:extLst>
        </xdr:cNvPr>
        <xdr:cNvSpPr txBox="1"/>
      </xdr:nvSpPr>
      <xdr:spPr>
        <a:xfrm>
          <a:off x="3555105" y="7632074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132</xdr:row>
      <xdr:rowOff>313531</xdr:rowOff>
    </xdr:from>
    <xdr:to>
      <xdr:col>3</xdr:col>
      <xdr:colOff>1183823</xdr:colOff>
      <xdr:row>132</xdr:row>
      <xdr:rowOff>571499</xdr:rowOff>
    </xdr:to>
    <xdr:sp macro="" textlink="">
      <xdr:nvSpPr>
        <xdr:cNvPr id="266" name="CuadroTexto 265">
          <a:extLst>
            <a:ext uri="{FF2B5EF4-FFF2-40B4-BE49-F238E27FC236}">
              <a16:creationId xmlns:a16="http://schemas.microsoft.com/office/drawing/2014/main" id="{BF08C9C1-B12C-495E-A40F-F701CD791AB0}"/>
            </a:ext>
          </a:extLst>
        </xdr:cNvPr>
        <xdr:cNvSpPr txBox="1"/>
      </xdr:nvSpPr>
      <xdr:spPr>
        <a:xfrm>
          <a:off x="3012938" y="7510490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132</xdr:row>
      <xdr:rowOff>26832</xdr:rowOff>
    </xdr:from>
    <xdr:ext cx="1367141" cy="553706"/>
    <xdr:pic>
      <xdr:nvPicPr>
        <xdr:cNvPr id="267" name="Imagen 266">
          <a:extLst>
            <a:ext uri="{FF2B5EF4-FFF2-40B4-BE49-F238E27FC236}">
              <a16:creationId xmlns:a16="http://schemas.microsoft.com/office/drawing/2014/main" id="{6BE5F709-2015-4236-BBF6-CE8D57F9B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7481820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132</xdr:row>
      <xdr:rowOff>192792</xdr:rowOff>
    </xdr:from>
    <xdr:to>
      <xdr:col>3</xdr:col>
      <xdr:colOff>1076499</xdr:colOff>
      <xdr:row>132</xdr:row>
      <xdr:rowOff>450760</xdr:rowOff>
    </xdr:to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671F6A4B-791D-4EC4-93CA-BD44D8FEDE9D}"/>
            </a:ext>
          </a:extLst>
        </xdr:cNvPr>
        <xdr:cNvSpPr txBox="1"/>
      </xdr:nvSpPr>
      <xdr:spPr>
        <a:xfrm>
          <a:off x="2905614" y="74984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132</xdr:row>
      <xdr:rowOff>241479</xdr:rowOff>
    </xdr:from>
    <xdr:to>
      <xdr:col>4</xdr:col>
      <xdr:colOff>349866</xdr:colOff>
      <xdr:row>132</xdr:row>
      <xdr:rowOff>555804</xdr:rowOff>
    </xdr:to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A818C026-0405-41C3-AEB5-55B4B00F636A}"/>
            </a:ext>
          </a:extLst>
        </xdr:cNvPr>
        <xdr:cNvSpPr txBox="1"/>
      </xdr:nvSpPr>
      <xdr:spPr>
        <a:xfrm>
          <a:off x="3555105" y="750328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156</xdr:row>
      <xdr:rowOff>54427</xdr:rowOff>
    </xdr:from>
    <xdr:ext cx="1232022" cy="660783"/>
    <xdr:pic>
      <xdr:nvPicPr>
        <xdr:cNvPr id="274" name="Imagen 273">
          <a:extLst>
            <a:ext uri="{FF2B5EF4-FFF2-40B4-BE49-F238E27FC236}">
              <a16:creationId xmlns:a16="http://schemas.microsoft.com/office/drawing/2014/main" id="{116F1FAD-B889-41FA-BBE9-0590DAA6D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70888230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156</xdr:row>
      <xdr:rowOff>217714</xdr:rowOff>
    </xdr:from>
    <xdr:to>
      <xdr:col>3</xdr:col>
      <xdr:colOff>1092893</xdr:colOff>
      <xdr:row>156</xdr:row>
      <xdr:rowOff>532039</xdr:rowOff>
    </xdr:to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89DE2532-2118-4652-8921-E7B7796F0130}"/>
            </a:ext>
          </a:extLst>
        </xdr:cNvPr>
        <xdr:cNvSpPr txBox="1"/>
      </xdr:nvSpPr>
      <xdr:spPr>
        <a:xfrm>
          <a:off x="2835844" y="7105151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156</xdr:row>
      <xdr:rowOff>367393</xdr:rowOff>
    </xdr:from>
    <xdr:to>
      <xdr:col>3</xdr:col>
      <xdr:colOff>1310607</xdr:colOff>
      <xdr:row>156</xdr:row>
      <xdr:rowOff>681718</xdr:rowOff>
    </xdr:to>
    <xdr:sp macro="" textlink="">
      <xdr:nvSpPr>
        <xdr:cNvPr id="276" name="CuadroTexto 275">
          <a:extLst>
            <a:ext uri="{FF2B5EF4-FFF2-40B4-BE49-F238E27FC236}">
              <a16:creationId xmlns:a16="http://schemas.microsoft.com/office/drawing/2014/main" id="{8A4CD8DF-EB29-44D9-9AD8-2463D791B2E2}"/>
            </a:ext>
          </a:extLst>
        </xdr:cNvPr>
        <xdr:cNvSpPr txBox="1"/>
      </xdr:nvSpPr>
      <xdr:spPr>
        <a:xfrm>
          <a:off x="3053558" y="7120119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156</xdr:row>
      <xdr:rowOff>231321</xdr:rowOff>
    </xdr:from>
    <xdr:to>
      <xdr:col>4</xdr:col>
      <xdr:colOff>154000</xdr:colOff>
      <xdr:row>156</xdr:row>
      <xdr:rowOff>545646</xdr:rowOff>
    </xdr:to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77EFA4A-46AA-4C20-AF72-A78DD0060575}"/>
            </a:ext>
          </a:extLst>
        </xdr:cNvPr>
        <xdr:cNvSpPr txBox="1"/>
      </xdr:nvSpPr>
      <xdr:spPr>
        <a:xfrm>
          <a:off x="3366522" y="7106512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155</xdr:row>
      <xdr:rowOff>68036</xdr:rowOff>
    </xdr:from>
    <xdr:ext cx="1385972" cy="549077"/>
    <xdr:pic>
      <xdr:nvPicPr>
        <xdr:cNvPr id="278" name="Imagen 277">
          <a:extLst>
            <a:ext uri="{FF2B5EF4-FFF2-40B4-BE49-F238E27FC236}">
              <a16:creationId xmlns:a16="http://schemas.microsoft.com/office/drawing/2014/main" id="{2C7B5E54-A941-454C-B2DE-E1AA97C49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70257895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155</xdr:row>
      <xdr:rowOff>272335</xdr:rowOff>
    </xdr:from>
    <xdr:to>
      <xdr:col>3</xdr:col>
      <xdr:colOff>1187568</xdr:colOff>
      <xdr:row>155</xdr:row>
      <xdr:rowOff>586660</xdr:rowOff>
    </xdr:to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E4DBC18A-5366-4C2F-8149-7DDF499F47CD}"/>
            </a:ext>
          </a:extLst>
        </xdr:cNvPr>
        <xdr:cNvSpPr txBox="1"/>
      </xdr:nvSpPr>
      <xdr:spPr>
        <a:xfrm>
          <a:off x="2930519" y="7046219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155</xdr:row>
      <xdr:rowOff>136071</xdr:rowOff>
    </xdr:from>
    <xdr:to>
      <xdr:col>3</xdr:col>
      <xdr:colOff>875178</xdr:colOff>
      <xdr:row>155</xdr:row>
      <xdr:rowOff>450396</xdr:rowOff>
    </xdr:to>
    <xdr:sp macro="" textlink="">
      <xdr:nvSpPr>
        <xdr:cNvPr id="280" name="CuadroTexto 279">
          <a:extLst>
            <a:ext uri="{FF2B5EF4-FFF2-40B4-BE49-F238E27FC236}">
              <a16:creationId xmlns:a16="http://schemas.microsoft.com/office/drawing/2014/main" id="{34B9B46E-6B3E-4ADB-BC3B-990019A79297}"/>
            </a:ext>
          </a:extLst>
        </xdr:cNvPr>
        <xdr:cNvSpPr txBox="1"/>
      </xdr:nvSpPr>
      <xdr:spPr>
        <a:xfrm>
          <a:off x="2618129" y="7032593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155</xdr:row>
      <xdr:rowOff>244929</xdr:rowOff>
    </xdr:from>
    <xdr:to>
      <xdr:col>4</xdr:col>
      <xdr:colOff>140394</xdr:colOff>
      <xdr:row>155</xdr:row>
      <xdr:rowOff>559254</xdr:rowOff>
    </xdr:to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4CF35A3D-C2CA-4C51-9E88-30D9BF8F896A}"/>
            </a:ext>
          </a:extLst>
        </xdr:cNvPr>
        <xdr:cNvSpPr txBox="1"/>
      </xdr:nvSpPr>
      <xdr:spPr>
        <a:xfrm>
          <a:off x="3352916" y="7043478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153</xdr:row>
      <xdr:rowOff>136071</xdr:rowOff>
    </xdr:from>
    <xdr:ext cx="1238250" cy="394608"/>
    <xdr:pic>
      <xdr:nvPicPr>
        <xdr:cNvPr id="282" name="Imagen 281">
          <a:extLst>
            <a:ext uri="{FF2B5EF4-FFF2-40B4-BE49-F238E27FC236}">
              <a16:creationId xmlns:a16="http://schemas.microsoft.com/office/drawing/2014/main" id="{2F9B394E-9897-4D17-B425-6C4573D0A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6968198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153</xdr:row>
      <xdr:rowOff>313531</xdr:rowOff>
    </xdr:from>
    <xdr:to>
      <xdr:col>3</xdr:col>
      <xdr:colOff>1183823</xdr:colOff>
      <xdr:row>153</xdr:row>
      <xdr:rowOff>571499</xdr:rowOff>
    </xdr:to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DC22E8F7-C230-4424-8B45-BEC22764A698}"/>
            </a:ext>
          </a:extLst>
        </xdr:cNvPr>
        <xdr:cNvSpPr txBox="1"/>
      </xdr:nvSpPr>
      <xdr:spPr>
        <a:xfrm>
          <a:off x="3012938" y="6985944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700</a:t>
          </a:r>
        </a:p>
      </xdr:txBody>
    </xdr:sp>
    <xdr:clientData/>
  </xdr:twoCellAnchor>
  <xdr:twoCellAnchor>
    <xdr:from>
      <xdr:col>3</xdr:col>
      <xdr:colOff>544487</xdr:colOff>
      <xdr:row>145</xdr:row>
      <xdr:rowOff>313531</xdr:rowOff>
    </xdr:from>
    <xdr:to>
      <xdr:col>3</xdr:col>
      <xdr:colOff>1183823</xdr:colOff>
      <xdr:row>145</xdr:row>
      <xdr:rowOff>571499</xdr:rowOff>
    </xdr:to>
    <xdr:sp macro="" textlink="">
      <xdr:nvSpPr>
        <xdr:cNvPr id="284" name="CuadroTexto 283">
          <a:extLst>
            <a:ext uri="{FF2B5EF4-FFF2-40B4-BE49-F238E27FC236}">
              <a16:creationId xmlns:a16="http://schemas.microsoft.com/office/drawing/2014/main" id="{15FDCDE8-C6FE-4A73-9734-270F8862A2AE}"/>
            </a:ext>
          </a:extLst>
        </xdr:cNvPr>
        <xdr:cNvSpPr txBox="1"/>
      </xdr:nvSpPr>
      <xdr:spPr>
        <a:xfrm>
          <a:off x="3012938" y="692155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143</xdr:row>
      <xdr:rowOff>313531</xdr:rowOff>
    </xdr:from>
    <xdr:to>
      <xdr:col>3</xdr:col>
      <xdr:colOff>1183823</xdr:colOff>
      <xdr:row>143</xdr:row>
      <xdr:rowOff>571499</xdr:rowOff>
    </xdr:to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5FD2F39A-24AA-4E5C-A041-7E8BC0485718}"/>
            </a:ext>
          </a:extLst>
        </xdr:cNvPr>
        <xdr:cNvSpPr txBox="1"/>
      </xdr:nvSpPr>
      <xdr:spPr>
        <a:xfrm>
          <a:off x="3012938" y="6792761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143</xdr:row>
      <xdr:rowOff>26832</xdr:rowOff>
    </xdr:from>
    <xdr:ext cx="1367141" cy="553706"/>
    <xdr:pic>
      <xdr:nvPicPr>
        <xdr:cNvPr id="286" name="Imagen 285">
          <a:extLst>
            <a:ext uri="{FF2B5EF4-FFF2-40B4-BE49-F238E27FC236}">
              <a16:creationId xmlns:a16="http://schemas.microsoft.com/office/drawing/2014/main" id="{3CE31865-1AD9-44DB-82DD-68AC6C338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764091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143</xdr:row>
      <xdr:rowOff>192792</xdr:rowOff>
    </xdr:from>
    <xdr:to>
      <xdr:col>3</xdr:col>
      <xdr:colOff>1076499</xdr:colOff>
      <xdr:row>143</xdr:row>
      <xdr:rowOff>450760</xdr:rowOff>
    </xdr:to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60E97CD3-9B78-4F6F-BF8D-C142B2825250}"/>
            </a:ext>
          </a:extLst>
        </xdr:cNvPr>
        <xdr:cNvSpPr txBox="1"/>
      </xdr:nvSpPr>
      <xdr:spPr>
        <a:xfrm>
          <a:off x="2905614" y="678068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215</a:t>
          </a:r>
        </a:p>
      </xdr:txBody>
    </xdr:sp>
    <xdr:clientData/>
  </xdr:twoCellAnchor>
  <xdr:twoCellAnchor>
    <xdr:from>
      <xdr:col>3</xdr:col>
      <xdr:colOff>1086654</xdr:colOff>
      <xdr:row>143</xdr:row>
      <xdr:rowOff>241479</xdr:rowOff>
    </xdr:from>
    <xdr:to>
      <xdr:col>4</xdr:col>
      <xdr:colOff>349866</xdr:colOff>
      <xdr:row>143</xdr:row>
      <xdr:rowOff>555804</xdr:rowOff>
    </xdr:to>
    <xdr:sp macro="" textlink="">
      <xdr:nvSpPr>
        <xdr:cNvPr id="288" name="CuadroTexto 287">
          <a:extLst>
            <a:ext uri="{FF2B5EF4-FFF2-40B4-BE49-F238E27FC236}">
              <a16:creationId xmlns:a16="http://schemas.microsoft.com/office/drawing/2014/main" id="{0AC60C95-7285-49F3-AD1F-6744F640854B}"/>
            </a:ext>
          </a:extLst>
        </xdr:cNvPr>
        <xdr:cNvSpPr txBox="1"/>
      </xdr:nvSpPr>
      <xdr:spPr>
        <a:xfrm>
          <a:off x="3555105" y="6785556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145</xdr:row>
      <xdr:rowOff>26832</xdr:rowOff>
    </xdr:from>
    <xdr:ext cx="1367141" cy="553706"/>
    <xdr:pic>
      <xdr:nvPicPr>
        <xdr:cNvPr id="289" name="Imagen 288">
          <a:extLst>
            <a:ext uri="{FF2B5EF4-FFF2-40B4-BE49-F238E27FC236}">
              <a16:creationId xmlns:a16="http://schemas.microsoft.com/office/drawing/2014/main" id="{18A7AE04-A559-40EE-9284-B3073F94F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892880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145</xdr:row>
      <xdr:rowOff>192792</xdr:rowOff>
    </xdr:from>
    <xdr:to>
      <xdr:col>3</xdr:col>
      <xdr:colOff>1076499</xdr:colOff>
      <xdr:row>145</xdr:row>
      <xdr:rowOff>450760</xdr:rowOff>
    </xdr:to>
    <xdr:sp macro="" textlink="">
      <xdr:nvSpPr>
        <xdr:cNvPr id="290" name="CuadroTexto 289">
          <a:extLst>
            <a:ext uri="{FF2B5EF4-FFF2-40B4-BE49-F238E27FC236}">
              <a16:creationId xmlns:a16="http://schemas.microsoft.com/office/drawing/2014/main" id="{A7A5FE32-4AFD-4713-8CB5-2DD3238E805B}"/>
            </a:ext>
          </a:extLst>
        </xdr:cNvPr>
        <xdr:cNvSpPr txBox="1"/>
      </xdr:nvSpPr>
      <xdr:spPr>
        <a:xfrm>
          <a:off x="2905614" y="6909476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>
    <xdr:from>
      <xdr:col>3</xdr:col>
      <xdr:colOff>1086654</xdr:colOff>
      <xdr:row>145</xdr:row>
      <xdr:rowOff>241479</xdr:rowOff>
    </xdr:from>
    <xdr:to>
      <xdr:col>4</xdr:col>
      <xdr:colOff>349866</xdr:colOff>
      <xdr:row>145</xdr:row>
      <xdr:rowOff>555804</xdr:rowOff>
    </xdr:to>
    <xdr:sp macro="" textlink="">
      <xdr:nvSpPr>
        <xdr:cNvPr id="291" name="CuadroTexto 290">
          <a:extLst>
            <a:ext uri="{FF2B5EF4-FFF2-40B4-BE49-F238E27FC236}">
              <a16:creationId xmlns:a16="http://schemas.microsoft.com/office/drawing/2014/main" id="{F9BBAD14-6EB4-4D44-8FB4-FBFCBF0ECC83}"/>
            </a:ext>
          </a:extLst>
        </xdr:cNvPr>
        <xdr:cNvSpPr txBox="1"/>
      </xdr:nvSpPr>
      <xdr:spPr>
        <a:xfrm>
          <a:off x="3555105" y="6914345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144</xdr:row>
      <xdr:rowOff>313531</xdr:rowOff>
    </xdr:from>
    <xdr:to>
      <xdr:col>3</xdr:col>
      <xdr:colOff>1183823</xdr:colOff>
      <xdr:row>144</xdr:row>
      <xdr:rowOff>571499</xdr:rowOff>
    </xdr:to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95FC4FF4-5D47-41F7-8739-BB4BE1AC5828}"/>
            </a:ext>
          </a:extLst>
        </xdr:cNvPr>
        <xdr:cNvSpPr txBox="1"/>
      </xdr:nvSpPr>
      <xdr:spPr>
        <a:xfrm>
          <a:off x="3012938" y="6857155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144</xdr:row>
      <xdr:rowOff>26832</xdr:rowOff>
    </xdr:from>
    <xdr:ext cx="1367141" cy="553706"/>
    <xdr:pic>
      <xdr:nvPicPr>
        <xdr:cNvPr id="293" name="Imagen 292">
          <a:extLst>
            <a:ext uri="{FF2B5EF4-FFF2-40B4-BE49-F238E27FC236}">
              <a16:creationId xmlns:a16="http://schemas.microsoft.com/office/drawing/2014/main" id="{B35100AC-426B-4F66-BF6E-2E7C5EE05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6828486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144</xdr:row>
      <xdr:rowOff>192792</xdr:rowOff>
    </xdr:from>
    <xdr:to>
      <xdr:col>3</xdr:col>
      <xdr:colOff>1076499</xdr:colOff>
      <xdr:row>144</xdr:row>
      <xdr:rowOff>450760</xdr:rowOff>
    </xdr:to>
    <xdr:sp macro="" textlink="">
      <xdr:nvSpPr>
        <xdr:cNvPr id="294" name="CuadroTexto 293">
          <a:extLst>
            <a:ext uri="{FF2B5EF4-FFF2-40B4-BE49-F238E27FC236}">
              <a16:creationId xmlns:a16="http://schemas.microsoft.com/office/drawing/2014/main" id="{AD0D2AF5-D11B-4F2B-ACC7-9870CDD356A0}"/>
            </a:ext>
          </a:extLst>
        </xdr:cNvPr>
        <xdr:cNvSpPr txBox="1"/>
      </xdr:nvSpPr>
      <xdr:spPr>
        <a:xfrm>
          <a:off x="2905614" y="684508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>
    <xdr:from>
      <xdr:col>3</xdr:col>
      <xdr:colOff>1086654</xdr:colOff>
      <xdr:row>144</xdr:row>
      <xdr:rowOff>241479</xdr:rowOff>
    </xdr:from>
    <xdr:to>
      <xdr:col>4</xdr:col>
      <xdr:colOff>349866</xdr:colOff>
      <xdr:row>144</xdr:row>
      <xdr:rowOff>555804</xdr:rowOff>
    </xdr:to>
    <xdr:sp macro="" textlink="">
      <xdr:nvSpPr>
        <xdr:cNvPr id="295" name="CuadroTexto 294">
          <a:extLst>
            <a:ext uri="{FF2B5EF4-FFF2-40B4-BE49-F238E27FC236}">
              <a16:creationId xmlns:a16="http://schemas.microsoft.com/office/drawing/2014/main" id="{F5A5314B-67AD-4097-B9C1-0F1B8C1A272B}"/>
            </a:ext>
          </a:extLst>
        </xdr:cNvPr>
        <xdr:cNvSpPr txBox="1"/>
      </xdr:nvSpPr>
      <xdr:spPr>
        <a:xfrm>
          <a:off x="3555105" y="6849950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148</xdr:row>
      <xdr:rowOff>313531</xdr:rowOff>
    </xdr:from>
    <xdr:to>
      <xdr:col>3</xdr:col>
      <xdr:colOff>1183823</xdr:colOff>
      <xdr:row>148</xdr:row>
      <xdr:rowOff>571499</xdr:rowOff>
    </xdr:to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EF340062-BB94-4F8A-8C24-F5E6321FD78A}"/>
            </a:ext>
          </a:extLst>
        </xdr:cNvPr>
        <xdr:cNvSpPr txBox="1"/>
      </xdr:nvSpPr>
      <xdr:spPr>
        <a:xfrm>
          <a:off x="3012938" y="92706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148</xdr:row>
      <xdr:rowOff>26832</xdr:rowOff>
    </xdr:from>
    <xdr:ext cx="1367141" cy="553706"/>
    <xdr:pic>
      <xdr:nvPicPr>
        <xdr:cNvPr id="297" name="Imagen 296">
          <a:extLst>
            <a:ext uri="{FF2B5EF4-FFF2-40B4-BE49-F238E27FC236}">
              <a16:creationId xmlns:a16="http://schemas.microsoft.com/office/drawing/2014/main" id="{0EE85122-70A7-4601-B3B7-AC5D62F63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241933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148</xdr:row>
      <xdr:rowOff>192792</xdr:rowOff>
    </xdr:from>
    <xdr:to>
      <xdr:col>3</xdr:col>
      <xdr:colOff>1076499</xdr:colOff>
      <xdr:row>148</xdr:row>
      <xdr:rowOff>450760</xdr:rowOff>
    </xdr:to>
    <xdr:sp macro="" textlink="">
      <xdr:nvSpPr>
        <xdr:cNvPr id="298" name="CuadroTexto 297">
          <a:extLst>
            <a:ext uri="{FF2B5EF4-FFF2-40B4-BE49-F238E27FC236}">
              <a16:creationId xmlns:a16="http://schemas.microsoft.com/office/drawing/2014/main" id="{119166C6-A6C1-4559-A893-7803CB98D6CF}"/>
            </a:ext>
          </a:extLst>
        </xdr:cNvPr>
        <xdr:cNvSpPr txBox="1"/>
      </xdr:nvSpPr>
      <xdr:spPr>
        <a:xfrm>
          <a:off x="2905614" y="92585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>
    <xdr:from>
      <xdr:col>3</xdr:col>
      <xdr:colOff>1086654</xdr:colOff>
      <xdr:row>148</xdr:row>
      <xdr:rowOff>241479</xdr:rowOff>
    </xdr:from>
    <xdr:to>
      <xdr:col>4</xdr:col>
      <xdr:colOff>349866</xdr:colOff>
      <xdr:row>148</xdr:row>
      <xdr:rowOff>555804</xdr:rowOff>
    </xdr:to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E0ED33F7-0A64-425E-8764-E34C34CDB81B}"/>
            </a:ext>
          </a:extLst>
        </xdr:cNvPr>
        <xdr:cNvSpPr txBox="1"/>
      </xdr:nvSpPr>
      <xdr:spPr>
        <a:xfrm>
          <a:off x="3555105" y="9263397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147</xdr:row>
      <xdr:rowOff>313531</xdr:rowOff>
    </xdr:from>
    <xdr:to>
      <xdr:col>3</xdr:col>
      <xdr:colOff>1183823</xdr:colOff>
      <xdr:row>147</xdr:row>
      <xdr:rowOff>571499</xdr:rowOff>
    </xdr:to>
    <xdr:sp macro="" textlink="">
      <xdr:nvSpPr>
        <xdr:cNvPr id="300" name="CuadroTexto 299">
          <a:extLst>
            <a:ext uri="{FF2B5EF4-FFF2-40B4-BE49-F238E27FC236}">
              <a16:creationId xmlns:a16="http://schemas.microsoft.com/office/drawing/2014/main" id="{E47FC410-A8DE-40DD-8367-6B1615F42F70}"/>
            </a:ext>
          </a:extLst>
        </xdr:cNvPr>
        <xdr:cNvSpPr txBox="1"/>
      </xdr:nvSpPr>
      <xdr:spPr>
        <a:xfrm>
          <a:off x="3012938" y="914181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147</xdr:row>
      <xdr:rowOff>26832</xdr:rowOff>
    </xdr:from>
    <xdr:ext cx="1367141" cy="553706"/>
    <xdr:pic>
      <xdr:nvPicPr>
        <xdr:cNvPr id="301" name="Imagen 300">
          <a:extLst>
            <a:ext uri="{FF2B5EF4-FFF2-40B4-BE49-F238E27FC236}">
              <a16:creationId xmlns:a16="http://schemas.microsoft.com/office/drawing/2014/main" id="{6241DAA7-732A-4FDC-929A-88E18B86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113144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147</xdr:row>
      <xdr:rowOff>192792</xdr:rowOff>
    </xdr:from>
    <xdr:to>
      <xdr:col>3</xdr:col>
      <xdr:colOff>1076499</xdr:colOff>
      <xdr:row>147</xdr:row>
      <xdr:rowOff>450760</xdr:rowOff>
    </xdr:to>
    <xdr:sp macro="" textlink="">
      <xdr:nvSpPr>
        <xdr:cNvPr id="302" name="CuadroTexto 301">
          <a:extLst>
            <a:ext uri="{FF2B5EF4-FFF2-40B4-BE49-F238E27FC236}">
              <a16:creationId xmlns:a16="http://schemas.microsoft.com/office/drawing/2014/main" id="{852DD123-33D8-4E02-9C62-3764376D0DDC}"/>
            </a:ext>
          </a:extLst>
        </xdr:cNvPr>
        <xdr:cNvSpPr txBox="1"/>
      </xdr:nvSpPr>
      <xdr:spPr>
        <a:xfrm>
          <a:off x="2905614" y="9129740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>
    <xdr:from>
      <xdr:col>3</xdr:col>
      <xdr:colOff>1086654</xdr:colOff>
      <xdr:row>147</xdr:row>
      <xdr:rowOff>241479</xdr:rowOff>
    </xdr:from>
    <xdr:to>
      <xdr:col>4</xdr:col>
      <xdr:colOff>349866</xdr:colOff>
      <xdr:row>147</xdr:row>
      <xdr:rowOff>555804</xdr:rowOff>
    </xdr:to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9A03483A-0976-4EBF-9C0F-ADEC67614534}"/>
            </a:ext>
          </a:extLst>
        </xdr:cNvPr>
        <xdr:cNvSpPr txBox="1"/>
      </xdr:nvSpPr>
      <xdr:spPr>
        <a:xfrm>
          <a:off x="3555105" y="9134609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146</xdr:row>
      <xdr:rowOff>313531</xdr:rowOff>
    </xdr:from>
    <xdr:to>
      <xdr:col>3</xdr:col>
      <xdr:colOff>1183823</xdr:colOff>
      <xdr:row>146</xdr:row>
      <xdr:rowOff>571499</xdr:rowOff>
    </xdr:to>
    <xdr:sp macro="" textlink="">
      <xdr:nvSpPr>
        <xdr:cNvPr id="304" name="CuadroTexto 303">
          <a:extLst>
            <a:ext uri="{FF2B5EF4-FFF2-40B4-BE49-F238E27FC236}">
              <a16:creationId xmlns:a16="http://schemas.microsoft.com/office/drawing/2014/main" id="{B1C022B3-A551-4212-BA94-491F3BEB3DCF}"/>
            </a:ext>
          </a:extLst>
        </xdr:cNvPr>
        <xdr:cNvSpPr txBox="1"/>
      </xdr:nvSpPr>
      <xdr:spPr>
        <a:xfrm>
          <a:off x="3012938" y="92706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146</xdr:row>
      <xdr:rowOff>26832</xdr:rowOff>
    </xdr:from>
    <xdr:ext cx="1367141" cy="553706"/>
    <xdr:pic>
      <xdr:nvPicPr>
        <xdr:cNvPr id="305" name="Imagen 304">
          <a:extLst>
            <a:ext uri="{FF2B5EF4-FFF2-40B4-BE49-F238E27FC236}">
              <a16:creationId xmlns:a16="http://schemas.microsoft.com/office/drawing/2014/main" id="{25C93B17-494B-4DA9-9B98-4D6E5FE32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241933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146</xdr:row>
      <xdr:rowOff>192792</xdr:rowOff>
    </xdr:from>
    <xdr:to>
      <xdr:col>3</xdr:col>
      <xdr:colOff>1076499</xdr:colOff>
      <xdr:row>146</xdr:row>
      <xdr:rowOff>450760</xdr:rowOff>
    </xdr:to>
    <xdr:sp macro="" textlink="">
      <xdr:nvSpPr>
        <xdr:cNvPr id="306" name="CuadroTexto 305">
          <a:extLst>
            <a:ext uri="{FF2B5EF4-FFF2-40B4-BE49-F238E27FC236}">
              <a16:creationId xmlns:a16="http://schemas.microsoft.com/office/drawing/2014/main" id="{F814C6F3-D766-42AE-9C85-7CB53215214D}"/>
            </a:ext>
          </a:extLst>
        </xdr:cNvPr>
        <xdr:cNvSpPr txBox="1"/>
      </xdr:nvSpPr>
      <xdr:spPr>
        <a:xfrm>
          <a:off x="2905614" y="92585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415</a:t>
          </a:r>
        </a:p>
      </xdr:txBody>
    </xdr:sp>
    <xdr:clientData/>
  </xdr:twoCellAnchor>
  <xdr:twoCellAnchor>
    <xdr:from>
      <xdr:col>3</xdr:col>
      <xdr:colOff>1086654</xdr:colOff>
      <xdr:row>146</xdr:row>
      <xdr:rowOff>241479</xdr:rowOff>
    </xdr:from>
    <xdr:to>
      <xdr:col>4</xdr:col>
      <xdr:colOff>349866</xdr:colOff>
      <xdr:row>146</xdr:row>
      <xdr:rowOff>555804</xdr:rowOff>
    </xdr:to>
    <xdr:sp macro="" textlink="">
      <xdr:nvSpPr>
        <xdr:cNvPr id="307" name="CuadroTexto 306">
          <a:extLst>
            <a:ext uri="{FF2B5EF4-FFF2-40B4-BE49-F238E27FC236}">
              <a16:creationId xmlns:a16="http://schemas.microsoft.com/office/drawing/2014/main" id="{8859AA14-FC95-4C97-86FE-7D53FBA83C2C}"/>
            </a:ext>
          </a:extLst>
        </xdr:cNvPr>
        <xdr:cNvSpPr txBox="1"/>
      </xdr:nvSpPr>
      <xdr:spPr>
        <a:xfrm>
          <a:off x="3555105" y="9263397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152</xdr:row>
      <xdr:rowOff>136071</xdr:rowOff>
    </xdr:from>
    <xdr:ext cx="1238250" cy="394608"/>
    <xdr:pic>
      <xdr:nvPicPr>
        <xdr:cNvPr id="308" name="Imagen 307">
          <a:extLst>
            <a:ext uri="{FF2B5EF4-FFF2-40B4-BE49-F238E27FC236}">
              <a16:creationId xmlns:a16="http://schemas.microsoft.com/office/drawing/2014/main" id="{DCE4F6AA-29A3-45B0-B298-73435A81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74828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152</xdr:row>
      <xdr:rowOff>313531</xdr:rowOff>
    </xdr:from>
    <xdr:to>
      <xdr:col>3</xdr:col>
      <xdr:colOff>1183823</xdr:colOff>
      <xdr:row>152</xdr:row>
      <xdr:rowOff>571499</xdr:rowOff>
    </xdr:to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2AE55E03-7DA6-41E5-9B7F-02A8F44E63D0}"/>
            </a:ext>
          </a:extLst>
        </xdr:cNvPr>
        <xdr:cNvSpPr txBox="1"/>
      </xdr:nvSpPr>
      <xdr:spPr>
        <a:xfrm>
          <a:off x="3012938" y="9592574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151</xdr:row>
      <xdr:rowOff>136071</xdr:rowOff>
    </xdr:from>
    <xdr:ext cx="1238250" cy="394608"/>
    <xdr:pic>
      <xdr:nvPicPr>
        <xdr:cNvPr id="310" name="Imagen 309">
          <a:extLst>
            <a:ext uri="{FF2B5EF4-FFF2-40B4-BE49-F238E27FC236}">
              <a16:creationId xmlns:a16="http://schemas.microsoft.com/office/drawing/2014/main" id="{C0C6570B-FBCC-4953-9CC8-16117D2DD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74828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151</xdr:row>
      <xdr:rowOff>313531</xdr:rowOff>
    </xdr:from>
    <xdr:to>
      <xdr:col>3</xdr:col>
      <xdr:colOff>1183823</xdr:colOff>
      <xdr:row>151</xdr:row>
      <xdr:rowOff>571499</xdr:rowOff>
    </xdr:to>
    <xdr:sp macro="" textlink="">
      <xdr:nvSpPr>
        <xdr:cNvPr id="311" name="CuadroTexto 310">
          <a:extLst>
            <a:ext uri="{FF2B5EF4-FFF2-40B4-BE49-F238E27FC236}">
              <a16:creationId xmlns:a16="http://schemas.microsoft.com/office/drawing/2014/main" id="{18CFDB8F-E348-4856-B1F6-A57D4C9A3A89}"/>
            </a:ext>
          </a:extLst>
        </xdr:cNvPr>
        <xdr:cNvSpPr txBox="1"/>
      </xdr:nvSpPr>
      <xdr:spPr>
        <a:xfrm>
          <a:off x="3012938" y="9592574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150</xdr:row>
      <xdr:rowOff>136071</xdr:rowOff>
    </xdr:from>
    <xdr:ext cx="1238250" cy="394608"/>
    <xdr:pic>
      <xdr:nvPicPr>
        <xdr:cNvPr id="312" name="Imagen 311">
          <a:extLst>
            <a:ext uri="{FF2B5EF4-FFF2-40B4-BE49-F238E27FC236}">
              <a16:creationId xmlns:a16="http://schemas.microsoft.com/office/drawing/2014/main" id="{302F164B-F969-4A57-9995-A1F58FD1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74828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150</xdr:row>
      <xdr:rowOff>313531</xdr:rowOff>
    </xdr:from>
    <xdr:to>
      <xdr:col>3</xdr:col>
      <xdr:colOff>1183823</xdr:colOff>
      <xdr:row>150</xdr:row>
      <xdr:rowOff>571499</xdr:rowOff>
    </xdr:to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53A083A3-1CAE-47E9-B8FB-94B0A3C1C3B9}"/>
            </a:ext>
          </a:extLst>
        </xdr:cNvPr>
        <xdr:cNvSpPr txBox="1"/>
      </xdr:nvSpPr>
      <xdr:spPr>
        <a:xfrm>
          <a:off x="3012938" y="9592574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149</xdr:row>
      <xdr:rowOff>136071</xdr:rowOff>
    </xdr:from>
    <xdr:ext cx="1238250" cy="394608"/>
    <xdr:pic>
      <xdr:nvPicPr>
        <xdr:cNvPr id="314" name="Imagen 313">
          <a:extLst>
            <a:ext uri="{FF2B5EF4-FFF2-40B4-BE49-F238E27FC236}">
              <a16:creationId xmlns:a16="http://schemas.microsoft.com/office/drawing/2014/main" id="{626E65FB-E3BA-491F-AD0D-BED077054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74828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149</xdr:row>
      <xdr:rowOff>313531</xdr:rowOff>
    </xdr:from>
    <xdr:to>
      <xdr:col>3</xdr:col>
      <xdr:colOff>1183823</xdr:colOff>
      <xdr:row>149</xdr:row>
      <xdr:rowOff>571499</xdr:rowOff>
    </xdr:to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EAE6F31-D951-46FB-9BED-446EB77AD414}"/>
            </a:ext>
          </a:extLst>
        </xdr:cNvPr>
        <xdr:cNvSpPr txBox="1"/>
      </xdr:nvSpPr>
      <xdr:spPr>
        <a:xfrm>
          <a:off x="3012938" y="9592574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95250</xdr:colOff>
      <xdr:row>154</xdr:row>
      <xdr:rowOff>136071</xdr:rowOff>
    </xdr:from>
    <xdr:ext cx="1238250" cy="394608"/>
    <xdr:pic>
      <xdr:nvPicPr>
        <xdr:cNvPr id="316" name="Imagen 315">
          <a:extLst>
            <a:ext uri="{FF2B5EF4-FFF2-40B4-BE49-F238E27FC236}">
              <a16:creationId xmlns:a16="http://schemas.microsoft.com/office/drawing/2014/main" id="{63FBD3E0-4C8E-4838-AF26-67781DA2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768012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154</xdr:row>
      <xdr:rowOff>313531</xdr:rowOff>
    </xdr:from>
    <xdr:to>
      <xdr:col>3</xdr:col>
      <xdr:colOff>1183823</xdr:colOff>
      <xdr:row>154</xdr:row>
      <xdr:rowOff>571499</xdr:rowOff>
    </xdr:to>
    <xdr:sp macro="" textlink="">
      <xdr:nvSpPr>
        <xdr:cNvPr id="317" name="CuadroTexto 316">
          <a:extLst>
            <a:ext uri="{FF2B5EF4-FFF2-40B4-BE49-F238E27FC236}">
              <a16:creationId xmlns:a16="http://schemas.microsoft.com/office/drawing/2014/main" id="{9EDCD86C-FCAD-4522-8BB7-AD91CF7BB41C}"/>
            </a:ext>
          </a:extLst>
        </xdr:cNvPr>
        <xdr:cNvSpPr txBox="1"/>
      </xdr:nvSpPr>
      <xdr:spPr>
        <a:xfrm>
          <a:off x="3012938" y="9785758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600</a:t>
          </a:r>
        </a:p>
      </xdr:txBody>
    </xdr:sp>
    <xdr:clientData/>
  </xdr:twoCellAnchor>
  <xdr:oneCellAnchor>
    <xdr:from>
      <xdr:col>3</xdr:col>
      <xdr:colOff>101479</xdr:colOff>
      <xdr:row>176</xdr:row>
      <xdr:rowOff>54427</xdr:rowOff>
    </xdr:from>
    <xdr:ext cx="1232022" cy="660783"/>
    <xdr:pic>
      <xdr:nvPicPr>
        <xdr:cNvPr id="318" name="Imagen 317">
          <a:extLst>
            <a:ext uri="{FF2B5EF4-FFF2-40B4-BE49-F238E27FC236}">
              <a16:creationId xmlns:a16="http://schemas.microsoft.com/office/drawing/2014/main" id="{4A162EFC-98C0-425B-A7E2-B6F079904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99530307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176</xdr:row>
      <xdr:rowOff>217714</xdr:rowOff>
    </xdr:from>
    <xdr:to>
      <xdr:col>3</xdr:col>
      <xdr:colOff>1092893</xdr:colOff>
      <xdr:row>176</xdr:row>
      <xdr:rowOff>532039</xdr:rowOff>
    </xdr:to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3D9300E3-05AB-4529-9206-89DB51CED83D}"/>
            </a:ext>
          </a:extLst>
        </xdr:cNvPr>
        <xdr:cNvSpPr txBox="1"/>
      </xdr:nvSpPr>
      <xdr:spPr>
        <a:xfrm>
          <a:off x="2835844" y="9969359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176</xdr:row>
      <xdr:rowOff>367393</xdr:rowOff>
    </xdr:from>
    <xdr:to>
      <xdr:col>3</xdr:col>
      <xdr:colOff>1310607</xdr:colOff>
      <xdr:row>176</xdr:row>
      <xdr:rowOff>681718</xdr:rowOff>
    </xdr:to>
    <xdr:sp macro="" textlink="">
      <xdr:nvSpPr>
        <xdr:cNvPr id="320" name="CuadroTexto 319">
          <a:extLst>
            <a:ext uri="{FF2B5EF4-FFF2-40B4-BE49-F238E27FC236}">
              <a16:creationId xmlns:a16="http://schemas.microsoft.com/office/drawing/2014/main" id="{A5C9373D-F0A6-4F49-9BC2-77224867A403}"/>
            </a:ext>
          </a:extLst>
        </xdr:cNvPr>
        <xdr:cNvSpPr txBox="1"/>
      </xdr:nvSpPr>
      <xdr:spPr>
        <a:xfrm>
          <a:off x="3053558" y="9984327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176</xdr:row>
      <xdr:rowOff>231321</xdr:rowOff>
    </xdr:from>
    <xdr:to>
      <xdr:col>4</xdr:col>
      <xdr:colOff>154000</xdr:colOff>
      <xdr:row>176</xdr:row>
      <xdr:rowOff>545646</xdr:rowOff>
    </xdr:to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ED064A4A-C1AE-4B6B-AA5B-633D0777E6B0}"/>
            </a:ext>
          </a:extLst>
        </xdr:cNvPr>
        <xdr:cNvSpPr txBox="1"/>
      </xdr:nvSpPr>
      <xdr:spPr>
        <a:xfrm>
          <a:off x="3366522" y="99707201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175</xdr:row>
      <xdr:rowOff>68036</xdr:rowOff>
    </xdr:from>
    <xdr:ext cx="1385972" cy="549077"/>
    <xdr:pic>
      <xdr:nvPicPr>
        <xdr:cNvPr id="322" name="Imagen 321">
          <a:extLst>
            <a:ext uri="{FF2B5EF4-FFF2-40B4-BE49-F238E27FC236}">
              <a16:creationId xmlns:a16="http://schemas.microsoft.com/office/drawing/2014/main" id="{D55A6205-8004-48F6-8C22-F6C70DB8A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98899973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175</xdr:row>
      <xdr:rowOff>272335</xdr:rowOff>
    </xdr:from>
    <xdr:to>
      <xdr:col>3</xdr:col>
      <xdr:colOff>1187568</xdr:colOff>
      <xdr:row>175</xdr:row>
      <xdr:rowOff>586660</xdr:rowOff>
    </xdr:to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E4299B80-73D7-40E6-BCA4-AAD531F3C74D}"/>
            </a:ext>
          </a:extLst>
        </xdr:cNvPr>
        <xdr:cNvSpPr txBox="1"/>
      </xdr:nvSpPr>
      <xdr:spPr>
        <a:xfrm>
          <a:off x="2930519" y="9910427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175</xdr:row>
      <xdr:rowOff>136071</xdr:rowOff>
    </xdr:from>
    <xdr:to>
      <xdr:col>3</xdr:col>
      <xdr:colOff>875178</xdr:colOff>
      <xdr:row>175</xdr:row>
      <xdr:rowOff>450396</xdr:rowOff>
    </xdr:to>
    <xdr:sp macro="" textlink="">
      <xdr:nvSpPr>
        <xdr:cNvPr id="324" name="CuadroTexto 323">
          <a:extLst>
            <a:ext uri="{FF2B5EF4-FFF2-40B4-BE49-F238E27FC236}">
              <a16:creationId xmlns:a16="http://schemas.microsoft.com/office/drawing/2014/main" id="{E88D7B0F-3D08-4DDF-96DE-72903DCBA018}"/>
            </a:ext>
          </a:extLst>
        </xdr:cNvPr>
        <xdr:cNvSpPr txBox="1"/>
      </xdr:nvSpPr>
      <xdr:spPr>
        <a:xfrm>
          <a:off x="2618129" y="9896800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175</xdr:row>
      <xdr:rowOff>244929</xdr:rowOff>
    </xdr:from>
    <xdr:to>
      <xdr:col>4</xdr:col>
      <xdr:colOff>140394</xdr:colOff>
      <xdr:row>175</xdr:row>
      <xdr:rowOff>559254</xdr:rowOff>
    </xdr:to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F65EAB6E-68A5-4792-A3C3-2420C54F972E}"/>
            </a:ext>
          </a:extLst>
        </xdr:cNvPr>
        <xdr:cNvSpPr txBox="1"/>
      </xdr:nvSpPr>
      <xdr:spPr>
        <a:xfrm>
          <a:off x="3352916" y="9907686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172</xdr:row>
      <xdr:rowOff>136071</xdr:rowOff>
    </xdr:from>
    <xdr:ext cx="1238250" cy="394608"/>
    <xdr:pic>
      <xdr:nvPicPr>
        <xdr:cNvPr id="326" name="Imagen 325">
          <a:extLst>
            <a:ext uri="{FF2B5EF4-FFF2-40B4-BE49-F238E27FC236}">
              <a16:creationId xmlns:a16="http://schemas.microsoft.com/office/drawing/2014/main" id="{E3012D5B-6412-4B8E-B3FE-C791966A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768012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172</xdr:row>
      <xdr:rowOff>313531</xdr:rowOff>
    </xdr:from>
    <xdr:to>
      <xdr:col>3</xdr:col>
      <xdr:colOff>1183823</xdr:colOff>
      <xdr:row>172</xdr:row>
      <xdr:rowOff>571499</xdr:rowOff>
    </xdr:to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AA3EB3AB-339B-420E-A8BA-8B4FFD986EF3}"/>
            </a:ext>
          </a:extLst>
        </xdr:cNvPr>
        <xdr:cNvSpPr txBox="1"/>
      </xdr:nvSpPr>
      <xdr:spPr>
        <a:xfrm>
          <a:off x="3012938" y="9785758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700</a:t>
          </a:r>
        </a:p>
      </xdr:txBody>
    </xdr:sp>
    <xdr:clientData/>
  </xdr:twoCellAnchor>
  <xdr:twoCellAnchor>
    <xdr:from>
      <xdr:col>3</xdr:col>
      <xdr:colOff>544487</xdr:colOff>
      <xdr:row>164</xdr:row>
      <xdr:rowOff>313531</xdr:rowOff>
    </xdr:from>
    <xdr:to>
      <xdr:col>3</xdr:col>
      <xdr:colOff>1183823</xdr:colOff>
      <xdr:row>164</xdr:row>
      <xdr:rowOff>571499</xdr:rowOff>
    </xdr:to>
    <xdr:sp macro="" textlink="">
      <xdr:nvSpPr>
        <xdr:cNvPr id="328" name="CuadroTexto 327">
          <a:extLst>
            <a:ext uri="{FF2B5EF4-FFF2-40B4-BE49-F238E27FC236}">
              <a16:creationId xmlns:a16="http://schemas.microsoft.com/office/drawing/2014/main" id="{DCE18823-C895-4768-A710-19557FE12B40}"/>
            </a:ext>
          </a:extLst>
        </xdr:cNvPr>
        <xdr:cNvSpPr txBox="1"/>
      </xdr:nvSpPr>
      <xdr:spPr>
        <a:xfrm>
          <a:off x="3012938" y="92706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162</xdr:row>
      <xdr:rowOff>313531</xdr:rowOff>
    </xdr:from>
    <xdr:to>
      <xdr:col>3</xdr:col>
      <xdr:colOff>1183823</xdr:colOff>
      <xdr:row>162</xdr:row>
      <xdr:rowOff>571499</xdr:rowOff>
    </xdr:to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2FA8C55-0638-48BC-B04C-59FEC9888088}"/>
            </a:ext>
          </a:extLst>
        </xdr:cNvPr>
        <xdr:cNvSpPr txBox="1"/>
      </xdr:nvSpPr>
      <xdr:spPr>
        <a:xfrm>
          <a:off x="3012938" y="914181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162</xdr:row>
      <xdr:rowOff>26832</xdr:rowOff>
    </xdr:from>
    <xdr:ext cx="1367141" cy="553706"/>
    <xdr:pic>
      <xdr:nvPicPr>
        <xdr:cNvPr id="330" name="Imagen 329">
          <a:extLst>
            <a:ext uri="{FF2B5EF4-FFF2-40B4-BE49-F238E27FC236}">
              <a16:creationId xmlns:a16="http://schemas.microsoft.com/office/drawing/2014/main" id="{D0C841EB-E56F-4CC0-83B2-60FA14E75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113144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162</xdr:row>
      <xdr:rowOff>192792</xdr:rowOff>
    </xdr:from>
    <xdr:to>
      <xdr:col>3</xdr:col>
      <xdr:colOff>1076499</xdr:colOff>
      <xdr:row>162</xdr:row>
      <xdr:rowOff>450760</xdr:rowOff>
    </xdr:to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B532D4FC-C411-4ECE-B153-01430DEE277B}"/>
            </a:ext>
          </a:extLst>
        </xdr:cNvPr>
        <xdr:cNvSpPr txBox="1"/>
      </xdr:nvSpPr>
      <xdr:spPr>
        <a:xfrm>
          <a:off x="2905614" y="9129740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215</a:t>
          </a:r>
        </a:p>
      </xdr:txBody>
    </xdr:sp>
    <xdr:clientData/>
  </xdr:twoCellAnchor>
  <xdr:twoCellAnchor>
    <xdr:from>
      <xdr:col>3</xdr:col>
      <xdr:colOff>1086654</xdr:colOff>
      <xdr:row>162</xdr:row>
      <xdr:rowOff>241479</xdr:rowOff>
    </xdr:from>
    <xdr:to>
      <xdr:col>4</xdr:col>
      <xdr:colOff>349866</xdr:colOff>
      <xdr:row>162</xdr:row>
      <xdr:rowOff>555804</xdr:rowOff>
    </xdr:to>
    <xdr:sp macro="" textlink="">
      <xdr:nvSpPr>
        <xdr:cNvPr id="332" name="CuadroTexto 331">
          <a:extLst>
            <a:ext uri="{FF2B5EF4-FFF2-40B4-BE49-F238E27FC236}">
              <a16:creationId xmlns:a16="http://schemas.microsoft.com/office/drawing/2014/main" id="{78263B80-060B-4D12-8E7E-A514725FB70F}"/>
            </a:ext>
          </a:extLst>
        </xdr:cNvPr>
        <xdr:cNvSpPr txBox="1"/>
      </xdr:nvSpPr>
      <xdr:spPr>
        <a:xfrm>
          <a:off x="3555105" y="9134609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164</xdr:row>
      <xdr:rowOff>26832</xdr:rowOff>
    </xdr:from>
    <xdr:ext cx="1367141" cy="553706"/>
    <xdr:pic>
      <xdr:nvPicPr>
        <xdr:cNvPr id="333" name="Imagen 332">
          <a:extLst>
            <a:ext uri="{FF2B5EF4-FFF2-40B4-BE49-F238E27FC236}">
              <a16:creationId xmlns:a16="http://schemas.microsoft.com/office/drawing/2014/main" id="{3EC93789-6482-4456-A86D-E4FE10331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241933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164</xdr:row>
      <xdr:rowOff>192792</xdr:rowOff>
    </xdr:from>
    <xdr:to>
      <xdr:col>3</xdr:col>
      <xdr:colOff>1076499</xdr:colOff>
      <xdr:row>164</xdr:row>
      <xdr:rowOff>450760</xdr:rowOff>
    </xdr:to>
    <xdr:sp macro="" textlink="">
      <xdr:nvSpPr>
        <xdr:cNvPr id="334" name="CuadroTexto 333">
          <a:extLst>
            <a:ext uri="{FF2B5EF4-FFF2-40B4-BE49-F238E27FC236}">
              <a16:creationId xmlns:a16="http://schemas.microsoft.com/office/drawing/2014/main" id="{4321D373-A0B6-4FE4-A069-F2A1E7BD3CF0}"/>
            </a:ext>
          </a:extLst>
        </xdr:cNvPr>
        <xdr:cNvSpPr txBox="1"/>
      </xdr:nvSpPr>
      <xdr:spPr>
        <a:xfrm>
          <a:off x="2905614" y="92585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>
    <xdr:from>
      <xdr:col>3</xdr:col>
      <xdr:colOff>1086654</xdr:colOff>
      <xdr:row>164</xdr:row>
      <xdr:rowOff>241479</xdr:rowOff>
    </xdr:from>
    <xdr:to>
      <xdr:col>4</xdr:col>
      <xdr:colOff>349866</xdr:colOff>
      <xdr:row>164</xdr:row>
      <xdr:rowOff>555804</xdr:rowOff>
    </xdr:to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2D55E414-34BB-4199-89B2-62365EC854B4}"/>
            </a:ext>
          </a:extLst>
        </xdr:cNvPr>
        <xdr:cNvSpPr txBox="1"/>
      </xdr:nvSpPr>
      <xdr:spPr>
        <a:xfrm>
          <a:off x="3555105" y="9263397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163</xdr:row>
      <xdr:rowOff>313531</xdr:rowOff>
    </xdr:from>
    <xdr:to>
      <xdr:col>3</xdr:col>
      <xdr:colOff>1183823</xdr:colOff>
      <xdr:row>163</xdr:row>
      <xdr:rowOff>571499</xdr:rowOff>
    </xdr:to>
    <xdr:sp macro="" textlink="">
      <xdr:nvSpPr>
        <xdr:cNvPr id="336" name="CuadroTexto 335">
          <a:extLst>
            <a:ext uri="{FF2B5EF4-FFF2-40B4-BE49-F238E27FC236}">
              <a16:creationId xmlns:a16="http://schemas.microsoft.com/office/drawing/2014/main" id="{8177546F-B1C3-4D84-BA7C-488CF9597863}"/>
            </a:ext>
          </a:extLst>
        </xdr:cNvPr>
        <xdr:cNvSpPr txBox="1"/>
      </xdr:nvSpPr>
      <xdr:spPr>
        <a:xfrm>
          <a:off x="3012938" y="9206208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163</xdr:row>
      <xdr:rowOff>26832</xdr:rowOff>
    </xdr:from>
    <xdr:ext cx="1367141" cy="553706"/>
    <xdr:pic>
      <xdr:nvPicPr>
        <xdr:cNvPr id="337" name="Imagen 336">
          <a:extLst>
            <a:ext uri="{FF2B5EF4-FFF2-40B4-BE49-F238E27FC236}">
              <a16:creationId xmlns:a16="http://schemas.microsoft.com/office/drawing/2014/main" id="{CF167418-3D28-4F59-92D3-944039A1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177538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163</xdr:row>
      <xdr:rowOff>192792</xdr:rowOff>
    </xdr:from>
    <xdr:to>
      <xdr:col>3</xdr:col>
      <xdr:colOff>1076499</xdr:colOff>
      <xdr:row>163</xdr:row>
      <xdr:rowOff>450760</xdr:rowOff>
    </xdr:to>
    <xdr:sp macro="" textlink="">
      <xdr:nvSpPr>
        <xdr:cNvPr id="338" name="CuadroTexto 337">
          <a:extLst>
            <a:ext uri="{FF2B5EF4-FFF2-40B4-BE49-F238E27FC236}">
              <a16:creationId xmlns:a16="http://schemas.microsoft.com/office/drawing/2014/main" id="{3EACD961-7648-4ABD-89C8-52E8825219FD}"/>
            </a:ext>
          </a:extLst>
        </xdr:cNvPr>
        <xdr:cNvSpPr txBox="1"/>
      </xdr:nvSpPr>
      <xdr:spPr>
        <a:xfrm>
          <a:off x="2905614" y="919413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>
    <xdr:from>
      <xdr:col>3</xdr:col>
      <xdr:colOff>1086654</xdr:colOff>
      <xdr:row>163</xdr:row>
      <xdr:rowOff>241479</xdr:rowOff>
    </xdr:from>
    <xdr:to>
      <xdr:col>4</xdr:col>
      <xdr:colOff>349866</xdr:colOff>
      <xdr:row>163</xdr:row>
      <xdr:rowOff>555804</xdr:rowOff>
    </xdr:to>
    <xdr:sp macro="" textlink="">
      <xdr:nvSpPr>
        <xdr:cNvPr id="340" name="CuadroTexto 339">
          <a:extLst>
            <a:ext uri="{FF2B5EF4-FFF2-40B4-BE49-F238E27FC236}">
              <a16:creationId xmlns:a16="http://schemas.microsoft.com/office/drawing/2014/main" id="{5CD840B4-31A8-4A18-B7B8-D9BC7E5998D7}"/>
            </a:ext>
          </a:extLst>
        </xdr:cNvPr>
        <xdr:cNvSpPr txBox="1"/>
      </xdr:nvSpPr>
      <xdr:spPr>
        <a:xfrm>
          <a:off x="3555105" y="9199003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167</xdr:row>
      <xdr:rowOff>313531</xdr:rowOff>
    </xdr:from>
    <xdr:to>
      <xdr:col>3</xdr:col>
      <xdr:colOff>1183823</xdr:colOff>
      <xdr:row>167</xdr:row>
      <xdr:rowOff>571499</xdr:rowOff>
    </xdr:to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FDDA712D-D7EC-4BE6-A190-2D65774D2464}"/>
            </a:ext>
          </a:extLst>
        </xdr:cNvPr>
        <xdr:cNvSpPr txBox="1"/>
      </xdr:nvSpPr>
      <xdr:spPr>
        <a:xfrm>
          <a:off x="3012938" y="9463786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167</xdr:row>
      <xdr:rowOff>26832</xdr:rowOff>
    </xdr:from>
    <xdr:ext cx="1367141" cy="553706"/>
    <xdr:pic>
      <xdr:nvPicPr>
        <xdr:cNvPr id="342" name="Imagen 341">
          <a:extLst>
            <a:ext uri="{FF2B5EF4-FFF2-40B4-BE49-F238E27FC236}">
              <a16:creationId xmlns:a16="http://schemas.microsoft.com/office/drawing/2014/main" id="{5536DB15-17D7-4F5D-A4D2-D4BBCF2B3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435116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167</xdr:row>
      <xdr:rowOff>192792</xdr:rowOff>
    </xdr:from>
    <xdr:to>
      <xdr:col>3</xdr:col>
      <xdr:colOff>1076499</xdr:colOff>
      <xdr:row>167</xdr:row>
      <xdr:rowOff>450760</xdr:rowOff>
    </xdr:to>
    <xdr:sp macro="" textlink="">
      <xdr:nvSpPr>
        <xdr:cNvPr id="343" name="CuadroTexto 342">
          <a:extLst>
            <a:ext uri="{FF2B5EF4-FFF2-40B4-BE49-F238E27FC236}">
              <a16:creationId xmlns:a16="http://schemas.microsoft.com/office/drawing/2014/main" id="{E68D88BC-A607-430C-AF2A-8EAA5DC0F4C9}"/>
            </a:ext>
          </a:extLst>
        </xdr:cNvPr>
        <xdr:cNvSpPr txBox="1"/>
      </xdr:nvSpPr>
      <xdr:spPr>
        <a:xfrm>
          <a:off x="2905614" y="945171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>
    <xdr:from>
      <xdr:col>3</xdr:col>
      <xdr:colOff>1086654</xdr:colOff>
      <xdr:row>167</xdr:row>
      <xdr:rowOff>241479</xdr:rowOff>
    </xdr:from>
    <xdr:to>
      <xdr:col>4</xdr:col>
      <xdr:colOff>349866</xdr:colOff>
      <xdr:row>167</xdr:row>
      <xdr:rowOff>555804</xdr:rowOff>
    </xdr:to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B206F9A3-42A9-46C6-B2E8-B55F5481C399}"/>
            </a:ext>
          </a:extLst>
        </xdr:cNvPr>
        <xdr:cNvSpPr txBox="1"/>
      </xdr:nvSpPr>
      <xdr:spPr>
        <a:xfrm>
          <a:off x="3555105" y="9456581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166</xdr:row>
      <xdr:rowOff>313531</xdr:rowOff>
    </xdr:from>
    <xdr:to>
      <xdr:col>3</xdr:col>
      <xdr:colOff>1183823</xdr:colOff>
      <xdr:row>166</xdr:row>
      <xdr:rowOff>571499</xdr:rowOff>
    </xdr:to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CD038900-7715-4B9B-A5AA-157A847882DB}"/>
            </a:ext>
          </a:extLst>
        </xdr:cNvPr>
        <xdr:cNvSpPr txBox="1"/>
      </xdr:nvSpPr>
      <xdr:spPr>
        <a:xfrm>
          <a:off x="3012938" y="9399391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166</xdr:row>
      <xdr:rowOff>26832</xdr:rowOff>
    </xdr:from>
    <xdr:ext cx="1367141" cy="553706"/>
    <xdr:pic>
      <xdr:nvPicPr>
        <xdr:cNvPr id="346" name="Imagen 345">
          <a:extLst>
            <a:ext uri="{FF2B5EF4-FFF2-40B4-BE49-F238E27FC236}">
              <a16:creationId xmlns:a16="http://schemas.microsoft.com/office/drawing/2014/main" id="{8F3B01FB-05B3-4BE5-9560-9019C5E98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370721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166</xdr:row>
      <xdr:rowOff>192792</xdr:rowOff>
    </xdr:from>
    <xdr:to>
      <xdr:col>3</xdr:col>
      <xdr:colOff>1076499</xdr:colOff>
      <xdr:row>166</xdr:row>
      <xdr:rowOff>450760</xdr:rowOff>
    </xdr:to>
    <xdr:sp macro="" textlink="">
      <xdr:nvSpPr>
        <xdr:cNvPr id="347" name="CuadroTexto 346">
          <a:extLst>
            <a:ext uri="{FF2B5EF4-FFF2-40B4-BE49-F238E27FC236}">
              <a16:creationId xmlns:a16="http://schemas.microsoft.com/office/drawing/2014/main" id="{2C4ACC91-2EEA-49E1-9CF1-C522A96A53F4}"/>
            </a:ext>
          </a:extLst>
        </xdr:cNvPr>
        <xdr:cNvSpPr txBox="1"/>
      </xdr:nvSpPr>
      <xdr:spPr>
        <a:xfrm>
          <a:off x="2905614" y="9387317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>
    <xdr:from>
      <xdr:col>3</xdr:col>
      <xdr:colOff>1086654</xdr:colOff>
      <xdr:row>166</xdr:row>
      <xdr:rowOff>241479</xdr:rowOff>
    </xdr:from>
    <xdr:to>
      <xdr:col>4</xdr:col>
      <xdr:colOff>349866</xdr:colOff>
      <xdr:row>166</xdr:row>
      <xdr:rowOff>555804</xdr:rowOff>
    </xdr:to>
    <xdr:sp macro="" textlink="">
      <xdr:nvSpPr>
        <xdr:cNvPr id="350" name="CuadroTexto 349">
          <a:extLst>
            <a:ext uri="{FF2B5EF4-FFF2-40B4-BE49-F238E27FC236}">
              <a16:creationId xmlns:a16="http://schemas.microsoft.com/office/drawing/2014/main" id="{1A8F541C-C488-47C1-BC91-F5526EAA4008}"/>
            </a:ext>
          </a:extLst>
        </xdr:cNvPr>
        <xdr:cNvSpPr txBox="1"/>
      </xdr:nvSpPr>
      <xdr:spPr>
        <a:xfrm>
          <a:off x="3555105" y="9392186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165</xdr:row>
      <xdr:rowOff>313531</xdr:rowOff>
    </xdr:from>
    <xdr:to>
      <xdr:col>3</xdr:col>
      <xdr:colOff>1183823</xdr:colOff>
      <xdr:row>165</xdr:row>
      <xdr:rowOff>571499</xdr:rowOff>
    </xdr:to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E668AC9B-BBE2-4210-B90C-4BFC690137FA}"/>
            </a:ext>
          </a:extLst>
        </xdr:cNvPr>
        <xdr:cNvSpPr txBox="1"/>
      </xdr:nvSpPr>
      <xdr:spPr>
        <a:xfrm>
          <a:off x="3012938" y="9334997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165</xdr:row>
      <xdr:rowOff>26832</xdr:rowOff>
    </xdr:from>
    <xdr:ext cx="1367141" cy="553706"/>
    <xdr:pic>
      <xdr:nvPicPr>
        <xdr:cNvPr id="352" name="Imagen 351">
          <a:extLst>
            <a:ext uri="{FF2B5EF4-FFF2-40B4-BE49-F238E27FC236}">
              <a16:creationId xmlns:a16="http://schemas.microsoft.com/office/drawing/2014/main" id="{44389058-0C27-4F67-A3C3-96BEBCE1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9306327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165</xdr:row>
      <xdr:rowOff>192792</xdr:rowOff>
    </xdr:from>
    <xdr:to>
      <xdr:col>3</xdr:col>
      <xdr:colOff>1076499</xdr:colOff>
      <xdr:row>165</xdr:row>
      <xdr:rowOff>450760</xdr:rowOff>
    </xdr:to>
    <xdr:sp macro="" textlink="">
      <xdr:nvSpPr>
        <xdr:cNvPr id="353" name="CuadroTexto 352">
          <a:extLst>
            <a:ext uri="{FF2B5EF4-FFF2-40B4-BE49-F238E27FC236}">
              <a16:creationId xmlns:a16="http://schemas.microsoft.com/office/drawing/2014/main" id="{76D0F149-6957-48AB-AF35-A2791898184E}"/>
            </a:ext>
          </a:extLst>
        </xdr:cNvPr>
        <xdr:cNvSpPr txBox="1"/>
      </xdr:nvSpPr>
      <xdr:spPr>
        <a:xfrm>
          <a:off x="2905614" y="9322923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415</a:t>
          </a:r>
        </a:p>
      </xdr:txBody>
    </xdr:sp>
    <xdr:clientData/>
  </xdr:twoCellAnchor>
  <xdr:twoCellAnchor>
    <xdr:from>
      <xdr:col>3</xdr:col>
      <xdr:colOff>1086654</xdr:colOff>
      <xdr:row>165</xdr:row>
      <xdr:rowOff>241479</xdr:rowOff>
    </xdr:from>
    <xdr:to>
      <xdr:col>4</xdr:col>
      <xdr:colOff>349866</xdr:colOff>
      <xdr:row>165</xdr:row>
      <xdr:rowOff>555804</xdr:rowOff>
    </xdr:to>
    <xdr:sp macro="" textlink="">
      <xdr:nvSpPr>
        <xdr:cNvPr id="354" name="CuadroTexto 353">
          <a:extLst>
            <a:ext uri="{FF2B5EF4-FFF2-40B4-BE49-F238E27FC236}">
              <a16:creationId xmlns:a16="http://schemas.microsoft.com/office/drawing/2014/main" id="{84BF2804-610D-4D3F-A5B0-EE0E96672B97}"/>
            </a:ext>
          </a:extLst>
        </xdr:cNvPr>
        <xdr:cNvSpPr txBox="1"/>
      </xdr:nvSpPr>
      <xdr:spPr>
        <a:xfrm>
          <a:off x="3555105" y="9327792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171</xdr:row>
      <xdr:rowOff>136071</xdr:rowOff>
    </xdr:from>
    <xdr:ext cx="1238250" cy="394608"/>
    <xdr:pic>
      <xdr:nvPicPr>
        <xdr:cNvPr id="355" name="Imagen 354">
          <a:extLst>
            <a:ext uri="{FF2B5EF4-FFF2-40B4-BE49-F238E27FC236}">
              <a16:creationId xmlns:a16="http://schemas.microsoft.com/office/drawing/2014/main" id="{67843EFE-FC9C-48A2-86B7-E75FF1526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7036177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171</xdr:row>
      <xdr:rowOff>313531</xdr:rowOff>
    </xdr:from>
    <xdr:to>
      <xdr:col>3</xdr:col>
      <xdr:colOff>1183823</xdr:colOff>
      <xdr:row>171</xdr:row>
      <xdr:rowOff>571499</xdr:rowOff>
    </xdr:to>
    <xdr:sp macro="" textlink="">
      <xdr:nvSpPr>
        <xdr:cNvPr id="356" name="CuadroTexto 355">
          <a:extLst>
            <a:ext uri="{FF2B5EF4-FFF2-40B4-BE49-F238E27FC236}">
              <a16:creationId xmlns:a16="http://schemas.microsoft.com/office/drawing/2014/main" id="{8D3FF4E7-233F-4885-AA63-27A9C8354B7B}"/>
            </a:ext>
          </a:extLst>
        </xdr:cNvPr>
        <xdr:cNvSpPr txBox="1"/>
      </xdr:nvSpPr>
      <xdr:spPr>
        <a:xfrm>
          <a:off x="3012938" y="9721363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170</xdr:row>
      <xdr:rowOff>136071</xdr:rowOff>
    </xdr:from>
    <xdr:ext cx="1238250" cy="394608"/>
    <xdr:pic>
      <xdr:nvPicPr>
        <xdr:cNvPr id="357" name="Imagen 356">
          <a:extLst>
            <a:ext uri="{FF2B5EF4-FFF2-40B4-BE49-F238E27FC236}">
              <a16:creationId xmlns:a16="http://schemas.microsoft.com/office/drawing/2014/main" id="{86AA71E8-7EA8-4706-BDEF-6C33D8F00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639223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170</xdr:row>
      <xdr:rowOff>313531</xdr:rowOff>
    </xdr:from>
    <xdr:to>
      <xdr:col>3</xdr:col>
      <xdr:colOff>1183823</xdr:colOff>
      <xdr:row>170</xdr:row>
      <xdr:rowOff>571499</xdr:rowOff>
    </xdr:to>
    <xdr:sp macro="" textlink="">
      <xdr:nvSpPr>
        <xdr:cNvPr id="358" name="CuadroTexto 357">
          <a:extLst>
            <a:ext uri="{FF2B5EF4-FFF2-40B4-BE49-F238E27FC236}">
              <a16:creationId xmlns:a16="http://schemas.microsoft.com/office/drawing/2014/main" id="{63452383-BE63-4E4C-BC01-866D9B59DF67}"/>
            </a:ext>
          </a:extLst>
        </xdr:cNvPr>
        <xdr:cNvSpPr txBox="1"/>
      </xdr:nvSpPr>
      <xdr:spPr>
        <a:xfrm>
          <a:off x="3012938" y="96569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169</xdr:row>
      <xdr:rowOff>136071</xdr:rowOff>
    </xdr:from>
    <xdr:ext cx="1238250" cy="394608"/>
    <xdr:pic>
      <xdr:nvPicPr>
        <xdr:cNvPr id="359" name="Imagen 358">
          <a:extLst>
            <a:ext uri="{FF2B5EF4-FFF2-40B4-BE49-F238E27FC236}">
              <a16:creationId xmlns:a16="http://schemas.microsoft.com/office/drawing/2014/main" id="{BD8B1509-49CA-48F4-9DC3-01ED95B2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74828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169</xdr:row>
      <xdr:rowOff>313531</xdr:rowOff>
    </xdr:from>
    <xdr:to>
      <xdr:col>3</xdr:col>
      <xdr:colOff>1183823</xdr:colOff>
      <xdr:row>169</xdr:row>
      <xdr:rowOff>571499</xdr:rowOff>
    </xdr:to>
    <xdr:sp macro="" textlink="">
      <xdr:nvSpPr>
        <xdr:cNvPr id="360" name="CuadroTexto 359">
          <a:extLst>
            <a:ext uri="{FF2B5EF4-FFF2-40B4-BE49-F238E27FC236}">
              <a16:creationId xmlns:a16="http://schemas.microsoft.com/office/drawing/2014/main" id="{A2C3C973-8215-4169-A06F-81296324BFC4}"/>
            </a:ext>
          </a:extLst>
        </xdr:cNvPr>
        <xdr:cNvSpPr txBox="1"/>
      </xdr:nvSpPr>
      <xdr:spPr>
        <a:xfrm>
          <a:off x="3012938" y="9592574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168</xdr:row>
      <xdr:rowOff>136071</xdr:rowOff>
    </xdr:from>
    <xdr:ext cx="1238250" cy="394608"/>
    <xdr:pic>
      <xdr:nvPicPr>
        <xdr:cNvPr id="361" name="Imagen 360">
          <a:extLst>
            <a:ext uri="{FF2B5EF4-FFF2-40B4-BE49-F238E27FC236}">
              <a16:creationId xmlns:a16="http://schemas.microsoft.com/office/drawing/2014/main" id="{10C2C1F7-F1D7-4692-9ACB-4E0F26AA7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510434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168</xdr:row>
      <xdr:rowOff>313531</xdr:rowOff>
    </xdr:from>
    <xdr:to>
      <xdr:col>3</xdr:col>
      <xdr:colOff>1183823</xdr:colOff>
      <xdr:row>168</xdr:row>
      <xdr:rowOff>571499</xdr:rowOff>
    </xdr:to>
    <xdr:sp macro="" textlink="">
      <xdr:nvSpPr>
        <xdr:cNvPr id="362" name="CuadroTexto 361">
          <a:extLst>
            <a:ext uri="{FF2B5EF4-FFF2-40B4-BE49-F238E27FC236}">
              <a16:creationId xmlns:a16="http://schemas.microsoft.com/office/drawing/2014/main" id="{EE410E5A-4496-48EA-AAAD-16B44C9F7620}"/>
            </a:ext>
          </a:extLst>
        </xdr:cNvPr>
        <xdr:cNvSpPr txBox="1"/>
      </xdr:nvSpPr>
      <xdr:spPr>
        <a:xfrm>
          <a:off x="3012938" y="9528180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95250</xdr:colOff>
      <xdr:row>173</xdr:row>
      <xdr:rowOff>136071</xdr:rowOff>
    </xdr:from>
    <xdr:ext cx="1238250" cy="394608"/>
    <xdr:pic>
      <xdr:nvPicPr>
        <xdr:cNvPr id="363" name="Imagen 362">
          <a:extLst>
            <a:ext uri="{FF2B5EF4-FFF2-40B4-BE49-F238E27FC236}">
              <a16:creationId xmlns:a16="http://schemas.microsoft.com/office/drawing/2014/main" id="{0D495DF9-D6FF-4494-85AC-1869E0100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9832406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173</xdr:row>
      <xdr:rowOff>313531</xdr:rowOff>
    </xdr:from>
    <xdr:to>
      <xdr:col>3</xdr:col>
      <xdr:colOff>1183823</xdr:colOff>
      <xdr:row>173</xdr:row>
      <xdr:rowOff>571499</xdr:rowOff>
    </xdr:to>
    <xdr:sp macro="" textlink="">
      <xdr:nvSpPr>
        <xdr:cNvPr id="364" name="CuadroTexto 363">
          <a:extLst>
            <a:ext uri="{FF2B5EF4-FFF2-40B4-BE49-F238E27FC236}">
              <a16:creationId xmlns:a16="http://schemas.microsoft.com/office/drawing/2014/main" id="{B9FCA846-8C8E-4C23-B63C-9F49C7509D2B}"/>
            </a:ext>
          </a:extLst>
        </xdr:cNvPr>
        <xdr:cNvSpPr txBox="1"/>
      </xdr:nvSpPr>
      <xdr:spPr>
        <a:xfrm>
          <a:off x="3012938" y="9850152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600</a:t>
          </a:r>
        </a:p>
      </xdr:txBody>
    </xdr:sp>
    <xdr:clientData/>
  </xdr:twoCellAnchor>
  <xdr:oneCellAnchor>
    <xdr:from>
      <xdr:col>3</xdr:col>
      <xdr:colOff>95250</xdr:colOff>
      <xdr:row>174</xdr:row>
      <xdr:rowOff>136071</xdr:rowOff>
    </xdr:from>
    <xdr:ext cx="1238250" cy="394608"/>
    <xdr:pic>
      <xdr:nvPicPr>
        <xdr:cNvPr id="366" name="Imagen 365">
          <a:extLst>
            <a:ext uri="{FF2B5EF4-FFF2-40B4-BE49-F238E27FC236}">
              <a16:creationId xmlns:a16="http://schemas.microsoft.com/office/drawing/2014/main" id="{4604F1E6-403F-4F6D-9F83-D877BF6B5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0988821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174</xdr:row>
      <xdr:rowOff>313531</xdr:rowOff>
    </xdr:from>
    <xdr:to>
      <xdr:col>3</xdr:col>
      <xdr:colOff>1183823</xdr:colOff>
      <xdr:row>174</xdr:row>
      <xdr:rowOff>571499</xdr:rowOff>
    </xdr:to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CF1CD15B-7512-43F6-BAF7-F67667A75DA7}"/>
            </a:ext>
          </a:extLst>
        </xdr:cNvPr>
        <xdr:cNvSpPr txBox="1"/>
      </xdr:nvSpPr>
      <xdr:spPr>
        <a:xfrm>
          <a:off x="3012938" y="11006567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400</a:t>
          </a:r>
        </a:p>
      </xdr:txBody>
    </xdr:sp>
    <xdr:clientData/>
  </xdr:twoCellAnchor>
  <xdr:oneCellAnchor>
    <xdr:from>
      <xdr:col>3</xdr:col>
      <xdr:colOff>101479</xdr:colOff>
      <xdr:row>194</xdr:row>
      <xdr:rowOff>54427</xdr:rowOff>
    </xdr:from>
    <xdr:ext cx="1232022" cy="660783"/>
    <xdr:pic>
      <xdr:nvPicPr>
        <xdr:cNvPr id="368" name="Imagen 367">
          <a:extLst>
            <a:ext uri="{FF2B5EF4-FFF2-40B4-BE49-F238E27FC236}">
              <a16:creationId xmlns:a16="http://schemas.microsoft.com/office/drawing/2014/main" id="{0E9F4B0A-9151-4DEC-A18E-4F9F32261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11590835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194</xdr:row>
      <xdr:rowOff>217714</xdr:rowOff>
    </xdr:from>
    <xdr:to>
      <xdr:col>3</xdr:col>
      <xdr:colOff>1092893</xdr:colOff>
      <xdr:row>194</xdr:row>
      <xdr:rowOff>532039</xdr:rowOff>
    </xdr:to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263CA6F-363D-46BA-9DAA-622CFC68DBD0}"/>
            </a:ext>
          </a:extLst>
        </xdr:cNvPr>
        <xdr:cNvSpPr txBox="1"/>
      </xdr:nvSpPr>
      <xdr:spPr>
        <a:xfrm>
          <a:off x="2835844" y="11175412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194</xdr:row>
      <xdr:rowOff>367393</xdr:rowOff>
    </xdr:from>
    <xdr:to>
      <xdr:col>3</xdr:col>
      <xdr:colOff>1310607</xdr:colOff>
      <xdr:row>194</xdr:row>
      <xdr:rowOff>681718</xdr:rowOff>
    </xdr:to>
    <xdr:sp macro="" textlink="">
      <xdr:nvSpPr>
        <xdr:cNvPr id="372" name="CuadroTexto 371">
          <a:extLst>
            <a:ext uri="{FF2B5EF4-FFF2-40B4-BE49-F238E27FC236}">
              <a16:creationId xmlns:a16="http://schemas.microsoft.com/office/drawing/2014/main" id="{17894F21-D192-4FB0-AF62-AB01DFB28275}"/>
            </a:ext>
          </a:extLst>
        </xdr:cNvPr>
        <xdr:cNvSpPr txBox="1"/>
      </xdr:nvSpPr>
      <xdr:spPr>
        <a:xfrm>
          <a:off x="3053558" y="11190380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194</xdr:row>
      <xdr:rowOff>231321</xdr:rowOff>
    </xdr:from>
    <xdr:to>
      <xdr:col>4</xdr:col>
      <xdr:colOff>154000</xdr:colOff>
      <xdr:row>194</xdr:row>
      <xdr:rowOff>545646</xdr:rowOff>
    </xdr:to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66B6476F-0B7D-4E51-92E5-6941747707E1}"/>
            </a:ext>
          </a:extLst>
        </xdr:cNvPr>
        <xdr:cNvSpPr txBox="1"/>
      </xdr:nvSpPr>
      <xdr:spPr>
        <a:xfrm>
          <a:off x="3366522" y="11176772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193</xdr:row>
      <xdr:rowOff>68036</xdr:rowOff>
    </xdr:from>
    <xdr:ext cx="1385972" cy="549077"/>
    <xdr:pic>
      <xdr:nvPicPr>
        <xdr:cNvPr id="374" name="Imagen 373">
          <a:extLst>
            <a:ext uri="{FF2B5EF4-FFF2-40B4-BE49-F238E27FC236}">
              <a16:creationId xmlns:a16="http://schemas.microsoft.com/office/drawing/2014/main" id="{154DD4DE-17C6-4D9F-897D-93043BA82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10973916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193</xdr:row>
      <xdr:rowOff>272335</xdr:rowOff>
    </xdr:from>
    <xdr:to>
      <xdr:col>3</xdr:col>
      <xdr:colOff>1187568</xdr:colOff>
      <xdr:row>193</xdr:row>
      <xdr:rowOff>586660</xdr:rowOff>
    </xdr:to>
    <xdr:sp macro="" textlink="">
      <xdr:nvSpPr>
        <xdr:cNvPr id="375" name="CuadroTexto 374">
          <a:extLst>
            <a:ext uri="{FF2B5EF4-FFF2-40B4-BE49-F238E27FC236}">
              <a16:creationId xmlns:a16="http://schemas.microsoft.com/office/drawing/2014/main" id="{FAC5F5BD-8B26-433A-8B95-30BDECA65021}"/>
            </a:ext>
          </a:extLst>
        </xdr:cNvPr>
        <xdr:cNvSpPr txBox="1"/>
      </xdr:nvSpPr>
      <xdr:spPr>
        <a:xfrm>
          <a:off x="2930519" y="11117821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193</xdr:row>
      <xdr:rowOff>136071</xdr:rowOff>
    </xdr:from>
    <xdr:to>
      <xdr:col>3</xdr:col>
      <xdr:colOff>875178</xdr:colOff>
      <xdr:row>193</xdr:row>
      <xdr:rowOff>450396</xdr:rowOff>
    </xdr:to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DE38D8F1-BEFB-476F-A56A-222283C700CB}"/>
            </a:ext>
          </a:extLst>
        </xdr:cNvPr>
        <xdr:cNvSpPr txBox="1"/>
      </xdr:nvSpPr>
      <xdr:spPr>
        <a:xfrm>
          <a:off x="2618129" y="11104195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193</xdr:row>
      <xdr:rowOff>244929</xdr:rowOff>
    </xdr:from>
    <xdr:to>
      <xdr:col>4</xdr:col>
      <xdr:colOff>140394</xdr:colOff>
      <xdr:row>193</xdr:row>
      <xdr:rowOff>559254</xdr:rowOff>
    </xdr:to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B8DF2E01-6C38-42A8-9E30-D7608228133B}"/>
            </a:ext>
          </a:extLst>
        </xdr:cNvPr>
        <xdr:cNvSpPr txBox="1"/>
      </xdr:nvSpPr>
      <xdr:spPr>
        <a:xfrm>
          <a:off x="3352916" y="11115080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192</xdr:row>
      <xdr:rowOff>136071</xdr:rowOff>
    </xdr:from>
    <xdr:ext cx="1238250" cy="394608"/>
    <xdr:pic>
      <xdr:nvPicPr>
        <xdr:cNvPr id="378" name="Imagen 377">
          <a:extLst>
            <a:ext uri="{FF2B5EF4-FFF2-40B4-BE49-F238E27FC236}">
              <a16:creationId xmlns:a16="http://schemas.microsoft.com/office/drawing/2014/main" id="{67B43B88-AD09-439A-8125-7D0315A22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0931135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192</xdr:row>
      <xdr:rowOff>313531</xdr:rowOff>
    </xdr:from>
    <xdr:to>
      <xdr:col>3</xdr:col>
      <xdr:colOff>1183823</xdr:colOff>
      <xdr:row>192</xdr:row>
      <xdr:rowOff>571499</xdr:rowOff>
    </xdr:to>
    <xdr:sp macro="" textlink="">
      <xdr:nvSpPr>
        <xdr:cNvPr id="379" name="CuadroTexto 378">
          <a:extLst>
            <a:ext uri="{FF2B5EF4-FFF2-40B4-BE49-F238E27FC236}">
              <a16:creationId xmlns:a16="http://schemas.microsoft.com/office/drawing/2014/main" id="{65DB231E-ADA8-4D6D-B79F-505E2737BFD0}"/>
            </a:ext>
          </a:extLst>
        </xdr:cNvPr>
        <xdr:cNvSpPr txBox="1"/>
      </xdr:nvSpPr>
      <xdr:spPr>
        <a:xfrm>
          <a:off x="3012938" y="1094888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twoCellAnchor>
    <xdr:from>
      <xdr:col>3</xdr:col>
      <xdr:colOff>544487</xdr:colOff>
      <xdr:row>184</xdr:row>
      <xdr:rowOff>313531</xdr:rowOff>
    </xdr:from>
    <xdr:to>
      <xdr:col>3</xdr:col>
      <xdr:colOff>1183823</xdr:colOff>
      <xdr:row>184</xdr:row>
      <xdr:rowOff>571499</xdr:rowOff>
    </xdr:to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2DBBB09E-D9EA-4AB1-832D-1B32C3179259}"/>
            </a:ext>
          </a:extLst>
        </xdr:cNvPr>
        <xdr:cNvSpPr txBox="1"/>
      </xdr:nvSpPr>
      <xdr:spPr>
        <a:xfrm>
          <a:off x="3012938" y="10487388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182</xdr:row>
      <xdr:rowOff>313531</xdr:rowOff>
    </xdr:from>
    <xdr:to>
      <xdr:col>3</xdr:col>
      <xdr:colOff>1183823</xdr:colOff>
      <xdr:row>182</xdr:row>
      <xdr:rowOff>571499</xdr:rowOff>
    </xdr:to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613498C9-51B0-400C-AEFE-159C780EC317}"/>
            </a:ext>
          </a:extLst>
        </xdr:cNvPr>
        <xdr:cNvSpPr txBox="1"/>
      </xdr:nvSpPr>
      <xdr:spPr>
        <a:xfrm>
          <a:off x="3012938" y="10372015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182</xdr:row>
      <xdr:rowOff>26832</xdr:rowOff>
    </xdr:from>
    <xdr:ext cx="1367141" cy="553706"/>
    <xdr:pic>
      <xdr:nvPicPr>
        <xdr:cNvPr id="382" name="Imagen 381">
          <a:extLst>
            <a:ext uri="{FF2B5EF4-FFF2-40B4-BE49-F238E27FC236}">
              <a16:creationId xmlns:a16="http://schemas.microsoft.com/office/drawing/2014/main" id="{C20B058D-B44F-4BCD-ABCB-0E66C11E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0343345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182</xdr:row>
      <xdr:rowOff>192792</xdr:rowOff>
    </xdr:from>
    <xdr:to>
      <xdr:col>3</xdr:col>
      <xdr:colOff>1076499</xdr:colOff>
      <xdr:row>182</xdr:row>
      <xdr:rowOff>450760</xdr:rowOff>
    </xdr:to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4461DAB6-6E19-43CE-B524-7336852AB28D}"/>
            </a:ext>
          </a:extLst>
        </xdr:cNvPr>
        <xdr:cNvSpPr txBox="1"/>
      </xdr:nvSpPr>
      <xdr:spPr>
        <a:xfrm>
          <a:off x="2905614" y="10359941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1165</a:t>
          </a:r>
        </a:p>
      </xdr:txBody>
    </xdr:sp>
    <xdr:clientData/>
  </xdr:twoCellAnchor>
  <xdr:twoCellAnchor>
    <xdr:from>
      <xdr:col>3</xdr:col>
      <xdr:colOff>1086654</xdr:colOff>
      <xdr:row>182</xdr:row>
      <xdr:rowOff>241479</xdr:rowOff>
    </xdr:from>
    <xdr:to>
      <xdr:col>4</xdr:col>
      <xdr:colOff>349866</xdr:colOff>
      <xdr:row>182</xdr:row>
      <xdr:rowOff>555804</xdr:rowOff>
    </xdr:to>
    <xdr:sp macro="" textlink="">
      <xdr:nvSpPr>
        <xdr:cNvPr id="384" name="CuadroTexto 383">
          <a:extLst>
            <a:ext uri="{FF2B5EF4-FFF2-40B4-BE49-F238E27FC236}">
              <a16:creationId xmlns:a16="http://schemas.microsoft.com/office/drawing/2014/main" id="{246BE82F-A3DC-4A58-BEE6-487F3D42F9BC}"/>
            </a:ext>
          </a:extLst>
        </xdr:cNvPr>
        <xdr:cNvSpPr txBox="1"/>
      </xdr:nvSpPr>
      <xdr:spPr>
        <a:xfrm>
          <a:off x="3555105" y="10364809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184</xdr:row>
      <xdr:rowOff>26832</xdr:rowOff>
    </xdr:from>
    <xdr:ext cx="1367141" cy="553706"/>
    <xdr:pic>
      <xdr:nvPicPr>
        <xdr:cNvPr id="385" name="Imagen 384">
          <a:extLst>
            <a:ext uri="{FF2B5EF4-FFF2-40B4-BE49-F238E27FC236}">
              <a16:creationId xmlns:a16="http://schemas.microsoft.com/office/drawing/2014/main" id="{B1F46325-604D-4322-B612-883AAA4B7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0458718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184</xdr:row>
      <xdr:rowOff>192792</xdr:rowOff>
    </xdr:from>
    <xdr:to>
      <xdr:col>3</xdr:col>
      <xdr:colOff>1076499</xdr:colOff>
      <xdr:row>184</xdr:row>
      <xdr:rowOff>450760</xdr:rowOff>
    </xdr:to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D47F9747-C91E-42FE-9F54-215FDEB4ACF9}"/>
            </a:ext>
          </a:extLst>
        </xdr:cNvPr>
        <xdr:cNvSpPr txBox="1"/>
      </xdr:nvSpPr>
      <xdr:spPr>
        <a:xfrm>
          <a:off x="2905614" y="1047531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184</xdr:row>
      <xdr:rowOff>241479</xdr:rowOff>
    </xdr:from>
    <xdr:to>
      <xdr:col>4</xdr:col>
      <xdr:colOff>349866</xdr:colOff>
      <xdr:row>184</xdr:row>
      <xdr:rowOff>555804</xdr:rowOff>
    </xdr:to>
    <xdr:sp macro="" textlink="">
      <xdr:nvSpPr>
        <xdr:cNvPr id="388" name="CuadroTexto 387">
          <a:extLst>
            <a:ext uri="{FF2B5EF4-FFF2-40B4-BE49-F238E27FC236}">
              <a16:creationId xmlns:a16="http://schemas.microsoft.com/office/drawing/2014/main" id="{5F6A03B5-2CEB-4286-AFF0-9BBB528A94FF}"/>
            </a:ext>
          </a:extLst>
        </xdr:cNvPr>
        <xdr:cNvSpPr txBox="1"/>
      </xdr:nvSpPr>
      <xdr:spPr>
        <a:xfrm>
          <a:off x="3555105" y="10480183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183</xdr:row>
      <xdr:rowOff>313531</xdr:rowOff>
    </xdr:from>
    <xdr:to>
      <xdr:col>3</xdr:col>
      <xdr:colOff>1183823</xdr:colOff>
      <xdr:row>183</xdr:row>
      <xdr:rowOff>571499</xdr:rowOff>
    </xdr:to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53176AB8-5FB4-403F-91E0-3DA01F1435B4}"/>
            </a:ext>
          </a:extLst>
        </xdr:cNvPr>
        <xdr:cNvSpPr txBox="1"/>
      </xdr:nvSpPr>
      <xdr:spPr>
        <a:xfrm>
          <a:off x="3012938" y="10429701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183</xdr:row>
      <xdr:rowOff>26832</xdr:rowOff>
    </xdr:from>
    <xdr:ext cx="1367141" cy="553706"/>
    <xdr:pic>
      <xdr:nvPicPr>
        <xdr:cNvPr id="390" name="Imagen 389">
          <a:extLst>
            <a:ext uri="{FF2B5EF4-FFF2-40B4-BE49-F238E27FC236}">
              <a16:creationId xmlns:a16="http://schemas.microsoft.com/office/drawing/2014/main" id="{2DC32629-88D5-49E5-92E9-AF0079723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0401031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183</xdr:row>
      <xdr:rowOff>192792</xdr:rowOff>
    </xdr:from>
    <xdr:to>
      <xdr:col>3</xdr:col>
      <xdr:colOff>1076499</xdr:colOff>
      <xdr:row>183</xdr:row>
      <xdr:rowOff>450760</xdr:rowOff>
    </xdr:to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7681F46C-400A-4B79-AFD7-D9D3A0B6E30C}"/>
            </a:ext>
          </a:extLst>
        </xdr:cNvPr>
        <xdr:cNvSpPr txBox="1"/>
      </xdr:nvSpPr>
      <xdr:spPr>
        <a:xfrm>
          <a:off x="2905614" y="10417627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785</a:t>
          </a:r>
        </a:p>
      </xdr:txBody>
    </xdr:sp>
    <xdr:clientData/>
  </xdr:twoCellAnchor>
  <xdr:twoCellAnchor>
    <xdr:from>
      <xdr:col>3</xdr:col>
      <xdr:colOff>1086654</xdr:colOff>
      <xdr:row>183</xdr:row>
      <xdr:rowOff>241479</xdr:rowOff>
    </xdr:from>
    <xdr:to>
      <xdr:col>4</xdr:col>
      <xdr:colOff>349866</xdr:colOff>
      <xdr:row>183</xdr:row>
      <xdr:rowOff>555804</xdr:rowOff>
    </xdr:to>
    <xdr:sp macro="" textlink="">
      <xdr:nvSpPr>
        <xdr:cNvPr id="392" name="CuadroTexto 391">
          <a:extLst>
            <a:ext uri="{FF2B5EF4-FFF2-40B4-BE49-F238E27FC236}">
              <a16:creationId xmlns:a16="http://schemas.microsoft.com/office/drawing/2014/main" id="{ABD3C3A1-2503-4BB5-BF67-5383A0BAD15D}"/>
            </a:ext>
          </a:extLst>
        </xdr:cNvPr>
        <xdr:cNvSpPr txBox="1"/>
      </xdr:nvSpPr>
      <xdr:spPr>
        <a:xfrm>
          <a:off x="3555105" y="10422496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185</xdr:row>
      <xdr:rowOff>313531</xdr:rowOff>
    </xdr:from>
    <xdr:to>
      <xdr:col>3</xdr:col>
      <xdr:colOff>1183823</xdr:colOff>
      <xdr:row>185</xdr:row>
      <xdr:rowOff>571499</xdr:rowOff>
    </xdr:to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77CC128E-38EB-488F-92F8-E127DDF03617}"/>
            </a:ext>
          </a:extLst>
        </xdr:cNvPr>
        <xdr:cNvSpPr txBox="1"/>
      </xdr:nvSpPr>
      <xdr:spPr>
        <a:xfrm>
          <a:off x="3012938" y="10602761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185</xdr:row>
      <xdr:rowOff>26832</xdr:rowOff>
    </xdr:from>
    <xdr:ext cx="1367141" cy="553706"/>
    <xdr:pic>
      <xdr:nvPicPr>
        <xdr:cNvPr id="398" name="Imagen 397">
          <a:extLst>
            <a:ext uri="{FF2B5EF4-FFF2-40B4-BE49-F238E27FC236}">
              <a16:creationId xmlns:a16="http://schemas.microsoft.com/office/drawing/2014/main" id="{09FA3BC3-B7F4-4035-B932-AF8E3388C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0574091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185</xdr:row>
      <xdr:rowOff>192792</xdr:rowOff>
    </xdr:from>
    <xdr:to>
      <xdr:col>3</xdr:col>
      <xdr:colOff>1076499</xdr:colOff>
      <xdr:row>185</xdr:row>
      <xdr:rowOff>450760</xdr:rowOff>
    </xdr:to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EA5EAA33-8AAF-4ECA-B0F7-1BBE38A2C873}"/>
            </a:ext>
          </a:extLst>
        </xdr:cNvPr>
        <xdr:cNvSpPr txBox="1"/>
      </xdr:nvSpPr>
      <xdr:spPr>
        <a:xfrm>
          <a:off x="2905614" y="1059068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315</a:t>
          </a:r>
        </a:p>
      </xdr:txBody>
    </xdr:sp>
    <xdr:clientData/>
  </xdr:twoCellAnchor>
  <xdr:twoCellAnchor>
    <xdr:from>
      <xdr:col>3</xdr:col>
      <xdr:colOff>1086654</xdr:colOff>
      <xdr:row>185</xdr:row>
      <xdr:rowOff>241479</xdr:rowOff>
    </xdr:from>
    <xdr:to>
      <xdr:col>4</xdr:col>
      <xdr:colOff>349866</xdr:colOff>
      <xdr:row>185</xdr:row>
      <xdr:rowOff>555804</xdr:rowOff>
    </xdr:to>
    <xdr:sp macro="" textlink="">
      <xdr:nvSpPr>
        <xdr:cNvPr id="400" name="CuadroTexto 399">
          <a:extLst>
            <a:ext uri="{FF2B5EF4-FFF2-40B4-BE49-F238E27FC236}">
              <a16:creationId xmlns:a16="http://schemas.microsoft.com/office/drawing/2014/main" id="{2F9F8C33-A263-4BF3-ACBB-65B0AAB0B01B}"/>
            </a:ext>
          </a:extLst>
        </xdr:cNvPr>
        <xdr:cNvSpPr txBox="1"/>
      </xdr:nvSpPr>
      <xdr:spPr>
        <a:xfrm>
          <a:off x="3555105" y="10595556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189</xdr:row>
      <xdr:rowOff>136071</xdr:rowOff>
    </xdr:from>
    <xdr:ext cx="1238250" cy="394608"/>
    <xdr:pic>
      <xdr:nvPicPr>
        <xdr:cNvPr id="407" name="Imagen 406">
          <a:extLst>
            <a:ext uri="{FF2B5EF4-FFF2-40B4-BE49-F238E27FC236}">
              <a16:creationId xmlns:a16="http://schemas.microsoft.com/office/drawing/2014/main" id="{32BDA970-85DB-46F9-8A8D-A4E7BA5B5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0815762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189</xdr:row>
      <xdr:rowOff>313531</xdr:rowOff>
    </xdr:from>
    <xdr:to>
      <xdr:col>3</xdr:col>
      <xdr:colOff>1183823</xdr:colOff>
      <xdr:row>189</xdr:row>
      <xdr:rowOff>571499</xdr:rowOff>
    </xdr:to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6548FA3A-706E-4E68-BFC7-3D93728E2EDA}"/>
            </a:ext>
          </a:extLst>
        </xdr:cNvPr>
        <xdr:cNvSpPr txBox="1"/>
      </xdr:nvSpPr>
      <xdr:spPr>
        <a:xfrm>
          <a:off x="3012938" y="10833508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188</xdr:row>
      <xdr:rowOff>136071</xdr:rowOff>
    </xdr:from>
    <xdr:ext cx="1238250" cy="394608"/>
    <xdr:pic>
      <xdr:nvPicPr>
        <xdr:cNvPr id="409" name="Imagen 408">
          <a:extLst>
            <a:ext uri="{FF2B5EF4-FFF2-40B4-BE49-F238E27FC236}">
              <a16:creationId xmlns:a16="http://schemas.microsoft.com/office/drawing/2014/main" id="{76A41474-1850-412D-95A1-C1BA93FA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0758075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188</xdr:row>
      <xdr:rowOff>313531</xdr:rowOff>
    </xdr:from>
    <xdr:to>
      <xdr:col>3</xdr:col>
      <xdr:colOff>1183823</xdr:colOff>
      <xdr:row>188</xdr:row>
      <xdr:rowOff>571499</xdr:rowOff>
    </xdr:to>
    <xdr:sp macro="" textlink="">
      <xdr:nvSpPr>
        <xdr:cNvPr id="410" name="CuadroTexto 409">
          <a:extLst>
            <a:ext uri="{FF2B5EF4-FFF2-40B4-BE49-F238E27FC236}">
              <a16:creationId xmlns:a16="http://schemas.microsoft.com/office/drawing/2014/main" id="{E9F41B33-0CBB-4C8D-866D-C1DDE0A130E7}"/>
            </a:ext>
          </a:extLst>
        </xdr:cNvPr>
        <xdr:cNvSpPr txBox="1"/>
      </xdr:nvSpPr>
      <xdr:spPr>
        <a:xfrm>
          <a:off x="3012938" y="10775821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186</xdr:row>
      <xdr:rowOff>136071</xdr:rowOff>
    </xdr:from>
    <xdr:ext cx="1238250" cy="394608"/>
    <xdr:pic>
      <xdr:nvPicPr>
        <xdr:cNvPr id="411" name="Imagen 410">
          <a:extLst>
            <a:ext uri="{FF2B5EF4-FFF2-40B4-BE49-F238E27FC236}">
              <a16:creationId xmlns:a16="http://schemas.microsoft.com/office/drawing/2014/main" id="{E22BD65D-B95A-4C28-9AD7-B14A8AB18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0700388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186</xdr:row>
      <xdr:rowOff>313531</xdr:rowOff>
    </xdr:from>
    <xdr:to>
      <xdr:col>3</xdr:col>
      <xdr:colOff>1183823</xdr:colOff>
      <xdr:row>186</xdr:row>
      <xdr:rowOff>571499</xdr:rowOff>
    </xdr:to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8A7F9CC2-54D9-45B2-9617-A65A28477537}"/>
            </a:ext>
          </a:extLst>
        </xdr:cNvPr>
        <xdr:cNvSpPr txBox="1"/>
      </xdr:nvSpPr>
      <xdr:spPr>
        <a:xfrm>
          <a:off x="3012938" y="10718134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191</xdr:row>
      <xdr:rowOff>136071</xdr:rowOff>
    </xdr:from>
    <xdr:ext cx="1238250" cy="394608"/>
    <xdr:pic>
      <xdr:nvPicPr>
        <xdr:cNvPr id="417" name="Imagen 416">
          <a:extLst>
            <a:ext uri="{FF2B5EF4-FFF2-40B4-BE49-F238E27FC236}">
              <a16:creationId xmlns:a16="http://schemas.microsoft.com/office/drawing/2014/main" id="{4B446F24-8A8C-449E-BFEE-A2CB2E64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875586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191</xdr:row>
      <xdr:rowOff>313531</xdr:rowOff>
    </xdr:from>
    <xdr:to>
      <xdr:col>3</xdr:col>
      <xdr:colOff>1183823</xdr:colOff>
      <xdr:row>191</xdr:row>
      <xdr:rowOff>571499</xdr:rowOff>
    </xdr:to>
    <xdr:sp macro="" textlink="">
      <xdr:nvSpPr>
        <xdr:cNvPr id="418" name="CuadroTexto 417">
          <a:extLst>
            <a:ext uri="{FF2B5EF4-FFF2-40B4-BE49-F238E27FC236}">
              <a16:creationId xmlns:a16="http://schemas.microsoft.com/office/drawing/2014/main" id="{62E38F97-EAA6-466F-9B17-987E9AE404E2}"/>
            </a:ext>
          </a:extLst>
        </xdr:cNvPr>
        <xdr:cNvSpPr txBox="1"/>
      </xdr:nvSpPr>
      <xdr:spPr>
        <a:xfrm>
          <a:off x="3012938" y="118933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95250</xdr:colOff>
      <xdr:row>187</xdr:row>
      <xdr:rowOff>136071</xdr:rowOff>
    </xdr:from>
    <xdr:ext cx="1238250" cy="394608"/>
    <xdr:pic>
      <xdr:nvPicPr>
        <xdr:cNvPr id="419" name="Imagen 418">
          <a:extLst>
            <a:ext uri="{FF2B5EF4-FFF2-40B4-BE49-F238E27FC236}">
              <a16:creationId xmlns:a16="http://schemas.microsoft.com/office/drawing/2014/main" id="{44B4FF4A-717F-489C-B229-9BB3E8F82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875586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187</xdr:row>
      <xdr:rowOff>313531</xdr:rowOff>
    </xdr:from>
    <xdr:to>
      <xdr:col>3</xdr:col>
      <xdr:colOff>1183823</xdr:colOff>
      <xdr:row>187</xdr:row>
      <xdr:rowOff>571499</xdr:rowOff>
    </xdr:to>
    <xdr:sp macro="" textlink="">
      <xdr:nvSpPr>
        <xdr:cNvPr id="420" name="CuadroTexto 419">
          <a:extLst>
            <a:ext uri="{FF2B5EF4-FFF2-40B4-BE49-F238E27FC236}">
              <a16:creationId xmlns:a16="http://schemas.microsoft.com/office/drawing/2014/main" id="{DC6EF223-5B66-43A2-9E5A-F312C120ECE2}"/>
            </a:ext>
          </a:extLst>
        </xdr:cNvPr>
        <xdr:cNvSpPr txBox="1"/>
      </xdr:nvSpPr>
      <xdr:spPr>
        <a:xfrm>
          <a:off x="3012938" y="118933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190</xdr:row>
      <xdr:rowOff>136071</xdr:rowOff>
    </xdr:from>
    <xdr:ext cx="1238250" cy="394608"/>
    <xdr:pic>
      <xdr:nvPicPr>
        <xdr:cNvPr id="421" name="Imagen 420">
          <a:extLst>
            <a:ext uri="{FF2B5EF4-FFF2-40B4-BE49-F238E27FC236}">
              <a16:creationId xmlns:a16="http://schemas.microsoft.com/office/drawing/2014/main" id="{99BD9548-67DB-4EAD-B0E5-A8E8B7BC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048645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190</xdr:row>
      <xdr:rowOff>313531</xdr:rowOff>
    </xdr:from>
    <xdr:to>
      <xdr:col>3</xdr:col>
      <xdr:colOff>1183823</xdr:colOff>
      <xdr:row>190</xdr:row>
      <xdr:rowOff>571499</xdr:rowOff>
    </xdr:to>
    <xdr:sp macro="" textlink="">
      <xdr:nvSpPr>
        <xdr:cNvPr id="422" name="CuadroTexto 421">
          <a:extLst>
            <a:ext uri="{FF2B5EF4-FFF2-40B4-BE49-F238E27FC236}">
              <a16:creationId xmlns:a16="http://schemas.microsoft.com/office/drawing/2014/main" id="{73C2D648-8D40-4338-9A6D-99EFD2816F39}"/>
            </a:ext>
          </a:extLst>
        </xdr:cNvPr>
        <xdr:cNvSpPr txBox="1"/>
      </xdr:nvSpPr>
      <xdr:spPr>
        <a:xfrm>
          <a:off x="3012938" y="12066391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820</a:t>
          </a:r>
        </a:p>
      </xdr:txBody>
    </xdr:sp>
    <xdr:clientData/>
  </xdr:twoCellAnchor>
  <xdr:oneCellAnchor>
    <xdr:from>
      <xdr:col>3</xdr:col>
      <xdr:colOff>101479</xdr:colOff>
      <xdr:row>211</xdr:row>
      <xdr:rowOff>54427</xdr:rowOff>
    </xdr:from>
    <xdr:ext cx="1232022" cy="660783"/>
    <xdr:pic>
      <xdr:nvPicPr>
        <xdr:cNvPr id="423" name="Imagen 422">
          <a:extLst>
            <a:ext uri="{FF2B5EF4-FFF2-40B4-BE49-F238E27FC236}">
              <a16:creationId xmlns:a16="http://schemas.microsoft.com/office/drawing/2014/main" id="{E1A6FA51-E940-4408-879F-63CC0D037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22229321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211</xdr:row>
      <xdr:rowOff>217714</xdr:rowOff>
    </xdr:from>
    <xdr:to>
      <xdr:col>3</xdr:col>
      <xdr:colOff>1092893</xdr:colOff>
      <xdr:row>211</xdr:row>
      <xdr:rowOff>532039</xdr:rowOff>
    </xdr:to>
    <xdr:sp macro="" textlink="">
      <xdr:nvSpPr>
        <xdr:cNvPr id="424" name="CuadroTexto 423">
          <a:extLst>
            <a:ext uri="{FF2B5EF4-FFF2-40B4-BE49-F238E27FC236}">
              <a16:creationId xmlns:a16="http://schemas.microsoft.com/office/drawing/2014/main" id="{31D4561A-5BAB-4E7F-8064-FFE23E883E78}"/>
            </a:ext>
          </a:extLst>
        </xdr:cNvPr>
        <xdr:cNvSpPr txBox="1"/>
      </xdr:nvSpPr>
      <xdr:spPr>
        <a:xfrm>
          <a:off x="2835844" y="12239260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211</xdr:row>
      <xdr:rowOff>367393</xdr:rowOff>
    </xdr:from>
    <xdr:to>
      <xdr:col>3</xdr:col>
      <xdr:colOff>1310607</xdr:colOff>
      <xdr:row>211</xdr:row>
      <xdr:rowOff>681718</xdr:rowOff>
    </xdr:to>
    <xdr:sp macro="" textlink="">
      <xdr:nvSpPr>
        <xdr:cNvPr id="427" name="CuadroTexto 426">
          <a:extLst>
            <a:ext uri="{FF2B5EF4-FFF2-40B4-BE49-F238E27FC236}">
              <a16:creationId xmlns:a16="http://schemas.microsoft.com/office/drawing/2014/main" id="{1328E1E1-F872-478A-976E-8F68373E0A24}"/>
            </a:ext>
          </a:extLst>
        </xdr:cNvPr>
        <xdr:cNvSpPr txBox="1"/>
      </xdr:nvSpPr>
      <xdr:spPr>
        <a:xfrm>
          <a:off x="3053558" y="12254228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211</xdr:row>
      <xdr:rowOff>231321</xdr:rowOff>
    </xdr:from>
    <xdr:to>
      <xdr:col>4</xdr:col>
      <xdr:colOff>154000</xdr:colOff>
      <xdr:row>211</xdr:row>
      <xdr:rowOff>545646</xdr:rowOff>
    </xdr:to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58661F46-7432-4C87-A7B0-8E20125314FC}"/>
            </a:ext>
          </a:extLst>
        </xdr:cNvPr>
        <xdr:cNvSpPr txBox="1"/>
      </xdr:nvSpPr>
      <xdr:spPr>
        <a:xfrm>
          <a:off x="3366522" y="12240621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210</xdr:row>
      <xdr:rowOff>68036</xdr:rowOff>
    </xdr:from>
    <xdr:ext cx="1385972" cy="549077"/>
    <xdr:pic>
      <xdr:nvPicPr>
        <xdr:cNvPr id="489" name="Imagen 488">
          <a:extLst>
            <a:ext uri="{FF2B5EF4-FFF2-40B4-BE49-F238E27FC236}">
              <a16:creationId xmlns:a16="http://schemas.microsoft.com/office/drawing/2014/main" id="{65B8CAA1-F88D-4F4A-B383-5ACB6F4C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21572156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210</xdr:row>
      <xdr:rowOff>272335</xdr:rowOff>
    </xdr:from>
    <xdr:to>
      <xdr:col>3</xdr:col>
      <xdr:colOff>1187568</xdr:colOff>
      <xdr:row>210</xdr:row>
      <xdr:rowOff>586660</xdr:rowOff>
    </xdr:to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FD9803EF-F02A-498A-BBFE-1096D9156B0E}"/>
            </a:ext>
          </a:extLst>
        </xdr:cNvPr>
        <xdr:cNvSpPr txBox="1"/>
      </xdr:nvSpPr>
      <xdr:spPr>
        <a:xfrm>
          <a:off x="2930519" y="12177645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210</xdr:row>
      <xdr:rowOff>136071</xdr:rowOff>
    </xdr:from>
    <xdr:to>
      <xdr:col>3</xdr:col>
      <xdr:colOff>875178</xdr:colOff>
      <xdr:row>210</xdr:row>
      <xdr:rowOff>450396</xdr:rowOff>
    </xdr:to>
    <xdr:sp macro="" textlink="">
      <xdr:nvSpPr>
        <xdr:cNvPr id="492" name="CuadroTexto 491">
          <a:extLst>
            <a:ext uri="{FF2B5EF4-FFF2-40B4-BE49-F238E27FC236}">
              <a16:creationId xmlns:a16="http://schemas.microsoft.com/office/drawing/2014/main" id="{94B44E2D-21DC-47AB-8FBC-73EB53542BE5}"/>
            </a:ext>
          </a:extLst>
        </xdr:cNvPr>
        <xdr:cNvSpPr txBox="1"/>
      </xdr:nvSpPr>
      <xdr:spPr>
        <a:xfrm>
          <a:off x="2618129" y="12164019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210</xdr:row>
      <xdr:rowOff>244929</xdr:rowOff>
    </xdr:from>
    <xdr:to>
      <xdr:col>4</xdr:col>
      <xdr:colOff>140394</xdr:colOff>
      <xdr:row>210</xdr:row>
      <xdr:rowOff>559254</xdr:rowOff>
    </xdr:to>
    <xdr:sp macro="" textlink="">
      <xdr:nvSpPr>
        <xdr:cNvPr id="499" name="CuadroTexto 498">
          <a:extLst>
            <a:ext uri="{FF2B5EF4-FFF2-40B4-BE49-F238E27FC236}">
              <a16:creationId xmlns:a16="http://schemas.microsoft.com/office/drawing/2014/main" id="{F88E3AAB-4F2B-4831-88FA-03ECA03FB001}"/>
            </a:ext>
          </a:extLst>
        </xdr:cNvPr>
        <xdr:cNvSpPr txBox="1"/>
      </xdr:nvSpPr>
      <xdr:spPr>
        <a:xfrm>
          <a:off x="3352916" y="12174904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oneCellAnchor>
    <xdr:from>
      <xdr:col>3</xdr:col>
      <xdr:colOff>95250</xdr:colOff>
      <xdr:row>209</xdr:row>
      <xdr:rowOff>136071</xdr:rowOff>
    </xdr:from>
    <xdr:ext cx="1238250" cy="394608"/>
    <xdr:pic>
      <xdr:nvPicPr>
        <xdr:cNvPr id="501" name="Imagen 500">
          <a:extLst>
            <a:ext uri="{FF2B5EF4-FFF2-40B4-BE49-F238E27FC236}">
              <a16:creationId xmlns:a16="http://schemas.microsoft.com/office/drawing/2014/main" id="{8FDCA7D0-1FD9-4B4B-9925-F1AFF8D80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106332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209</xdr:row>
      <xdr:rowOff>313531</xdr:rowOff>
    </xdr:from>
    <xdr:to>
      <xdr:col>3</xdr:col>
      <xdr:colOff>1183823</xdr:colOff>
      <xdr:row>209</xdr:row>
      <xdr:rowOff>571499</xdr:rowOff>
    </xdr:to>
    <xdr:sp macro="" textlink="">
      <xdr:nvSpPr>
        <xdr:cNvPr id="502" name="CuadroTexto 501">
          <a:extLst>
            <a:ext uri="{FF2B5EF4-FFF2-40B4-BE49-F238E27FC236}">
              <a16:creationId xmlns:a16="http://schemas.microsoft.com/office/drawing/2014/main" id="{4F58E625-A6CA-4164-90B2-94B3EDD8EE84}"/>
            </a:ext>
          </a:extLst>
        </xdr:cNvPr>
        <xdr:cNvSpPr txBox="1"/>
      </xdr:nvSpPr>
      <xdr:spPr>
        <a:xfrm>
          <a:off x="3012938" y="12124078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twoCellAnchor>
    <xdr:from>
      <xdr:col>3</xdr:col>
      <xdr:colOff>544487</xdr:colOff>
      <xdr:row>202</xdr:row>
      <xdr:rowOff>313531</xdr:rowOff>
    </xdr:from>
    <xdr:to>
      <xdr:col>3</xdr:col>
      <xdr:colOff>1183823</xdr:colOff>
      <xdr:row>202</xdr:row>
      <xdr:rowOff>571499</xdr:rowOff>
    </xdr:to>
    <xdr:sp macro="" textlink="">
      <xdr:nvSpPr>
        <xdr:cNvPr id="510" name="CuadroTexto 509">
          <a:extLst>
            <a:ext uri="{FF2B5EF4-FFF2-40B4-BE49-F238E27FC236}">
              <a16:creationId xmlns:a16="http://schemas.microsoft.com/office/drawing/2014/main" id="{ADE58BF7-1A26-4AE1-85C5-B9E73021EA87}"/>
            </a:ext>
          </a:extLst>
        </xdr:cNvPr>
        <xdr:cNvSpPr txBox="1"/>
      </xdr:nvSpPr>
      <xdr:spPr>
        <a:xfrm>
          <a:off x="3012938" y="11662585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200</xdr:row>
      <xdr:rowOff>313531</xdr:rowOff>
    </xdr:from>
    <xdr:to>
      <xdr:col>3</xdr:col>
      <xdr:colOff>1183823</xdr:colOff>
      <xdr:row>200</xdr:row>
      <xdr:rowOff>571499</xdr:rowOff>
    </xdr:to>
    <xdr:sp macro="" textlink="">
      <xdr:nvSpPr>
        <xdr:cNvPr id="511" name="CuadroTexto 510">
          <a:extLst>
            <a:ext uri="{FF2B5EF4-FFF2-40B4-BE49-F238E27FC236}">
              <a16:creationId xmlns:a16="http://schemas.microsoft.com/office/drawing/2014/main" id="{EB54FF08-B299-43C4-84CF-B2A812B5D690}"/>
            </a:ext>
          </a:extLst>
        </xdr:cNvPr>
        <xdr:cNvSpPr txBox="1"/>
      </xdr:nvSpPr>
      <xdr:spPr>
        <a:xfrm>
          <a:off x="3012938" y="1154721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200</xdr:row>
      <xdr:rowOff>26832</xdr:rowOff>
    </xdr:from>
    <xdr:ext cx="1367141" cy="553706"/>
    <xdr:pic>
      <xdr:nvPicPr>
        <xdr:cNvPr id="564" name="Imagen 563">
          <a:extLst>
            <a:ext uri="{FF2B5EF4-FFF2-40B4-BE49-F238E27FC236}">
              <a16:creationId xmlns:a16="http://schemas.microsoft.com/office/drawing/2014/main" id="{BEF2F4FF-ED51-4E58-9A6B-7D3D08480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1518542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200</xdr:row>
      <xdr:rowOff>192792</xdr:rowOff>
    </xdr:from>
    <xdr:to>
      <xdr:col>3</xdr:col>
      <xdr:colOff>1076499</xdr:colOff>
      <xdr:row>200</xdr:row>
      <xdr:rowOff>450760</xdr:rowOff>
    </xdr:to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2F48A662-7212-4DAE-B17E-543F2B5F1B90}"/>
            </a:ext>
          </a:extLst>
        </xdr:cNvPr>
        <xdr:cNvSpPr txBox="1"/>
      </xdr:nvSpPr>
      <xdr:spPr>
        <a:xfrm>
          <a:off x="2905614" y="11535138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1165</a:t>
          </a:r>
        </a:p>
      </xdr:txBody>
    </xdr:sp>
    <xdr:clientData/>
  </xdr:twoCellAnchor>
  <xdr:twoCellAnchor>
    <xdr:from>
      <xdr:col>3</xdr:col>
      <xdr:colOff>1086654</xdr:colOff>
      <xdr:row>200</xdr:row>
      <xdr:rowOff>241479</xdr:rowOff>
    </xdr:from>
    <xdr:to>
      <xdr:col>4</xdr:col>
      <xdr:colOff>349866</xdr:colOff>
      <xdr:row>200</xdr:row>
      <xdr:rowOff>555804</xdr:rowOff>
    </xdr:to>
    <xdr:sp macro="" textlink="">
      <xdr:nvSpPr>
        <xdr:cNvPr id="566" name="CuadroTexto 565">
          <a:extLst>
            <a:ext uri="{FF2B5EF4-FFF2-40B4-BE49-F238E27FC236}">
              <a16:creationId xmlns:a16="http://schemas.microsoft.com/office/drawing/2014/main" id="{3FBFE9DF-0AA1-4A86-A394-FD41E2CA01C6}"/>
            </a:ext>
          </a:extLst>
        </xdr:cNvPr>
        <xdr:cNvSpPr txBox="1"/>
      </xdr:nvSpPr>
      <xdr:spPr>
        <a:xfrm>
          <a:off x="3555105" y="11540007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202</xdr:row>
      <xdr:rowOff>26832</xdr:rowOff>
    </xdr:from>
    <xdr:ext cx="1367141" cy="553706"/>
    <xdr:pic>
      <xdr:nvPicPr>
        <xdr:cNvPr id="567" name="Imagen 566">
          <a:extLst>
            <a:ext uri="{FF2B5EF4-FFF2-40B4-BE49-F238E27FC236}">
              <a16:creationId xmlns:a16="http://schemas.microsoft.com/office/drawing/2014/main" id="{D2BA7894-2B01-401E-9EE6-630C6B0C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1633915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202</xdr:row>
      <xdr:rowOff>192792</xdr:rowOff>
    </xdr:from>
    <xdr:to>
      <xdr:col>3</xdr:col>
      <xdr:colOff>1076499</xdr:colOff>
      <xdr:row>202</xdr:row>
      <xdr:rowOff>450760</xdr:rowOff>
    </xdr:to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632AB40C-4F84-4ED8-BEAE-A781E37F40D0}"/>
            </a:ext>
          </a:extLst>
        </xdr:cNvPr>
        <xdr:cNvSpPr txBox="1"/>
      </xdr:nvSpPr>
      <xdr:spPr>
        <a:xfrm>
          <a:off x="2905614" y="11650511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485</a:t>
          </a:r>
        </a:p>
      </xdr:txBody>
    </xdr:sp>
    <xdr:clientData/>
  </xdr:twoCellAnchor>
  <xdr:twoCellAnchor>
    <xdr:from>
      <xdr:col>3</xdr:col>
      <xdr:colOff>1086654</xdr:colOff>
      <xdr:row>202</xdr:row>
      <xdr:rowOff>241479</xdr:rowOff>
    </xdr:from>
    <xdr:to>
      <xdr:col>4</xdr:col>
      <xdr:colOff>349866</xdr:colOff>
      <xdr:row>202</xdr:row>
      <xdr:rowOff>555804</xdr:rowOff>
    </xdr:to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25DE075B-0753-47E7-A5FE-354EC2024BCF}"/>
            </a:ext>
          </a:extLst>
        </xdr:cNvPr>
        <xdr:cNvSpPr txBox="1"/>
      </xdr:nvSpPr>
      <xdr:spPr>
        <a:xfrm>
          <a:off x="3555105" y="11655380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201</xdr:row>
      <xdr:rowOff>313531</xdr:rowOff>
    </xdr:from>
    <xdr:to>
      <xdr:col>3</xdr:col>
      <xdr:colOff>1183823</xdr:colOff>
      <xdr:row>201</xdr:row>
      <xdr:rowOff>571499</xdr:rowOff>
    </xdr:to>
    <xdr:sp macro="" textlink="">
      <xdr:nvSpPr>
        <xdr:cNvPr id="570" name="CuadroTexto 569">
          <a:extLst>
            <a:ext uri="{FF2B5EF4-FFF2-40B4-BE49-F238E27FC236}">
              <a16:creationId xmlns:a16="http://schemas.microsoft.com/office/drawing/2014/main" id="{17198054-9E81-450A-B403-76FCF121B4E6}"/>
            </a:ext>
          </a:extLst>
        </xdr:cNvPr>
        <xdr:cNvSpPr txBox="1"/>
      </xdr:nvSpPr>
      <xdr:spPr>
        <a:xfrm>
          <a:off x="3012938" y="11604898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201</xdr:row>
      <xdr:rowOff>26832</xdr:rowOff>
    </xdr:from>
    <xdr:ext cx="1367141" cy="553706"/>
    <xdr:pic>
      <xdr:nvPicPr>
        <xdr:cNvPr id="571" name="Imagen 570">
          <a:extLst>
            <a:ext uri="{FF2B5EF4-FFF2-40B4-BE49-F238E27FC236}">
              <a16:creationId xmlns:a16="http://schemas.microsoft.com/office/drawing/2014/main" id="{DDFF88B9-012F-4069-9D62-6CE92069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1576229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201</xdr:row>
      <xdr:rowOff>192792</xdr:rowOff>
    </xdr:from>
    <xdr:to>
      <xdr:col>3</xdr:col>
      <xdr:colOff>1076499</xdr:colOff>
      <xdr:row>201</xdr:row>
      <xdr:rowOff>450760</xdr:rowOff>
    </xdr:to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28EB2B48-93C4-4463-AC16-A56658CD9AEA}"/>
            </a:ext>
          </a:extLst>
        </xdr:cNvPr>
        <xdr:cNvSpPr txBox="1"/>
      </xdr:nvSpPr>
      <xdr:spPr>
        <a:xfrm>
          <a:off x="2905614" y="11592825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955</a:t>
          </a:r>
        </a:p>
      </xdr:txBody>
    </xdr:sp>
    <xdr:clientData/>
  </xdr:twoCellAnchor>
  <xdr:twoCellAnchor>
    <xdr:from>
      <xdr:col>3</xdr:col>
      <xdr:colOff>1086654</xdr:colOff>
      <xdr:row>201</xdr:row>
      <xdr:rowOff>241479</xdr:rowOff>
    </xdr:from>
    <xdr:to>
      <xdr:col>4</xdr:col>
      <xdr:colOff>349866</xdr:colOff>
      <xdr:row>201</xdr:row>
      <xdr:rowOff>555804</xdr:rowOff>
    </xdr:to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5BF9553C-4975-42D3-9585-3C9009667064}"/>
            </a:ext>
          </a:extLst>
        </xdr:cNvPr>
        <xdr:cNvSpPr txBox="1"/>
      </xdr:nvSpPr>
      <xdr:spPr>
        <a:xfrm>
          <a:off x="3555105" y="11597693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206</xdr:row>
      <xdr:rowOff>136071</xdr:rowOff>
    </xdr:from>
    <xdr:ext cx="1238250" cy="394608"/>
    <xdr:pic>
      <xdr:nvPicPr>
        <xdr:cNvPr id="578" name="Imagen 577">
          <a:extLst>
            <a:ext uri="{FF2B5EF4-FFF2-40B4-BE49-F238E27FC236}">
              <a16:creationId xmlns:a16="http://schemas.microsoft.com/office/drawing/2014/main" id="{18D308BB-CEAC-4C6E-9E5A-DCD0A596E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933272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206</xdr:row>
      <xdr:rowOff>313531</xdr:rowOff>
    </xdr:from>
    <xdr:to>
      <xdr:col>3</xdr:col>
      <xdr:colOff>1183823</xdr:colOff>
      <xdr:row>206</xdr:row>
      <xdr:rowOff>571499</xdr:rowOff>
    </xdr:to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56DC0014-BCCB-4E39-BD39-0CF175C0D1B5}"/>
            </a:ext>
          </a:extLst>
        </xdr:cNvPr>
        <xdr:cNvSpPr txBox="1"/>
      </xdr:nvSpPr>
      <xdr:spPr>
        <a:xfrm>
          <a:off x="3012938" y="11951018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205</xdr:row>
      <xdr:rowOff>136071</xdr:rowOff>
    </xdr:from>
    <xdr:ext cx="1238250" cy="394608"/>
    <xdr:pic>
      <xdr:nvPicPr>
        <xdr:cNvPr id="580" name="Imagen 579">
          <a:extLst>
            <a:ext uri="{FF2B5EF4-FFF2-40B4-BE49-F238E27FC236}">
              <a16:creationId xmlns:a16="http://schemas.microsoft.com/office/drawing/2014/main" id="{C2704F1D-F85E-4F29-B8E2-CC5E13CE0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875586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205</xdr:row>
      <xdr:rowOff>313531</xdr:rowOff>
    </xdr:from>
    <xdr:to>
      <xdr:col>3</xdr:col>
      <xdr:colOff>1183823</xdr:colOff>
      <xdr:row>205</xdr:row>
      <xdr:rowOff>571499</xdr:rowOff>
    </xdr:to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714224A3-D1A4-4FBF-A863-2080145F9CDD}"/>
            </a:ext>
          </a:extLst>
        </xdr:cNvPr>
        <xdr:cNvSpPr txBox="1"/>
      </xdr:nvSpPr>
      <xdr:spPr>
        <a:xfrm>
          <a:off x="3012938" y="118933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203</xdr:row>
      <xdr:rowOff>136071</xdr:rowOff>
    </xdr:from>
    <xdr:ext cx="1238250" cy="394608"/>
    <xdr:pic>
      <xdr:nvPicPr>
        <xdr:cNvPr id="582" name="Imagen 581">
          <a:extLst>
            <a:ext uri="{FF2B5EF4-FFF2-40B4-BE49-F238E27FC236}">
              <a16:creationId xmlns:a16="http://schemas.microsoft.com/office/drawing/2014/main" id="{F4E5F8C1-E8A9-401D-B72F-E271C1614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7602127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203</xdr:row>
      <xdr:rowOff>313531</xdr:rowOff>
    </xdr:from>
    <xdr:to>
      <xdr:col>3</xdr:col>
      <xdr:colOff>1183823</xdr:colOff>
      <xdr:row>203</xdr:row>
      <xdr:rowOff>571499</xdr:rowOff>
    </xdr:to>
    <xdr:sp macro="" textlink="">
      <xdr:nvSpPr>
        <xdr:cNvPr id="583" name="CuadroTexto 582">
          <a:extLst>
            <a:ext uri="{FF2B5EF4-FFF2-40B4-BE49-F238E27FC236}">
              <a16:creationId xmlns:a16="http://schemas.microsoft.com/office/drawing/2014/main" id="{F40ED7CC-141D-426D-8BA0-FF1BF9CA9063}"/>
            </a:ext>
          </a:extLst>
        </xdr:cNvPr>
        <xdr:cNvSpPr txBox="1"/>
      </xdr:nvSpPr>
      <xdr:spPr>
        <a:xfrm>
          <a:off x="3012938" y="11777958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208</xdr:row>
      <xdr:rowOff>136071</xdr:rowOff>
    </xdr:from>
    <xdr:ext cx="1238250" cy="394608"/>
    <xdr:pic>
      <xdr:nvPicPr>
        <xdr:cNvPr id="584" name="Imagen 583">
          <a:extLst>
            <a:ext uri="{FF2B5EF4-FFF2-40B4-BE49-F238E27FC236}">
              <a16:creationId xmlns:a16="http://schemas.microsoft.com/office/drawing/2014/main" id="{82FDCA35-B9B9-4BE9-A36D-440FB15E4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048645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208</xdr:row>
      <xdr:rowOff>313531</xdr:rowOff>
    </xdr:from>
    <xdr:to>
      <xdr:col>3</xdr:col>
      <xdr:colOff>1183823</xdr:colOff>
      <xdr:row>208</xdr:row>
      <xdr:rowOff>571499</xdr:rowOff>
    </xdr:to>
    <xdr:sp macro="" textlink="">
      <xdr:nvSpPr>
        <xdr:cNvPr id="585" name="CuadroTexto 584">
          <a:extLst>
            <a:ext uri="{FF2B5EF4-FFF2-40B4-BE49-F238E27FC236}">
              <a16:creationId xmlns:a16="http://schemas.microsoft.com/office/drawing/2014/main" id="{2D9F9454-8D42-4C09-9EF4-6A5758B46518}"/>
            </a:ext>
          </a:extLst>
        </xdr:cNvPr>
        <xdr:cNvSpPr txBox="1"/>
      </xdr:nvSpPr>
      <xdr:spPr>
        <a:xfrm>
          <a:off x="3012938" y="12066391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95250</xdr:colOff>
      <xdr:row>204</xdr:row>
      <xdr:rowOff>136071</xdr:rowOff>
    </xdr:from>
    <xdr:ext cx="1238250" cy="394608"/>
    <xdr:pic>
      <xdr:nvPicPr>
        <xdr:cNvPr id="586" name="Imagen 585">
          <a:extLst>
            <a:ext uri="{FF2B5EF4-FFF2-40B4-BE49-F238E27FC236}">
              <a16:creationId xmlns:a16="http://schemas.microsoft.com/office/drawing/2014/main" id="{6866C552-30A5-43FB-BA73-473F54F2B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817899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204</xdr:row>
      <xdr:rowOff>313531</xdr:rowOff>
    </xdr:from>
    <xdr:to>
      <xdr:col>3</xdr:col>
      <xdr:colOff>1183823</xdr:colOff>
      <xdr:row>204</xdr:row>
      <xdr:rowOff>571499</xdr:rowOff>
    </xdr:to>
    <xdr:sp macro="" textlink="">
      <xdr:nvSpPr>
        <xdr:cNvPr id="587" name="CuadroTexto 586">
          <a:extLst>
            <a:ext uri="{FF2B5EF4-FFF2-40B4-BE49-F238E27FC236}">
              <a16:creationId xmlns:a16="http://schemas.microsoft.com/office/drawing/2014/main" id="{0E972ECE-BA5E-4777-BFDA-978A86253CCB}"/>
            </a:ext>
          </a:extLst>
        </xdr:cNvPr>
        <xdr:cNvSpPr txBox="1"/>
      </xdr:nvSpPr>
      <xdr:spPr>
        <a:xfrm>
          <a:off x="3012938" y="11835645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207</xdr:row>
      <xdr:rowOff>136071</xdr:rowOff>
    </xdr:from>
    <xdr:ext cx="1238250" cy="394608"/>
    <xdr:pic>
      <xdr:nvPicPr>
        <xdr:cNvPr id="614" name="Imagen 613">
          <a:extLst>
            <a:ext uri="{FF2B5EF4-FFF2-40B4-BE49-F238E27FC236}">
              <a16:creationId xmlns:a16="http://schemas.microsoft.com/office/drawing/2014/main" id="{71ED68B6-7FD7-4EF5-BE7F-99F0F968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1990959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207</xdr:row>
      <xdr:rowOff>313531</xdr:rowOff>
    </xdr:from>
    <xdr:to>
      <xdr:col>3</xdr:col>
      <xdr:colOff>1183823</xdr:colOff>
      <xdr:row>207</xdr:row>
      <xdr:rowOff>571499</xdr:rowOff>
    </xdr:to>
    <xdr:sp macro="" textlink="">
      <xdr:nvSpPr>
        <xdr:cNvPr id="615" name="CuadroTexto 614">
          <a:extLst>
            <a:ext uri="{FF2B5EF4-FFF2-40B4-BE49-F238E27FC236}">
              <a16:creationId xmlns:a16="http://schemas.microsoft.com/office/drawing/2014/main" id="{FF761ABD-6559-4F38-B449-E864C81CB6A9}"/>
            </a:ext>
          </a:extLst>
        </xdr:cNvPr>
        <xdr:cNvSpPr txBox="1"/>
      </xdr:nvSpPr>
      <xdr:spPr>
        <a:xfrm>
          <a:off x="3012938" y="12008705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820</a:t>
          </a:r>
        </a:p>
      </xdr:txBody>
    </xdr:sp>
    <xdr:clientData/>
  </xdr:twoCellAnchor>
  <xdr:oneCellAnchor>
    <xdr:from>
      <xdr:col>3</xdr:col>
      <xdr:colOff>101479</xdr:colOff>
      <xdr:row>229</xdr:row>
      <xdr:rowOff>54427</xdr:rowOff>
    </xdr:from>
    <xdr:ext cx="1232022" cy="660783"/>
    <xdr:pic>
      <xdr:nvPicPr>
        <xdr:cNvPr id="616" name="Imagen 615">
          <a:extLst>
            <a:ext uri="{FF2B5EF4-FFF2-40B4-BE49-F238E27FC236}">
              <a16:creationId xmlns:a16="http://schemas.microsoft.com/office/drawing/2014/main" id="{A796F988-5E0E-41E4-9BAB-F54EECDA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32344603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229</xdr:row>
      <xdr:rowOff>217714</xdr:rowOff>
    </xdr:from>
    <xdr:to>
      <xdr:col>3</xdr:col>
      <xdr:colOff>1092893</xdr:colOff>
      <xdr:row>229</xdr:row>
      <xdr:rowOff>532039</xdr:rowOff>
    </xdr:to>
    <xdr:sp macro="" textlink="">
      <xdr:nvSpPr>
        <xdr:cNvPr id="617" name="CuadroTexto 616">
          <a:extLst>
            <a:ext uri="{FF2B5EF4-FFF2-40B4-BE49-F238E27FC236}">
              <a16:creationId xmlns:a16="http://schemas.microsoft.com/office/drawing/2014/main" id="{222C9B97-234B-49C0-8964-4791D353E09E}"/>
            </a:ext>
          </a:extLst>
        </xdr:cNvPr>
        <xdr:cNvSpPr txBox="1"/>
      </xdr:nvSpPr>
      <xdr:spPr>
        <a:xfrm>
          <a:off x="2835844" y="13250789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229</xdr:row>
      <xdr:rowOff>367393</xdr:rowOff>
    </xdr:from>
    <xdr:to>
      <xdr:col>3</xdr:col>
      <xdr:colOff>1310607</xdr:colOff>
      <xdr:row>229</xdr:row>
      <xdr:rowOff>681718</xdr:rowOff>
    </xdr:to>
    <xdr:sp macro="" textlink="">
      <xdr:nvSpPr>
        <xdr:cNvPr id="618" name="CuadroTexto 617">
          <a:extLst>
            <a:ext uri="{FF2B5EF4-FFF2-40B4-BE49-F238E27FC236}">
              <a16:creationId xmlns:a16="http://schemas.microsoft.com/office/drawing/2014/main" id="{B0BD1D85-E69F-414A-B65C-97B425F53326}"/>
            </a:ext>
          </a:extLst>
        </xdr:cNvPr>
        <xdr:cNvSpPr txBox="1"/>
      </xdr:nvSpPr>
      <xdr:spPr>
        <a:xfrm>
          <a:off x="3053558" y="13265756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229</xdr:row>
      <xdr:rowOff>231321</xdr:rowOff>
    </xdr:from>
    <xdr:to>
      <xdr:col>4</xdr:col>
      <xdr:colOff>154000</xdr:colOff>
      <xdr:row>229</xdr:row>
      <xdr:rowOff>545646</xdr:rowOff>
    </xdr:to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8D299903-5753-45F7-8322-F2C3C1591B0B}"/>
            </a:ext>
          </a:extLst>
        </xdr:cNvPr>
        <xdr:cNvSpPr txBox="1"/>
      </xdr:nvSpPr>
      <xdr:spPr>
        <a:xfrm>
          <a:off x="3366522" y="132521497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228</xdr:row>
      <xdr:rowOff>68036</xdr:rowOff>
    </xdr:from>
    <xdr:ext cx="1385972" cy="549077"/>
    <xdr:pic>
      <xdr:nvPicPr>
        <xdr:cNvPr id="620" name="Imagen 619">
          <a:extLst>
            <a:ext uri="{FF2B5EF4-FFF2-40B4-BE49-F238E27FC236}">
              <a16:creationId xmlns:a16="http://schemas.microsoft.com/office/drawing/2014/main" id="{0A8676AF-566C-4D31-B999-DD62106F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31687437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228</xdr:row>
      <xdr:rowOff>272335</xdr:rowOff>
    </xdr:from>
    <xdr:to>
      <xdr:col>3</xdr:col>
      <xdr:colOff>1187568</xdr:colOff>
      <xdr:row>228</xdr:row>
      <xdr:rowOff>586660</xdr:rowOff>
    </xdr:to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4BDB732E-A2B1-4F09-B4F7-9B73E76F0B04}"/>
            </a:ext>
          </a:extLst>
        </xdr:cNvPr>
        <xdr:cNvSpPr txBox="1"/>
      </xdr:nvSpPr>
      <xdr:spPr>
        <a:xfrm>
          <a:off x="2930519" y="13189173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228</xdr:row>
      <xdr:rowOff>136071</xdr:rowOff>
    </xdr:from>
    <xdr:to>
      <xdr:col>3</xdr:col>
      <xdr:colOff>875178</xdr:colOff>
      <xdr:row>228</xdr:row>
      <xdr:rowOff>450396</xdr:rowOff>
    </xdr:to>
    <xdr:sp macro="" textlink="">
      <xdr:nvSpPr>
        <xdr:cNvPr id="622" name="CuadroTexto 621">
          <a:extLst>
            <a:ext uri="{FF2B5EF4-FFF2-40B4-BE49-F238E27FC236}">
              <a16:creationId xmlns:a16="http://schemas.microsoft.com/office/drawing/2014/main" id="{D7A7C9AB-20A3-4DE5-9A24-069C9D4D724A}"/>
            </a:ext>
          </a:extLst>
        </xdr:cNvPr>
        <xdr:cNvSpPr txBox="1"/>
      </xdr:nvSpPr>
      <xdr:spPr>
        <a:xfrm>
          <a:off x="2618129" y="13175547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228</xdr:row>
      <xdr:rowOff>244929</xdr:rowOff>
    </xdr:from>
    <xdr:to>
      <xdr:col>4</xdr:col>
      <xdr:colOff>140394</xdr:colOff>
      <xdr:row>228</xdr:row>
      <xdr:rowOff>559254</xdr:rowOff>
    </xdr:to>
    <xdr:sp macro="" textlink="">
      <xdr:nvSpPr>
        <xdr:cNvPr id="623" name="CuadroTexto 622">
          <a:extLst>
            <a:ext uri="{FF2B5EF4-FFF2-40B4-BE49-F238E27FC236}">
              <a16:creationId xmlns:a16="http://schemas.microsoft.com/office/drawing/2014/main" id="{9D45F20C-0BB8-4228-8455-5AD66C437025}"/>
            </a:ext>
          </a:extLst>
        </xdr:cNvPr>
        <xdr:cNvSpPr txBox="1"/>
      </xdr:nvSpPr>
      <xdr:spPr>
        <a:xfrm>
          <a:off x="3352916" y="13186433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220</xdr:row>
      <xdr:rowOff>313531</xdr:rowOff>
    </xdr:from>
    <xdr:to>
      <xdr:col>3</xdr:col>
      <xdr:colOff>1183823</xdr:colOff>
      <xdr:row>220</xdr:row>
      <xdr:rowOff>571499</xdr:rowOff>
    </xdr:to>
    <xdr:sp macro="" textlink="">
      <xdr:nvSpPr>
        <xdr:cNvPr id="626" name="CuadroTexto 625">
          <a:extLst>
            <a:ext uri="{FF2B5EF4-FFF2-40B4-BE49-F238E27FC236}">
              <a16:creationId xmlns:a16="http://schemas.microsoft.com/office/drawing/2014/main" id="{42F44D55-1C30-4A7E-9344-595444D8797D}"/>
            </a:ext>
          </a:extLst>
        </xdr:cNvPr>
        <xdr:cNvSpPr txBox="1"/>
      </xdr:nvSpPr>
      <xdr:spPr>
        <a:xfrm>
          <a:off x="3012938" y="1273180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218</xdr:row>
      <xdr:rowOff>313531</xdr:rowOff>
    </xdr:from>
    <xdr:to>
      <xdr:col>3</xdr:col>
      <xdr:colOff>1183823</xdr:colOff>
      <xdr:row>218</xdr:row>
      <xdr:rowOff>571499</xdr:rowOff>
    </xdr:to>
    <xdr:sp macro="" textlink="">
      <xdr:nvSpPr>
        <xdr:cNvPr id="627" name="CuadroTexto 626">
          <a:extLst>
            <a:ext uri="{FF2B5EF4-FFF2-40B4-BE49-F238E27FC236}">
              <a16:creationId xmlns:a16="http://schemas.microsoft.com/office/drawing/2014/main" id="{8825CB72-05F3-4EC3-AF0F-03C07AE1767E}"/>
            </a:ext>
          </a:extLst>
        </xdr:cNvPr>
        <xdr:cNvSpPr txBox="1"/>
      </xdr:nvSpPr>
      <xdr:spPr>
        <a:xfrm>
          <a:off x="3012938" y="12616427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218</xdr:row>
      <xdr:rowOff>26832</xdr:rowOff>
    </xdr:from>
    <xdr:ext cx="1367141" cy="553706"/>
    <xdr:pic>
      <xdr:nvPicPr>
        <xdr:cNvPr id="628" name="Imagen 627">
          <a:extLst>
            <a:ext uri="{FF2B5EF4-FFF2-40B4-BE49-F238E27FC236}">
              <a16:creationId xmlns:a16="http://schemas.microsoft.com/office/drawing/2014/main" id="{8AF68F1C-EEDA-43AE-8A83-D1D0B9166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2587757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218</xdr:row>
      <xdr:rowOff>192792</xdr:rowOff>
    </xdr:from>
    <xdr:to>
      <xdr:col>3</xdr:col>
      <xdr:colOff>1076499</xdr:colOff>
      <xdr:row>218</xdr:row>
      <xdr:rowOff>450760</xdr:rowOff>
    </xdr:to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5A62C1BC-519E-4BD6-B9A3-3CFE67B8D121}"/>
            </a:ext>
          </a:extLst>
        </xdr:cNvPr>
        <xdr:cNvSpPr txBox="1"/>
      </xdr:nvSpPr>
      <xdr:spPr>
        <a:xfrm>
          <a:off x="2905614" y="1260435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>
    <xdr:from>
      <xdr:col>3</xdr:col>
      <xdr:colOff>1086654</xdr:colOff>
      <xdr:row>218</xdr:row>
      <xdr:rowOff>241479</xdr:rowOff>
    </xdr:from>
    <xdr:to>
      <xdr:col>4</xdr:col>
      <xdr:colOff>349866</xdr:colOff>
      <xdr:row>218</xdr:row>
      <xdr:rowOff>555804</xdr:rowOff>
    </xdr:to>
    <xdr:sp macro="" textlink="">
      <xdr:nvSpPr>
        <xdr:cNvPr id="630" name="CuadroTexto 629">
          <a:extLst>
            <a:ext uri="{FF2B5EF4-FFF2-40B4-BE49-F238E27FC236}">
              <a16:creationId xmlns:a16="http://schemas.microsoft.com/office/drawing/2014/main" id="{746ADC71-CFB9-4DF1-80D4-AC6A34D9BE5B}"/>
            </a:ext>
          </a:extLst>
        </xdr:cNvPr>
        <xdr:cNvSpPr txBox="1"/>
      </xdr:nvSpPr>
      <xdr:spPr>
        <a:xfrm>
          <a:off x="3555105" y="12609221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220</xdr:row>
      <xdr:rowOff>26832</xdr:rowOff>
    </xdr:from>
    <xdr:ext cx="1367141" cy="553706"/>
    <xdr:pic>
      <xdr:nvPicPr>
        <xdr:cNvPr id="631" name="Imagen 630">
          <a:extLst>
            <a:ext uri="{FF2B5EF4-FFF2-40B4-BE49-F238E27FC236}">
              <a16:creationId xmlns:a16="http://schemas.microsoft.com/office/drawing/2014/main" id="{EDF94F22-763D-43D8-B9F2-5F5476A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2703130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220</xdr:row>
      <xdr:rowOff>192792</xdr:rowOff>
    </xdr:from>
    <xdr:to>
      <xdr:col>3</xdr:col>
      <xdr:colOff>1076499</xdr:colOff>
      <xdr:row>220</xdr:row>
      <xdr:rowOff>450760</xdr:rowOff>
    </xdr:to>
    <xdr:sp macro="" textlink="">
      <xdr:nvSpPr>
        <xdr:cNvPr id="632" name="CuadroTexto 631">
          <a:extLst>
            <a:ext uri="{FF2B5EF4-FFF2-40B4-BE49-F238E27FC236}">
              <a16:creationId xmlns:a16="http://schemas.microsoft.com/office/drawing/2014/main" id="{4101DBD6-774F-44F3-B507-581956CF328C}"/>
            </a:ext>
          </a:extLst>
        </xdr:cNvPr>
        <xdr:cNvSpPr txBox="1"/>
      </xdr:nvSpPr>
      <xdr:spPr>
        <a:xfrm>
          <a:off x="2905614" y="12719726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485</a:t>
          </a:r>
        </a:p>
      </xdr:txBody>
    </xdr:sp>
    <xdr:clientData/>
  </xdr:twoCellAnchor>
  <xdr:twoCellAnchor>
    <xdr:from>
      <xdr:col>3</xdr:col>
      <xdr:colOff>1086654</xdr:colOff>
      <xdr:row>220</xdr:row>
      <xdr:rowOff>241479</xdr:rowOff>
    </xdr:from>
    <xdr:to>
      <xdr:col>4</xdr:col>
      <xdr:colOff>349866</xdr:colOff>
      <xdr:row>220</xdr:row>
      <xdr:rowOff>555804</xdr:rowOff>
    </xdr:to>
    <xdr:sp macro="" textlink="">
      <xdr:nvSpPr>
        <xdr:cNvPr id="633" name="CuadroTexto 632">
          <a:extLst>
            <a:ext uri="{FF2B5EF4-FFF2-40B4-BE49-F238E27FC236}">
              <a16:creationId xmlns:a16="http://schemas.microsoft.com/office/drawing/2014/main" id="{B8C746CE-CD71-44E4-A65C-3E7F6E69BDF6}"/>
            </a:ext>
          </a:extLst>
        </xdr:cNvPr>
        <xdr:cNvSpPr txBox="1"/>
      </xdr:nvSpPr>
      <xdr:spPr>
        <a:xfrm>
          <a:off x="3555105" y="12724595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219</xdr:row>
      <xdr:rowOff>313531</xdr:rowOff>
    </xdr:from>
    <xdr:to>
      <xdr:col>3</xdr:col>
      <xdr:colOff>1183823</xdr:colOff>
      <xdr:row>219</xdr:row>
      <xdr:rowOff>571499</xdr:rowOff>
    </xdr:to>
    <xdr:sp macro="" textlink="">
      <xdr:nvSpPr>
        <xdr:cNvPr id="634" name="CuadroTexto 633">
          <a:extLst>
            <a:ext uri="{FF2B5EF4-FFF2-40B4-BE49-F238E27FC236}">
              <a16:creationId xmlns:a16="http://schemas.microsoft.com/office/drawing/2014/main" id="{7AC8FDAD-347E-41A9-A7C4-02F08A440842}"/>
            </a:ext>
          </a:extLst>
        </xdr:cNvPr>
        <xdr:cNvSpPr txBox="1"/>
      </xdr:nvSpPr>
      <xdr:spPr>
        <a:xfrm>
          <a:off x="3012938" y="12674113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219</xdr:row>
      <xdr:rowOff>26832</xdr:rowOff>
    </xdr:from>
    <xdr:ext cx="1367141" cy="553706"/>
    <xdr:pic>
      <xdr:nvPicPr>
        <xdr:cNvPr id="635" name="Imagen 634">
          <a:extLst>
            <a:ext uri="{FF2B5EF4-FFF2-40B4-BE49-F238E27FC236}">
              <a16:creationId xmlns:a16="http://schemas.microsoft.com/office/drawing/2014/main" id="{842A6EA8-FFF3-4FF9-9169-A9920577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2645443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219</xdr:row>
      <xdr:rowOff>192792</xdr:rowOff>
    </xdr:from>
    <xdr:to>
      <xdr:col>3</xdr:col>
      <xdr:colOff>1076499</xdr:colOff>
      <xdr:row>219</xdr:row>
      <xdr:rowOff>450760</xdr:rowOff>
    </xdr:to>
    <xdr:sp macro="" textlink="">
      <xdr:nvSpPr>
        <xdr:cNvPr id="636" name="CuadroTexto 635">
          <a:extLst>
            <a:ext uri="{FF2B5EF4-FFF2-40B4-BE49-F238E27FC236}">
              <a16:creationId xmlns:a16="http://schemas.microsoft.com/office/drawing/2014/main" id="{6964FC04-E554-4DB0-B2F6-7E30B93BD33B}"/>
            </a:ext>
          </a:extLst>
        </xdr:cNvPr>
        <xdr:cNvSpPr txBox="1"/>
      </xdr:nvSpPr>
      <xdr:spPr>
        <a:xfrm>
          <a:off x="2905614" y="12662039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219</xdr:row>
      <xdr:rowOff>241479</xdr:rowOff>
    </xdr:from>
    <xdr:to>
      <xdr:col>4</xdr:col>
      <xdr:colOff>349866</xdr:colOff>
      <xdr:row>219</xdr:row>
      <xdr:rowOff>555804</xdr:rowOff>
    </xdr:to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9D243BE6-291A-493D-912F-4E7986F74C67}"/>
            </a:ext>
          </a:extLst>
        </xdr:cNvPr>
        <xdr:cNvSpPr txBox="1"/>
      </xdr:nvSpPr>
      <xdr:spPr>
        <a:xfrm>
          <a:off x="3555105" y="12666908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224</xdr:row>
      <xdr:rowOff>136071</xdr:rowOff>
    </xdr:from>
    <xdr:ext cx="1238250" cy="394608"/>
    <xdr:pic>
      <xdr:nvPicPr>
        <xdr:cNvPr id="638" name="Imagen 637">
          <a:extLst>
            <a:ext uri="{FF2B5EF4-FFF2-40B4-BE49-F238E27FC236}">
              <a16:creationId xmlns:a16="http://schemas.microsoft.com/office/drawing/2014/main" id="{26B018AC-1155-4245-89C5-D8B40279A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944800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224</xdr:row>
      <xdr:rowOff>313531</xdr:rowOff>
    </xdr:from>
    <xdr:to>
      <xdr:col>3</xdr:col>
      <xdr:colOff>1183823</xdr:colOff>
      <xdr:row>224</xdr:row>
      <xdr:rowOff>571499</xdr:rowOff>
    </xdr:to>
    <xdr:sp macro="" textlink="">
      <xdr:nvSpPr>
        <xdr:cNvPr id="639" name="CuadroTexto 638">
          <a:extLst>
            <a:ext uri="{FF2B5EF4-FFF2-40B4-BE49-F238E27FC236}">
              <a16:creationId xmlns:a16="http://schemas.microsoft.com/office/drawing/2014/main" id="{E0C60DDB-DC49-490C-BF89-378BD1184CA9}"/>
            </a:ext>
          </a:extLst>
        </xdr:cNvPr>
        <xdr:cNvSpPr txBox="1"/>
      </xdr:nvSpPr>
      <xdr:spPr>
        <a:xfrm>
          <a:off x="3012938" y="12962546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223</xdr:row>
      <xdr:rowOff>136071</xdr:rowOff>
    </xdr:from>
    <xdr:ext cx="1238250" cy="394608"/>
    <xdr:pic>
      <xdr:nvPicPr>
        <xdr:cNvPr id="640" name="Imagen 639">
          <a:extLst>
            <a:ext uri="{FF2B5EF4-FFF2-40B4-BE49-F238E27FC236}">
              <a16:creationId xmlns:a16="http://schemas.microsoft.com/office/drawing/2014/main" id="{80C63EE4-3B18-4A86-A13D-8433A3E4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887114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223</xdr:row>
      <xdr:rowOff>313531</xdr:rowOff>
    </xdr:from>
    <xdr:to>
      <xdr:col>3</xdr:col>
      <xdr:colOff>1183823</xdr:colOff>
      <xdr:row>223</xdr:row>
      <xdr:rowOff>571499</xdr:rowOff>
    </xdr:to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66ABFAEF-6CF5-4317-A19B-9CC53E284F92}"/>
            </a:ext>
          </a:extLst>
        </xdr:cNvPr>
        <xdr:cNvSpPr txBox="1"/>
      </xdr:nvSpPr>
      <xdr:spPr>
        <a:xfrm>
          <a:off x="3012938" y="12904860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221</xdr:row>
      <xdr:rowOff>136071</xdr:rowOff>
    </xdr:from>
    <xdr:ext cx="1238250" cy="394608"/>
    <xdr:pic>
      <xdr:nvPicPr>
        <xdr:cNvPr id="642" name="Imagen 641">
          <a:extLst>
            <a:ext uri="{FF2B5EF4-FFF2-40B4-BE49-F238E27FC236}">
              <a16:creationId xmlns:a16="http://schemas.microsoft.com/office/drawing/2014/main" id="{B3B3C83A-CD04-4D33-92B9-1240A32C7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771740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221</xdr:row>
      <xdr:rowOff>313531</xdr:rowOff>
    </xdr:from>
    <xdr:to>
      <xdr:col>3</xdr:col>
      <xdr:colOff>1183823</xdr:colOff>
      <xdr:row>221</xdr:row>
      <xdr:rowOff>571499</xdr:rowOff>
    </xdr:to>
    <xdr:sp macro="" textlink="">
      <xdr:nvSpPr>
        <xdr:cNvPr id="643" name="CuadroTexto 642">
          <a:extLst>
            <a:ext uri="{FF2B5EF4-FFF2-40B4-BE49-F238E27FC236}">
              <a16:creationId xmlns:a16="http://schemas.microsoft.com/office/drawing/2014/main" id="{2591B2AA-2A11-4CEB-9738-D257DF12882F}"/>
            </a:ext>
          </a:extLst>
        </xdr:cNvPr>
        <xdr:cNvSpPr txBox="1"/>
      </xdr:nvSpPr>
      <xdr:spPr>
        <a:xfrm>
          <a:off x="3012938" y="1278948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227</xdr:row>
      <xdr:rowOff>136071</xdr:rowOff>
    </xdr:from>
    <xdr:ext cx="1238250" cy="394608"/>
    <xdr:pic>
      <xdr:nvPicPr>
        <xdr:cNvPr id="644" name="Imagen 643">
          <a:extLst>
            <a:ext uri="{FF2B5EF4-FFF2-40B4-BE49-F238E27FC236}">
              <a16:creationId xmlns:a16="http://schemas.microsoft.com/office/drawing/2014/main" id="{E2CF2599-85F0-473C-AFFD-E56D9485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060174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227</xdr:row>
      <xdr:rowOff>313531</xdr:rowOff>
    </xdr:from>
    <xdr:to>
      <xdr:col>3</xdr:col>
      <xdr:colOff>1183823</xdr:colOff>
      <xdr:row>227</xdr:row>
      <xdr:rowOff>571499</xdr:rowOff>
    </xdr:to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DAFA77A4-9A77-43B0-B24B-253C9DD85412}"/>
            </a:ext>
          </a:extLst>
        </xdr:cNvPr>
        <xdr:cNvSpPr txBox="1"/>
      </xdr:nvSpPr>
      <xdr:spPr>
        <a:xfrm>
          <a:off x="3012938" y="13077920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222</xdr:row>
      <xdr:rowOff>136071</xdr:rowOff>
    </xdr:from>
    <xdr:ext cx="1238250" cy="394608"/>
    <xdr:pic>
      <xdr:nvPicPr>
        <xdr:cNvPr id="646" name="Imagen 645">
          <a:extLst>
            <a:ext uri="{FF2B5EF4-FFF2-40B4-BE49-F238E27FC236}">
              <a16:creationId xmlns:a16="http://schemas.microsoft.com/office/drawing/2014/main" id="{F9ADCE06-DF1A-4ADE-828D-DA7FC1AF2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2829427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222</xdr:row>
      <xdr:rowOff>313531</xdr:rowOff>
    </xdr:from>
    <xdr:to>
      <xdr:col>3</xdr:col>
      <xdr:colOff>1183823</xdr:colOff>
      <xdr:row>222</xdr:row>
      <xdr:rowOff>571499</xdr:rowOff>
    </xdr:to>
    <xdr:sp macro="" textlink="">
      <xdr:nvSpPr>
        <xdr:cNvPr id="647" name="CuadroTexto 646">
          <a:extLst>
            <a:ext uri="{FF2B5EF4-FFF2-40B4-BE49-F238E27FC236}">
              <a16:creationId xmlns:a16="http://schemas.microsoft.com/office/drawing/2014/main" id="{B1B8A4A3-CBFB-43FA-B2A9-85ECC535E7A1}"/>
            </a:ext>
          </a:extLst>
        </xdr:cNvPr>
        <xdr:cNvSpPr txBox="1"/>
      </xdr:nvSpPr>
      <xdr:spPr>
        <a:xfrm>
          <a:off x="3012938" y="12847173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226</xdr:row>
      <xdr:rowOff>136071</xdr:rowOff>
    </xdr:from>
    <xdr:ext cx="1238250" cy="394608"/>
    <xdr:pic>
      <xdr:nvPicPr>
        <xdr:cNvPr id="648" name="Imagen 647">
          <a:extLst>
            <a:ext uri="{FF2B5EF4-FFF2-40B4-BE49-F238E27FC236}">
              <a16:creationId xmlns:a16="http://schemas.microsoft.com/office/drawing/2014/main" id="{15F7A135-80AC-48E2-8498-D523B47A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002487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226</xdr:row>
      <xdr:rowOff>313531</xdr:rowOff>
    </xdr:from>
    <xdr:to>
      <xdr:col>3</xdr:col>
      <xdr:colOff>1183823</xdr:colOff>
      <xdr:row>226</xdr:row>
      <xdr:rowOff>571499</xdr:rowOff>
    </xdr:to>
    <xdr:sp macro="" textlink="">
      <xdr:nvSpPr>
        <xdr:cNvPr id="649" name="CuadroTexto 648">
          <a:extLst>
            <a:ext uri="{FF2B5EF4-FFF2-40B4-BE49-F238E27FC236}">
              <a16:creationId xmlns:a16="http://schemas.microsoft.com/office/drawing/2014/main" id="{81D6D466-C6EC-4CAD-8A76-77486B3BF66D}"/>
            </a:ext>
          </a:extLst>
        </xdr:cNvPr>
        <xdr:cNvSpPr txBox="1"/>
      </xdr:nvSpPr>
      <xdr:spPr>
        <a:xfrm>
          <a:off x="3012938" y="13020233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>
    <xdr:from>
      <xdr:col>3</xdr:col>
      <xdr:colOff>544487</xdr:colOff>
      <xdr:row>217</xdr:row>
      <xdr:rowOff>313531</xdr:rowOff>
    </xdr:from>
    <xdr:to>
      <xdr:col>3</xdr:col>
      <xdr:colOff>1183823</xdr:colOff>
      <xdr:row>217</xdr:row>
      <xdr:rowOff>571499</xdr:rowOff>
    </xdr:to>
    <xdr:sp macro="" textlink="">
      <xdr:nvSpPr>
        <xdr:cNvPr id="650" name="CuadroTexto 649">
          <a:extLst>
            <a:ext uri="{FF2B5EF4-FFF2-40B4-BE49-F238E27FC236}">
              <a16:creationId xmlns:a16="http://schemas.microsoft.com/office/drawing/2014/main" id="{DA77063C-531A-4FB8-9AEE-6749591D95EC}"/>
            </a:ext>
          </a:extLst>
        </xdr:cNvPr>
        <xdr:cNvSpPr txBox="1"/>
      </xdr:nvSpPr>
      <xdr:spPr>
        <a:xfrm>
          <a:off x="3012938" y="13677592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217</xdr:row>
      <xdr:rowOff>26832</xdr:rowOff>
    </xdr:from>
    <xdr:ext cx="1367141" cy="553706"/>
    <xdr:pic>
      <xdr:nvPicPr>
        <xdr:cNvPr id="651" name="Imagen 650">
          <a:extLst>
            <a:ext uri="{FF2B5EF4-FFF2-40B4-BE49-F238E27FC236}">
              <a16:creationId xmlns:a16="http://schemas.microsoft.com/office/drawing/2014/main" id="{AB01853B-FC31-4626-AEBF-A1576D18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648922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217</xdr:row>
      <xdr:rowOff>192792</xdr:rowOff>
    </xdr:from>
    <xdr:to>
      <xdr:col>3</xdr:col>
      <xdr:colOff>1076499</xdr:colOff>
      <xdr:row>217</xdr:row>
      <xdr:rowOff>450760</xdr:rowOff>
    </xdr:to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4D5DDDBC-7448-4745-92F9-D38CDF1403D7}"/>
            </a:ext>
          </a:extLst>
        </xdr:cNvPr>
        <xdr:cNvSpPr txBox="1"/>
      </xdr:nvSpPr>
      <xdr:spPr>
        <a:xfrm>
          <a:off x="2905614" y="13665518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955</a:t>
          </a:r>
        </a:p>
      </xdr:txBody>
    </xdr:sp>
    <xdr:clientData/>
  </xdr:twoCellAnchor>
  <xdr:twoCellAnchor>
    <xdr:from>
      <xdr:col>3</xdr:col>
      <xdr:colOff>1086654</xdr:colOff>
      <xdr:row>217</xdr:row>
      <xdr:rowOff>241479</xdr:rowOff>
    </xdr:from>
    <xdr:to>
      <xdr:col>4</xdr:col>
      <xdr:colOff>349866</xdr:colOff>
      <xdr:row>217</xdr:row>
      <xdr:rowOff>555804</xdr:rowOff>
    </xdr:to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8B78B775-F1F3-444D-A020-B14AFBDE1599}"/>
            </a:ext>
          </a:extLst>
        </xdr:cNvPr>
        <xdr:cNvSpPr txBox="1"/>
      </xdr:nvSpPr>
      <xdr:spPr>
        <a:xfrm>
          <a:off x="3555105" y="13670387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225</xdr:row>
      <xdr:rowOff>136071</xdr:rowOff>
    </xdr:from>
    <xdr:ext cx="1238250" cy="394608"/>
    <xdr:pic>
      <xdr:nvPicPr>
        <xdr:cNvPr id="654" name="Imagen 653">
          <a:extLst>
            <a:ext uri="{FF2B5EF4-FFF2-40B4-BE49-F238E27FC236}">
              <a16:creationId xmlns:a16="http://schemas.microsoft.com/office/drawing/2014/main" id="{1E6A6D4D-BBE1-4535-88D8-15F122CF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121339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225</xdr:row>
      <xdr:rowOff>313531</xdr:rowOff>
    </xdr:from>
    <xdr:to>
      <xdr:col>3</xdr:col>
      <xdr:colOff>1183823</xdr:colOff>
      <xdr:row>225</xdr:row>
      <xdr:rowOff>571499</xdr:rowOff>
    </xdr:to>
    <xdr:sp macro="" textlink="">
      <xdr:nvSpPr>
        <xdr:cNvPr id="655" name="CuadroTexto 654">
          <a:extLst>
            <a:ext uri="{FF2B5EF4-FFF2-40B4-BE49-F238E27FC236}">
              <a16:creationId xmlns:a16="http://schemas.microsoft.com/office/drawing/2014/main" id="{3558285D-DEFC-431D-9183-1719530F5468}"/>
            </a:ext>
          </a:extLst>
        </xdr:cNvPr>
        <xdr:cNvSpPr txBox="1"/>
      </xdr:nvSpPr>
      <xdr:spPr>
        <a:xfrm>
          <a:off x="3012938" y="14139085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101479</xdr:colOff>
      <xdr:row>251</xdr:row>
      <xdr:rowOff>54427</xdr:rowOff>
    </xdr:from>
    <xdr:ext cx="1232022" cy="660783"/>
    <xdr:pic>
      <xdr:nvPicPr>
        <xdr:cNvPr id="656" name="Imagen 655">
          <a:extLst>
            <a:ext uri="{FF2B5EF4-FFF2-40B4-BE49-F238E27FC236}">
              <a16:creationId xmlns:a16="http://schemas.microsoft.com/office/drawing/2014/main" id="{BC23712E-662F-47FF-81E8-D621F6452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42956258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251</xdr:row>
      <xdr:rowOff>217714</xdr:rowOff>
    </xdr:from>
    <xdr:to>
      <xdr:col>3</xdr:col>
      <xdr:colOff>1092893</xdr:colOff>
      <xdr:row>251</xdr:row>
      <xdr:rowOff>532039</xdr:rowOff>
    </xdr:to>
    <xdr:sp macro="" textlink="">
      <xdr:nvSpPr>
        <xdr:cNvPr id="657" name="CuadroTexto 656">
          <a:extLst>
            <a:ext uri="{FF2B5EF4-FFF2-40B4-BE49-F238E27FC236}">
              <a16:creationId xmlns:a16="http://schemas.microsoft.com/office/drawing/2014/main" id="{9B71A288-D89A-4EC0-AD3F-AD3E64F2E0A8}"/>
            </a:ext>
          </a:extLst>
        </xdr:cNvPr>
        <xdr:cNvSpPr txBox="1"/>
      </xdr:nvSpPr>
      <xdr:spPr>
        <a:xfrm>
          <a:off x="2835844" y="14311954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251</xdr:row>
      <xdr:rowOff>367393</xdr:rowOff>
    </xdr:from>
    <xdr:to>
      <xdr:col>3</xdr:col>
      <xdr:colOff>1310607</xdr:colOff>
      <xdr:row>251</xdr:row>
      <xdr:rowOff>681718</xdr:rowOff>
    </xdr:to>
    <xdr:sp macro="" textlink="">
      <xdr:nvSpPr>
        <xdr:cNvPr id="658" name="CuadroTexto 657">
          <a:extLst>
            <a:ext uri="{FF2B5EF4-FFF2-40B4-BE49-F238E27FC236}">
              <a16:creationId xmlns:a16="http://schemas.microsoft.com/office/drawing/2014/main" id="{225F12FF-5BFC-49E9-A96F-29C62C81D04D}"/>
            </a:ext>
          </a:extLst>
        </xdr:cNvPr>
        <xdr:cNvSpPr txBox="1"/>
      </xdr:nvSpPr>
      <xdr:spPr>
        <a:xfrm>
          <a:off x="3053558" y="14326922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251</xdr:row>
      <xdr:rowOff>231321</xdr:rowOff>
    </xdr:from>
    <xdr:to>
      <xdr:col>4</xdr:col>
      <xdr:colOff>154000</xdr:colOff>
      <xdr:row>251</xdr:row>
      <xdr:rowOff>545646</xdr:rowOff>
    </xdr:to>
    <xdr:sp macro="" textlink="">
      <xdr:nvSpPr>
        <xdr:cNvPr id="659" name="CuadroTexto 658">
          <a:extLst>
            <a:ext uri="{FF2B5EF4-FFF2-40B4-BE49-F238E27FC236}">
              <a16:creationId xmlns:a16="http://schemas.microsoft.com/office/drawing/2014/main" id="{7A4B3E95-ED93-4320-AAAF-98CEA5D44E38}"/>
            </a:ext>
          </a:extLst>
        </xdr:cNvPr>
        <xdr:cNvSpPr txBox="1"/>
      </xdr:nvSpPr>
      <xdr:spPr>
        <a:xfrm>
          <a:off x="3366522" y="143133152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250</xdr:row>
      <xdr:rowOff>68036</xdr:rowOff>
    </xdr:from>
    <xdr:ext cx="1385972" cy="549077"/>
    <xdr:pic>
      <xdr:nvPicPr>
        <xdr:cNvPr id="660" name="Imagen 659">
          <a:extLst>
            <a:ext uri="{FF2B5EF4-FFF2-40B4-BE49-F238E27FC236}">
              <a16:creationId xmlns:a16="http://schemas.microsoft.com/office/drawing/2014/main" id="{A988C5D9-A66E-49F1-851B-29BE333DA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4229909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250</xdr:row>
      <xdr:rowOff>272335</xdr:rowOff>
    </xdr:from>
    <xdr:to>
      <xdr:col>3</xdr:col>
      <xdr:colOff>1187568</xdr:colOff>
      <xdr:row>250</xdr:row>
      <xdr:rowOff>586660</xdr:rowOff>
    </xdr:to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F8C2952C-F19F-4268-8460-FBA40355B43C}"/>
            </a:ext>
          </a:extLst>
        </xdr:cNvPr>
        <xdr:cNvSpPr txBox="1"/>
      </xdr:nvSpPr>
      <xdr:spPr>
        <a:xfrm>
          <a:off x="2930519" y="14250339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250</xdr:row>
      <xdr:rowOff>136071</xdr:rowOff>
    </xdr:from>
    <xdr:to>
      <xdr:col>3</xdr:col>
      <xdr:colOff>875178</xdr:colOff>
      <xdr:row>250</xdr:row>
      <xdr:rowOff>450396</xdr:rowOff>
    </xdr:to>
    <xdr:sp macro="" textlink="">
      <xdr:nvSpPr>
        <xdr:cNvPr id="662" name="CuadroTexto 661">
          <a:extLst>
            <a:ext uri="{FF2B5EF4-FFF2-40B4-BE49-F238E27FC236}">
              <a16:creationId xmlns:a16="http://schemas.microsoft.com/office/drawing/2014/main" id="{E2D2ED08-6242-4290-9208-9EA815FC3787}"/>
            </a:ext>
          </a:extLst>
        </xdr:cNvPr>
        <xdr:cNvSpPr txBox="1"/>
      </xdr:nvSpPr>
      <xdr:spPr>
        <a:xfrm>
          <a:off x="2618129" y="14236712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250</xdr:row>
      <xdr:rowOff>244929</xdr:rowOff>
    </xdr:from>
    <xdr:to>
      <xdr:col>4</xdr:col>
      <xdr:colOff>140394</xdr:colOff>
      <xdr:row>250</xdr:row>
      <xdr:rowOff>559254</xdr:rowOff>
    </xdr:to>
    <xdr:sp macro="" textlink="">
      <xdr:nvSpPr>
        <xdr:cNvPr id="663" name="CuadroTexto 662">
          <a:extLst>
            <a:ext uri="{FF2B5EF4-FFF2-40B4-BE49-F238E27FC236}">
              <a16:creationId xmlns:a16="http://schemas.microsoft.com/office/drawing/2014/main" id="{FE62077F-C358-4DFA-8272-34EE9D52D4FC}"/>
            </a:ext>
          </a:extLst>
        </xdr:cNvPr>
        <xdr:cNvSpPr txBox="1"/>
      </xdr:nvSpPr>
      <xdr:spPr>
        <a:xfrm>
          <a:off x="3352916" y="14247598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242</xdr:row>
      <xdr:rowOff>313531</xdr:rowOff>
    </xdr:from>
    <xdr:to>
      <xdr:col>3</xdr:col>
      <xdr:colOff>1183823</xdr:colOff>
      <xdr:row>242</xdr:row>
      <xdr:rowOff>571499</xdr:rowOff>
    </xdr:to>
    <xdr:sp macro="" textlink="">
      <xdr:nvSpPr>
        <xdr:cNvPr id="664" name="CuadroTexto 663">
          <a:extLst>
            <a:ext uri="{FF2B5EF4-FFF2-40B4-BE49-F238E27FC236}">
              <a16:creationId xmlns:a16="http://schemas.microsoft.com/office/drawing/2014/main" id="{2E3D43F7-B468-4625-BC8A-BDD3DF49C3F5}"/>
            </a:ext>
          </a:extLst>
        </xdr:cNvPr>
        <xdr:cNvSpPr txBox="1"/>
      </xdr:nvSpPr>
      <xdr:spPr>
        <a:xfrm>
          <a:off x="3012938" y="13792965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239</xdr:row>
      <xdr:rowOff>313531</xdr:rowOff>
    </xdr:from>
    <xdr:to>
      <xdr:col>3</xdr:col>
      <xdr:colOff>1183823</xdr:colOff>
      <xdr:row>239</xdr:row>
      <xdr:rowOff>571499</xdr:rowOff>
    </xdr:to>
    <xdr:sp macro="" textlink="">
      <xdr:nvSpPr>
        <xdr:cNvPr id="665" name="CuadroTexto 664">
          <a:extLst>
            <a:ext uri="{FF2B5EF4-FFF2-40B4-BE49-F238E27FC236}">
              <a16:creationId xmlns:a16="http://schemas.microsoft.com/office/drawing/2014/main" id="{4BFAC540-E1F3-450A-A32D-405D1446E57B}"/>
            </a:ext>
          </a:extLst>
        </xdr:cNvPr>
        <xdr:cNvSpPr txBox="1"/>
      </xdr:nvSpPr>
      <xdr:spPr>
        <a:xfrm>
          <a:off x="3012938" y="13677592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239</xdr:row>
      <xdr:rowOff>26832</xdr:rowOff>
    </xdr:from>
    <xdr:ext cx="1367141" cy="553706"/>
    <xdr:pic>
      <xdr:nvPicPr>
        <xdr:cNvPr id="666" name="Imagen 665">
          <a:extLst>
            <a:ext uri="{FF2B5EF4-FFF2-40B4-BE49-F238E27FC236}">
              <a16:creationId xmlns:a16="http://schemas.microsoft.com/office/drawing/2014/main" id="{F82C6C75-9EAA-44F0-984F-93B6BA82F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648922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239</xdr:row>
      <xdr:rowOff>192792</xdr:rowOff>
    </xdr:from>
    <xdr:to>
      <xdr:col>3</xdr:col>
      <xdr:colOff>1076499</xdr:colOff>
      <xdr:row>239</xdr:row>
      <xdr:rowOff>450760</xdr:rowOff>
    </xdr:to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E2B2286D-8392-4F2F-A478-BD725E8DC2A2}"/>
            </a:ext>
          </a:extLst>
        </xdr:cNvPr>
        <xdr:cNvSpPr txBox="1"/>
      </xdr:nvSpPr>
      <xdr:spPr>
        <a:xfrm>
          <a:off x="2905614" y="13665518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>
    <xdr:from>
      <xdr:col>3</xdr:col>
      <xdr:colOff>1086654</xdr:colOff>
      <xdr:row>239</xdr:row>
      <xdr:rowOff>241479</xdr:rowOff>
    </xdr:from>
    <xdr:to>
      <xdr:col>4</xdr:col>
      <xdr:colOff>349866</xdr:colOff>
      <xdr:row>239</xdr:row>
      <xdr:rowOff>555804</xdr:rowOff>
    </xdr:to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794818E6-7EFA-4EB3-A018-32FBF44CC223}"/>
            </a:ext>
          </a:extLst>
        </xdr:cNvPr>
        <xdr:cNvSpPr txBox="1"/>
      </xdr:nvSpPr>
      <xdr:spPr>
        <a:xfrm>
          <a:off x="3555105" y="13670387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242</xdr:row>
      <xdr:rowOff>26832</xdr:rowOff>
    </xdr:from>
    <xdr:ext cx="1367141" cy="553706"/>
    <xdr:pic>
      <xdr:nvPicPr>
        <xdr:cNvPr id="669" name="Imagen 668">
          <a:extLst>
            <a:ext uri="{FF2B5EF4-FFF2-40B4-BE49-F238E27FC236}">
              <a16:creationId xmlns:a16="http://schemas.microsoft.com/office/drawing/2014/main" id="{42DCFDB1-DCF2-4ACD-97B9-F219F97C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764295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242</xdr:row>
      <xdr:rowOff>192792</xdr:rowOff>
    </xdr:from>
    <xdr:to>
      <xdr:col>3</xdr:col>
      <xdr:colOff>1076499</xdr:colOff>
      <xdr:row>242</xdr:row>
      <xdr:rowOff>450760</xdr:rowOff>
    </xdr:to>
    <xdr:sp macro="" textlink="">
      <xdr:nvSpPr>
        <xdr:cNvPr id="670" name="CuadroTexto 669">
          <a:extLst>
            <a:ext uri="{FF2B5EF4-FFF2-40B4-BE49-F238E27FC236}">
              <a16:creationId xmlns:a16="http://schemas.microsoft.com/office/drawing/2014/main" id="{AFE6EE54-9C1B-4B98-A3B8-8876F49A700B}"/>
            </a:ext>
          </a:extLst>
        </xdr:cNvPr>
        <xdr:cNvSpPr txBox="1"/>
      </xdr:nvSpPr>
      <xdr:spPr>
        <a:xfrm>
          <a:off x="2905614" y="13780891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242</xdr:row>
      <xdr:rowOff>241479</xdr:rowOff>
    </xdr:from>
    <xdr:to>
      <xdr:col>4</xdr:col>
      <xdr:colOff>349866</xdr:colOff>
      <xdr:row>242</xdr:row>
      <xdr:rowOff>555804</xdr:rowOff>
    </xdr:to>
    <xdr:sp macro="" textlink="">
      <xdr:nvSpPr>
        <xdr:cNvPr id="671" name="CuadroTexto 670">
          <a:extLst>
            <a:ext uri="{FF2B5EF4-FFF2-40B4-BE49-F238E27FC236}">
              <a16:creationId xmlns:a16="http://schemas.microsoft.com/office/drawing/2014/main" id="{40BCB353-A7B3-4E33-AD5C-1D689F3D7555}"/>
            </a:ext>
          </a:extLst>
        </xdr:cNvPr>
        <xdr:cNvSpPr txBox="1"/>
      </xdr:nvSpPr>
      <xdr:spPr>
        <a:xfrm>
          <a:off x="3555105" y="13785760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241</xdr:row>
      <xdr:rowOff>313531</xdr:rowOff>
    </xdr:from>
    <xdr:to>
      <xdr:col>3</xdr:col>
      <xdr:colOff>1183823</xdr:colOff>
      <xdr:row>241</xdr:row>
      <xdr:rowOff>571499</xdr:rowOff>
    </xdr:to>
    <xdr:sp macro="" textlink="">
      <xdr:nvSpPr>
        <xdr:cNvPr id="672" name="CuadroTexto 671">
          <a:extLst>
            <a:ext uri="{FF2B5EF4-FFF2-40B4-BE49-F238E27FC236}">
              <a16:creationId xmlns:a16="http://schemas.microsoft.com/office/drawing/2014/main" id="{CA4CBE50-ECEF-4DD5-A41E-D951F3476602}"/>
            </a:ext>
          </a:extLst>
        </xdr:cNvPr>
        <xdr:cNvSpPr txBox="1"/>
      </xdr:nvSpPr>
      <xdr:spPr>
        <a:xfrm>
          <a:off x="3012938" y="1373527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241</xdr:row>
      <xdr:rowOff>26832</xdr:rowOff>
    </xdr:from>
    <xdr:ext cx="1367141" cy="553706"/>
    <xdr:pic>
      <xdr:nvPicPr>
        <xdr:cNvPr id="673" name="Imagen 672">
          <a:extLst>
            <a:ext uri="{FF2B5EF4-FFF2-40B4-BE49-F238E27FC236}">
              <a16:creationId xmlns:a16="http://schemas.microsoft.com/office/drawing/2014/main" id="{0D6502A0-53C4-417C-8164-BFB0DEEEB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706609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241</xdr:row>
      <xdr:rowOff>192792</xdr:rowOff>
    </xdr:from>
    <xdr:to>
      <xdr:col>3</xdr:col>
      <xdr:colOff>1076499</xdr:colOff>
      <xdr:row>241</xdr:row>
      <xdr:rowOff>450760</xdr:rowOff>
    </xdr:to>
    <xdr:sp macro="" textlink="">
      <xdr:nvSpPr>
        <xdr:cNvPr id="674" name="CuadroTexto 673">
          <a:extLst>
            <a:ext uri="{FF2B5EF4-FFF2-40B4-BE49-F238E27FC236}">
              <a16:creationId xmlns:a16="http://schemas.microsoft.com/office/drawing/2014/main" id="{CF75E617-BFE3-44E2-A4AC-2BF895CE4E64}"/>
            </a:ext>
          </a:extLst>
        </xdr:cNvPr>
        <xdr:cNvSpPr txBox="1"/>
      </xdr:nvSpPr>
      <xdr:spPr>
        <a:xfrm>
          <a:off x="2905614" y="13723205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>
    <xdr:from>
      <xdr:col>3</xdr:col>
      <xdr:colOff>1086654</xdr:colOff>
      <xdr:row>241</xdr:row>
      <xdr:rowOff>241479</xdr:rowOff>
    </xdr:from>
    <xdr:to>
      <xdr:col>4</xdr:col>
      <xdr:colOff>349866</xdr:colOff>
      <xdr:row>241</xdr:row>
      <xdr:rowOff>555804</xdr:rowOff>
    </xdr:to>
    <xdr:sp macro="" textlink="">
      <xdr:nvSpPr>
        <xdr:cNvPr id="675" name="CuadroTexto 674">
          <a:extLst>
            <a:ext uri="{FF2B5EF4-FFF2-40B4-BE49-F238E27FC236}">
              <a16:creationId xmlns:a16="http://schemas.microsoft.com/office/drawing/2014/main" id="{8ACAF6BE-2778-4016-AA85-FB9AA53B71FB}"/>
            </a:ext>
          </a:extLst>
        </xdr:cNvPr>
        <xdr:cNvSpPr txBox="1"/>
      </xdr:nvSpPr>
      <xdr:spPr>
        <a:xfrm>
          <a:off x="3555105" y="13728074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246</xdr:row>
      <xdr:rowOff>136071</xdr:rowOff>
    </xdr:from>
    <xdr:ext cx="1238250" cy="394608"/>
    <xdr:pic>
      <xdr:nvPicPr>
        <xdr:cNvPr id="676" name="Imagen 675">
          <a:extLst>
            <a:ext uri="{FF2B5EF4-FFF2-40B4-BE49-F238E27FC236}">
              <a16:creationId xmlns:a16="http://schemas.microsoft.com/office/drawing/2014/main" id="{A7AFC5F9-2990-4BAE-AEA1-134807400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005966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246</xdr:row>
      <xdr:rowOff>313531</xdr:rowOff>
    </xdr:from>
    <xdr:to>
      <xdr:col>3</xdr:col>
      <xdr:colOff>1183823</xdr:colOff>
      <xdr:row>246</xdr:row>
      <xdr:rowOff>571499</xdr:rowOff>
    </xdr:to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70C5821C-A100-4FAF-BC83-60E01E377093}"/>
            </a:ext>
          </a:extLst>
        </xdr:cNvPr>
        <xdr:cNvSpPr txBox="1"/>
      </xdr:nvSpPr>
      <xdr:spPr>
        <a:xfrm>
          <a:off x="3012938" y="14023712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245</xdr:row>
      <xdr:rowOff>136071</xdr:rowOff>
    </xdr:from>
    <xdr:ext cx="1238250" cy="394608"/>
    <xdr:pic>
      <xdr:nvPicPr>
        <xdr:cNvPr id="678" name="Imagen 677">
          <a:extLst>
            <a:ext uri="{FF2B5EF4-FFF2-40B4-BE49-F238E27FC236}">
              <a16:creationId xmlns:a16="http://schemas.microsoft.com/office/drawing/2014/main" id="{A74DCB53-7E46-4968-BFE3-DE8F0CF6E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948279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245</xdr:row>
      <xdr:rowOff>313531</xdr:rowOff>
    </xdr:from>
    <xdr:to>
      <xdr:col>3</xdr:col>
      <xdr:colOff>1183823</xdr:colOff>
      <xdr:row>245</xdr:row>
      <xdr:rowOff>571499</xdr:rowOff>
    </xdr:to>
    <xdr:sp macro="" textlink="">
      <xdr:nvSpPr>
        <xdr:cNvPr id="679" name="CuadroTexto 678">
          <a:extLst>
            <a:ext uri="{FF2B5EF4-FFF2-40B4-BE49-F238E27FC236}">
              <a16:creationId xmlns:a16="http://schemas.microsoft.com/office/drawing/2014/main" id="{67040F4A-F98F-4EA4-AFE3-ED52BB77363C}"/>
            </a:ext>
          </a:extLst>
        </xdr:cNvPr>
        <xdr:cNvSpPr txBox="1"/>
      </xdr:nvSpPr>
      <xdr:spPr>
        <a:xfrm>
          <a:off x="3012938" y="13966025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243</xdr:row>
      <xdr:rowOff>136071</xdr:rowOff>
    </xdr:from>
    <xdr:ext cx="1238250" cy="394608"/>
    <xdr:pic>
      <xdr:nvPicPr>
        <xdr:cNvPr id="680" name="Imagen 679">
          <a:extLst>
            <a:ext uri="{FF2B5EF4-FFF2-40B4-BE49-F238E27FC236}">
              <a16:creationId xmlns:a16="http://schemas.microsoft.com/office/drawing/2014/main" id="{B34547EC-676D-401F-95A6-21A53B1D9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832906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243</xdr:row>
      <xdr:rowOff>313531</xdr:rowOff>
    </xdr:from>
    <xdr:to>
      <xdr:col>3</xdr:col>
      <xdr:colOff>1183823</xdr:colOff>
      <xdr:row>243</xdr:row>
      <xdr:rowOff>571499</xdr:rowOff>
    </xdr:to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5C5C7469-92AC-4064-83E7-BC18D96E9F5E}"/>
            </a:ext>
          </a:extLst>
        </xdr:cNvPr>
        <xdr:cNvSpPr txBox="1"/>
      </xdr:nvSpPr>
      <xdr:spPr>
        <a:xfrm>
          <a:off x="3012938" y="13850652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249</xdr:row>
      <xdr:rowOff>136071</xdr:rowOff>
    </xdr:from>
    <xdr:ext cx="1238250" cy="394608"/>
    <xdr:pic>
      <xdr:nvPicPr>
        <xdr:cNvPr id="682" name="Imagen 681">
          <a:extLst>
            <a:ext uri="{FF2B5EF4-FFF2-40B4-BE49-F238E27FC236}">
              <a16:creationId xmlns:a16="http://schemas.microsoft.com/office/drawing/2014/main" id="{8AB21F9F-0953-4FB2-9154-3FD2661C5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179026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249</xdr:row>
      <xdr:rowOff>313531</xdr:rowOff>
    </xdr:from>
    <xdr:to>
      <xdr:col>3</xdr:col>
      <xdr:colOff>1183823</xdr:colOff>
      <xdr:row>249</xdr:row>
      <xdr:rowOff>571499</xdr:rowOff>
    </xdr:to>
    <xdr:sp macro="" textlink="">
      <xdr:nvSpPr>
        <xdr:cNvPr id="683" name="CuadroTexto 682">
          <a:extLst>
            <a:ext uri="{FF2B5EF4-FFF2-40B4-BE49-F238E27FC236}">
              <a16:creationId xmlns:a16="http://schemas.microsoft.com/office/drawing/2014/main" id="{15060CBC-C68C-486C-9D58-869AD42A6314}"/>
            </a:ext>
          </a:extLst>
        </xdr:cNvPr>
        <xdr:cNvSpPr txBox="1"/>
      </xdr:nvSpPr>
      <xdr:spPr>
        <a:xfrm>
          <a:off x="3012938" y="14196772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244</xdr:row>
      <xdr:rowOff>136071</xdr:rowOff>
    </xdr:from>
    <xdr:ext cx="1238250" cy="394608"/>
    <xdr:pic>
      <xdr:nvPicPr>
        <xdr:cNvPr id="684" name="Imagen 683">
          <a:extLst>
            <a:ext uri="{FF2B5EF4-FFF2-40B4-BE49-F238E27FC236}">
              <a16:creationId xmlns:a16="http://schemas.microsoft.com/office/drawing/2014/main" id="{110B3F27-AC23-49D4-8DA7-F7DC86CE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890593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244</xdr:row>
      <xdr:rowOff>313531</xdr:rowOff>
    </xdr:from>
    <xdr:to>
      <xdr:col>3</xdr:col>
      <xdr:colOff>1183823</xdr:colOff>
      <xdr:row>244</xdr:row>
      <xdr:rowOff>571499</xdr:rowOff>
    </xdr:to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F64D6CB0-42C1-4721-AC73-FBB1F065CBA0}"/>
            </a:ext>
          </a:extLst>
        </xdr:cNvPr>
        <xdr:cNvSpPr txBox="1"/>
      </xdr:nvSpPr>
      <xdr:spPr>
        <a:xfrm>
          <a:off x="3012938" y="13908339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248</xdr:row>
      <xdr:rowOff>136071</xdr:rowOff>
    </xdr:from>
    <xdr:ext cx="1238250" cy="394608"/>
    <xdr:pic>
      <xdr:nvPicPr>
        <xdr:cNvPr id="686" name="Imagen 685">
          <a:extLst>
            <a:ext uri="{FF2B5EF4-FFF2-40B4-BE49-F238E27FC236}">
              <a16:creationId xmlns:a16="http://schemas.microsoft.com/office/drawing/2014/main" id="{1A1EB808-BE72-42F2-9DAF-171BAC8F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121339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248</xdr:row>
      <xdr:rowOff>313531</xdr:rowOff>
    </xdr:from>
    <xdr:to>
      <xdr:col>3</xdr:col>
      <xdr:colOff>1183823</xdr:colOff>
      <xdr:row>248</xdr:row>
      <xdr:rowOff>571499</xdr:rowOff>
    </xdr:to>
    <xdr:sp macro="" textlink="">
      <xdr:nvSpPr>
        <xdr:cNvPr id="687" name="CuadroTexto 686">
          <a:extLst>
            <a:ext uri="{FF2B5EF4-FFF2-40B4-BE49-F238E27FC236}">
              <a16:creationId xmlns:a16="http://schemas.microsoft.com/office/drawing/2014/main" id="{E8981403-DE1D-47C3-A3D0-458F11C5D7F9}"/>
            </a:ext>
          </a:extLst>
        </xdr:cNvPr>
        <xdr:cNvSpPr txBox="1"/>
      </xdr:nvSpPr>
      <xdr:spPr>
        <a:xfrm>
          <a:off x="3012938" y="14139085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>
    <xdr:from>
      <xdr:col>3</xdr:col>
      <xdr:colOff>544487</xdr:colOff>
      <xdr:row>236</xdr:row>
      <xdr:rowOff>313531</xdr:rowOff>
    </xdr:from>
    <xdr:to>
      <xdr:col>3</xdr:col>
      <xdr:colOff>1183823</xdr:colOff>
      <xdr:row>236</xdr:row>
      <xdr:rowOff>571499</xdr:rowOff>
    </xdr:to>
    <xdr:sp macro="" textlink="">
      <xdr:nvSpPr>
        <xdr:cNvPr id="688" name="CuadroTexto 687">
          <a:extLst>
            <a:ext uri="{FF2B5EF4-FFF2-40B4-BE49-F238E27FC236}">
              <a16:creationId xmlns:a16="http://schemas.microsoft.com/office/drawing/2014/main" id="{F07E8E2B-4B9B-4097-B29D-30EB5C33D60A}"/>
            </a:ext>
          </a:extLst>
        </xdr:cNvPr>
        <xdr:cNvSpPr txBox="1"/>
      </xdr:nvSpPr>
      <xdr:spPr>
        <a:xfrm>
          <a:off x="3012938" y="13619905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236</xdr:row>
      <xdr:rowOff>26832</xdr:rowOff>
    </xdr:from>
    <xdr:ext cx="1367141" cy="553706"/>
    <xdr:pic>
      <xdr:nvPicPr>
        <xdr:cNvPr id="689" name="Imagen 688">
          <a:extLst>
            <a:ext uri="{FF2B5EF4-FFF2-40B4-BE49-F238E27FC236}">
              <a16:creationId xmlns:a16="http://schemas.microsoft.com/office/drawing/2014/main" id="{6D51E3A0-D971-4543-9010-6477590E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591236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236</xdr:row>
      <xdr:rowOff>192792</xdr:rowOff>
    </xdr:from>
    <xdr:to>
      <xdr:col>3</xdr:col>
      <xdr:colOff>1076499</xdr:colOff>
      <xdr:row>236</xdr:row>
      <xdr:rowOff>450760</xdr:rowOff>
    </xdr:to>
    <xdr:sp macro="" textlink="">
      <xdr:nvSpPr>
        <xdr:cNvPr id="690" name="CuadroTexto 689">
          <a:extLst>
            <a:ext uri="{FF2B5EF4-FFF2-40B4-BE49-F238E27FC236}">
              <a16:creationId xmlns:a16="http://schemas.microsoft.com/office/drawing/2014/main" id="{0E5F17C3-79F5-4A39-8B59-13958B0FE892}"/>
            </a:ext>
          </a:extLst>
        </xdr:cNvPr>
        <xdr:cNvSpPr txBox="1"/>
      </xdr:nvSpPr>
      <xdr:spPr>
        <a:xfrm>
          <a:off x="2905614" y="136078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915</a:t>
          </a:r>
        </a:p>
      </xdr:txBody>
    </xdr:sp>
    <xdr:clientData/>
  </xdr:twoCellAnchor>
  <xdr:twoCellAnchor>
    <xdr:from>
      <xdr:col>3</xdr:col>
      <xdr:colOff>1086654</xdr:colOff>
      <xdr:row>236</xdr:row>
      <xdr:rowOff>241479</xdr:rowOff>
    </xdr:from>
    <xdr:to>
      <xdr:col>4</xdr:col>
      <xdr:colOff>349866</xdr:colOff>
      <xdr:row>236</xdr:row>
      <xdr:rowOff>555804</xdr:rowOff>
    </xdr:to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123D7437-F937-440F-BB25-55F1523832D7}"/>
            </a:ext>
          </a:extLst>
        </xdr:cNvPr>
        <xdr:cNvSpPr txBox="1"/>
      </xdr:nvSpPr>
      <xdr:spPr>
        <a:xfrm>
          <a:off x="3555105" y="13612700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247</xdr:row>
      <xdr:rowOff>136071</xdr:rowOff>
    </xdr:from>
    <xdr:ext cx="1238250" cy="394608"/>
    <xdr:pic>
      <xdr:nvPicPr>
        <xdr:cNvPr id="692" name="Imagen 691">
          <a:extLst>
            <a:ext uri="{FF2B5EF4-FFF2-40B4-BE49-F238E27FC236}">
              <a16:creationId xmlns:a16="http://schemas.microsoft.com/office/drawing/2014/main" id="{7B5163EE-9119-4170-8EBE-1B172DCD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4063652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247</xdr:row>
      <xdr:rowOff>313531</xdr:rowOff>
    </xdr:from>
    <xdr:to>
      <xdr:col>3</xdr:col>
      <xdr:colOff>1183823</xdr:colOff>
      <xdr:row>247</xdr:row>
      <xdr:rowOff>571499</xdr:rowOff>
    </xdr:to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AE37C2AF-47A8-4FE7-843E-2FE4C45721E6}"/>
            </a:ext>
          </a:extLst>
        </xdr:cNvPr>
        <xdr:cNvSpPr txBox="1"/>
      </xdr:nvSpPr>
      <xdr:spPr>
        <a:xfrm>
          <a:off x="3012938" y="14081398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twoCellAnchor>
    <xdr:from>
      <xdr:col>3</xdr:col>
      <xdr:colOff>544487</xdr:colOff>
      <xdr:row>240</xdr:row>
      <xdr:rowOff>313531</xdr:rowOff>
    </xdr:from>
    <xdr:to>
      <xdr:col>3</xdr:col>
      <xdr:colOff>1183823</xdr:colOff>
      <xdr:row>240</xdr:row>
      <xdr:rowOff>571499</xdr:rowOff>
    </xdr:to>
    <xdr:sp macro="" textlink="">
      <xdr:nvSpPr>
        <xdr:cNvPr id="694" name="CuadroTexto 693">
          <a:extLst>
            <a:ext uri="{FF2B5EF4-FFF2-40B4-BE49-F238E27FC236}">
              <a16:creationId xmlns:a16="http://schemas.microsoft.com/office/drawing/2014/main" id="{6D0272F5-3308-4441-A057-B69A2CA7D913}"/>
            </a:ext>
          </a:extLst>
        </xdr:cNvPr>
        <xdr:cNvSpPr txBox="1"/>
      </xdr:nvSpPr>
      <xdr:spPr>
        <a:xfrm>
          <a:off x="3012938" y="1485681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240</xdr:row>
      <xdr:rowOff>26832</xdr:rowOff>
    </xdr:from>
    <xdr:ext cx="1367141" cy="553706"/>
    <xdr:pic>
      <xdr:nvPicPr>
        <xdr:cNvPr id="695" name="Imagen 694">
          <a:extLst>
            <a:ext uri="{FF2B5EF4-FFF2-40B4-BE49-F238E27FC236}">
              <a16:creationId xmlns:a16="http://schemas.microsoft.com/office/drawing/2014/main" id="{23B6D8CB-3DB6-424B-98D0-047FE1A6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828144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240</xdr:row>
      <xdr:rowOff>192792</xdr:rowOff>
    </xdr:from>
    <xdr:to>
      <xdr:col>3</xdr:col>
      <xdr:colOff>1076499</xdr:colOff>
      <xdr:row>240</xdr:row>
      <xdr:rowOff>450760</xdr:rowOff>
    </xdr:to>
    <xdr:sp macro="" textlink="">
      <xdr:nvSpPr>
        <xdr:cNvPr id="696" name="CuadroTexto 695">
          <a:extLst>
            <a:ext uri="{FF2B5EF4-FFF2-40B4-BE49-F238E27FC236}">
              <a16:creationId xmlns:a16="http://schemas.microsoft.com/office/drawing/2014/main" id="{4351DCAC-1D5A-4D89-AF7C-EE447EC42C0F}"/>
            </a:ext>
          </a:extLst>
        </xdr:cNvPr>
        <xdr:cNvSpPr txBox="1"/>
      </xdr:nvSpPr>
      <xdr:spPr>
        <a:xfrm>
          <a:off x="2905614" y="14844740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240</xdr:row>
      <xdr:rowOff>241479</xdr:rowOff>
    </xdr:from>
    <xdr:to>
      <xdr:col>4</xdr:col>
      <xdr:colOff>349866</xdr:colOff>
      <xdr:row>240</xdr:row>
      <xdr:rowOff>555804</xdr:rowOff>
    </xdr:to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0F6DB9E1-3A62-41AD-AC32-9F1663F3C6C0}"/>
            </a:ext>
          </a:extLst>
        </xdr:cNvPr>
        <xdr:cNvSpPr txBox="1"/>
      </xdr:nvSpPr>
      <xdr:spPr>
        <a:xfrm>
          <a:off x="3555105" y="14849609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238</xdr:row>
      <xdr:rowOff>313531</xdr:rowOff>
    </xdr:from>
    <xdr:to>
      <xdr:col>3</xdr:col>
      <xdr:colOff>1183823</xdr:colOff>
      <xdr:row>238</xdr:row>
      <xdr:rowOff>571499</xdr:rowOff>
    </xdr:to>
    <xdr:sp macro="" textlink="">
      <xdr:nvSpPr>
        <xdr:cNvPr id="698" name="CuadroTexto 697">
          <a:extLst>
            <a:ext uri="{FF2B5EF4-FFF2-40B4-BE49-F238E27FC236}">
              <a16:creationId xmlns:a16="http://schemas.microsoft.com/office/drawing/2014/main" id="{B4D884A8-8F0E-4E81-A21A-FE0F87500E32}"/>
            </a:ext>
          </a:extLst>
        </xdr:cNvPr>
        <xdr:cNvSpPr txBox="1"/>
      </xdr:nvSpPr>
      <xdr:spPr>
        <a:xfrm>
          <a:off x="3012938" y="1479912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238</xdr:row>
      <xdr:rowOff>26832</xdr:rowOff>
    </xdr:from>
    <xdr:ext cx="1367141" cy="553706"/>
    <xdr:pic>
      <xdr:nvPicPr>
        <xdr:cNvPr id="699" name="Imagen 698">
          <a:extLst>
            <a:ext uri="{FF2B5EF4-FFF2-40B4-BE49-F238E27FC236}">
              <a16:creationId xmlns:a16="http://schemas.microsoft.com/office/drawing/2014/main" id="{947026E2-E037-4843-961F-CA9C9199B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770457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238</xdr:row>
      <xdr:rowOff>192792</xdr:rowOff>
    </xdr:from>
    <xdr:to>
      <xdr:col>3</xdr:col>
      <xdr:colOff>1076499</xdr:colOff>
      <xdr:row>238</xdr:row>
      <xdr:rowOff>450760</xdr:rowOff>
    </xdr:to>
    <xdr:sp macro="" textlink="">
      <xdr:nvSpPr>
        <xdr:cNvPr id="700" name="CuadroTexto 699">
          <a:extLst>
            <a:ext uri="{FF2B5EF4-FFF2-40B4-BE49-F238E27FC236}">
              <a16:creationId xmlns:a16="http://schemas.microsoft.com/office/drawing/2014/main" id="{845DBE29-18B4-4DD1-8F25-CEC03F42CFBA}"/>
            </a:ext>
          </a:extLst>
        </xdr:cNvPr>
        <xdr:cNvSpPr txBox="1"/>
      </xdr:nvSpPr>
      <xdr:spPr>
        <a:xfrm>
          <a:off x="2905614" y="14787053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715</a:t>
          </a:r>
        </a:p>
      </xdr:txBody>
    </xdr:sp>
    <xdr:clientData/>
  </xdr:twoCellAnchor>
  <xdr:twoCellAnchor>
    <xdr:from>
      <xdr:col>3</xdr:col>
      <xdr:colOff>1086654</xdr:colOff>
      <xdr:row>238</xdr:row>
      <xdr:rowOff>241479</xdr:rowOff>
    </xdr:from>
    <xdr:to>
      <xdr:col>4</xdr:col>
      <xdr:colOff>349866</xdr:colOff>
      <xdr:row>238</xdr:row>
      <xdr:rowOff>555804</xdr:rowOff>
    </xdr:to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E4AA8728-8B80-49FA-91BD-C60955815FA8}"/>
            </a:ext>
          </a:extLst>
        </xdr:cNvPr>
        <xdr:cNvSpPr txBox="1"/>
      </xdr:nvSpPr>
      <xdr:spPr>
        <a:xfrm>
          <a:off x="3555105" y="14791922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237</xdr:row>
      <xdr:rowOff>313531</xdr:rowOff>
    </xdr:from>
    <xdr:to>
      <xdr:col>3</xdr:col>
      <xdr:colOff>1183823</xdr:colOff>
      <xdr:row>237</xdr:row>
      <xdr:rowOff>571499</xdr:rowOff>
    </xdr:to>
    <xdr:sp macro="" textlink="">
      <xdr:nvSpPr>
        <xdr:cNvPr id="703" name="CuadroTexto 702">
          <a:extLst>
            <a:ext uri="{FF2B5EF4-FFF2-40B4-BE49-F238E27FC236}">
              <a16:creationId xmlns:a16="http://schemas.microsoft.com/office/drawing/2014/main" id="{23400B89-51C3-4DC8-8367-37F2CE0BA0FE}"/>
            </a:ext>
          </a:extLst>
        </xdr:cNvPr>
        <xdr:cNvSpPr txBox="1"/>
      </xdr:nvSpPr>
      <xdr:spPr>
        <a:xfrm>
          <a:off x="3012938" y="14914501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237</xdr:row>
      <xdr:rowOff>26832</xdr:rowOff>
    </xdr:from>
    <xdr:ext cx="1367141" cy="553706"/>
    <xdr:pic>
      <xdr:nvPicPr>
        <xdr:cNvPr id="704" name="Imagen 703">
          <a:extLst>
            <a:ext uri="{FF2B5EF4-FFF2-40B4-BE49-F238E27FC236}">
              <a16:creationId xmlns:a16="http://schemas.microsoft.com/office/drawing/2014/main" id="{CAF60380-2CCB-4878-A30E-ADC8CA3AE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885831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237</xdr:row>
      <xdr:rowOff>192792</xdr:rowOff>
    </xdr:from>
    <xdr:to>
      <xdr:col>3</xdr:col>
      <xdr:colOff>1076499</xdr:colOff>
      <xdr:row>237</xdr:row>
      <xdr:rowOff>450760</xdr:rowOff>
    </xdr:to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FBE7AB6D-2451-4D07-8649-67507CF148C7}"/>
            </a:ext>
          </a:extLst>
        </xdr:cNvPr>
        <xdr:cNvSpPr txBox="1"/>
      </xdr:nvSpPr>
      <xdr:spPr>
        <a:xfrm>
          <a:off x="2905614" y="14902427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765</a:t>
          </a:r>
        </a:p>
      </xdr:txBody>
    </xdr:sp>
    <xdr:clientData/>
  </xdr:twoCellAnchor>
  <xdr:twoCellAnchor>
    <xdr:from>
      <xdr:col>3</xdr:col>
      <xdr:colOff>1086654</xdr:colOff>
      <xdr:row>237</xdr:row>
      <xdr:rowOff>241479</xdr:rowOff>
    </xdr:from>
    <xdr:to>
      <xdr:col>4</xdr:col>
      <xdr:colOff>349866</xdr:colOff>
      <xdr:row>237</xdr:row>
      <xdr:rowOff>555804</xdr:rowOff>
    </xdr:to>
    <xdr:sp macro="" textlink="">
      <xdr:nvSpPr>
        <xdr:cNvPr id="706" name="CuadroTexto 705">
          <a:extLst>
            <a:ext uri="{FF2B5EF4-FFF2-40B4-BE49-F238E27FC236}">
              <a16:creationId xmlns:a16="http://schemas.microsoft.com/office/drawing/2014/main" id="{03078B56-086C-4601-A53C-E1E3B01C0F67}"/>
            </a:ext>
          </a:extLst>
        </xdr:cNvPr>
        <xdr:cNvSpPr txBox="1"/>
      </xdr:nvSpPr>
      <xdr:spPr>
        <a:xfrm>
          <a:off x="3555105" y="14907295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235</xdr:row>
      <xdr:rowOff>313531</xdr:rowOff>
    </xdr:from>
    <xdr:to>
      <xdr:col>3</xdr:col>
      <xdr:colOff>1183823</xdr:colOff>
      <xdr:row>235</xdr:row>
      <xdr:rowOff>571499</xdr:rowOff>
    </xdr:to>
    <xdr:sp macro="" textlink="">
      <xdr:nvSpPr>
        <xdr:cNvPr id="709" name="CuadroTexto 708">
          <a:extLst>
            <a:ext uri="{FF2B5EF4-FFF2-40B4-BE49-F238E27FC236}">
              <a16:creationId xmlns:a16="http://schemas.microsoft.com/office/drawing/2014/main" id="{0F78A211-2188-454D-8F47-8D76F17DE123}"/>
            </a:ext>
          </a:extLst>
        </xdr:cNvPr>
        <xdr:cNvSpPr txBox="1"/>
      </xdr:nvSpPr>
      <xdr:spPr>
        <a:xfrm>
          <a:off x="3012938" y="1479912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235</xdr:row>
      <xdr:rowOff>26832</xdr:rowOff>
    </xdr:from>
    <xdr:ext cx="1367141" cy="553706"/>
    <xdr:pic>
      <xdr:nvPicPr>
        <xdr:cNvPr id="710" name="Imagen 709">
          <a:extLst>
            <a:ext uri="{FF2B5EF4-FFF2-40B4-BE49-F238E27FC236}">
              <a16:creationId xmlns:a16="http://schemas.microsoft.com/office/drawing/2014/main" id="{36B1319B-576E-4D01-A0E6-1774E7E5C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770457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235</xdr:row>
      <xdr:rowOff>192792</xdr:rowOff>
    </xdr:from>
    <xdr:to>
      <xdr:col>3</xdr:col>
      <xdr:colOff>1076499</xdr:colOff>
      <xdr:row>235</xdr:row>
      <xdr:rowOff>450760</xdr:rowOff>
    </xdr:to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DB4F3C46-6AC5-4FAC-A553-50CF13E4668D}"/>
            </a:ext>
          </a:extLst>
        </xdr:cNvPr>
        <xdr:cNvSpPr txBox="1"/>
      </xdr:nvSpPr>
      <xdr:spPr>
        <a:xfrm>
          <a:off x="2905614" y="14787053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235</xdr:row>
      <xdr:rowOff>241479</xdr:rowOff>
    </xdr:from>
    <xdr:to>
      <xdr:col>4</xdr:col>
      <xdr:colOff>349866</xdr:colOff>
      <xdr:row>235</xdr:row>
      <xdr:rowOff>555804</xdr:rowOff>
    </xdr:to>
    <xdr:sp macro="" textlink="">
      <xdr:nvSpPr>
        <xdr:cNvPr id="712" name="CuadroTexto 711">
          <a:extLst>
            <a:ext uri="{FF2B5EF4-FFF2-40B4-BE49-F238E27FC236}">
              <a16:creationId xmlns:a16="http://schemas.microsoft.com/office/drawing/2014/main" id="{C739F63B-C372-49E1-B97C-CE881C04B6B1}"/>
            </a:ext>
          </a:extLst>
        </xdr:cNvPr>
        <xdr:cNvSpPr txBox="1"/>
      </xdr:nvSpPr>
      <xdr:spPr>
        <a:xfrm>
          <a:off x="3555105" y="14791922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258</xdr:row>
      <xdr:rowOff>0</xdr:rowOff>
    </xdr:from>
    <xdr:ext cx="1367141" cy="553706"/>
    <xdr:pic>
      <xdr:nvPicPr>
        <xdr:cNvPr id="574" name="Imagen 573">
          <a:extLst>
            <a:ext uri="{FF2B5EF4-FFF2-40B4-BE49-F238E27FC236}">
              <a16:creationId xmlns:a16="http://schemas.microsoft.com/office/drawing/2014/main" id="{5C790418-CA3F-4C30-A58E-41196A2C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7127712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264</xdr:row>
      <xdr:rowOff>54427</xdr:rowOff>
    </xdr:from>
    <xdr:ext cx="1232022" cy="660783"/>
    <xdr:pic>
      <xdr:nvPicPr>
        <xdr:cNvPr id="575" name="Imagen 574">
          <a:extLst>
            <a:ext uri="{FF2B5EF4-FFF2-40B4-BE49-F238E27FC236}">
              <a16:creationId xmlns:a16="http://schemas.microsoft.com/office/drawing/2014/main" id="{29CEB216-DF37-43F0-9E89-9F3139600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55835131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264</xdr:row>
      <xdr:rowOff>217714</xdr:rowOff>
    </xdr:from>
    <xdr:to>
      <xdr:col>3</xdr:col>
      <xdr:colOff>1092893</xdr:colOff>
      <xdr:row>264</xdr:row>
      <xdr:rowOff>532039</xdr:rowOff>
    </xdr:to>
    <xdr:sp macro="" textlink="">
      <xdr:nvSpPr>
        <xdr:cNvPr id="576" name="CuadroTexto 575">
          <a:extLst>
            <a:ext uri="{FF2B5EF4-FFF2-40B4-BE49-F238E27FC236}">
              <a16:creationId xmlns:a16="http://schemas.microsoft.com/office/drawing/2014/main" id="{626B5A8F-B039-4B57-A86E-2296BB748AE4}"/>
            </a:ext>
          </a:extLst>
        </xdr:cNvPr>
        <xdr:cNvSpPr txBox="1"/>
      </xdr:nvSpPr>
      <xdr:spPr>
        <a:xfrm>
          <a:off x="2835844" y="15599841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264</xdr:row>
      <xdr:rowOff>367393</xdr:rowOff>
    </xdr:from>
    <xdr:to>
      <xdr:col>3</xdr:col>
      <xdr:colOff>1310607</xdr:colOff>
      <xdr:row>264</xdr:row>
      <xdr:rowOff>681718</xdr:rowOff>
    </xdr:to>
    <xdr:sp macro="" textlink="">
      <xdr:nvSpPr>
        <xdr:cNvPr id="577" name="CuadroTexto 576">
          <a:extLst>
            <a:ext uri="{FF2B5EF4-FFF2-40B4-BE49-F238E27FC236}">
              <a16:creationId xmlns:a16="http://schemas.microsoft.com/office/drawing/2014/main" id="{80466A02-2B84-41AC-A92F-D88BE7139161}"/>
            </a:ext>
          </a:extLst>
        </xdr:cNvPr>
        <xdr:cNvSpPr txBox="1"/>
      </xdr:nvSpPr>
      <xdr:spPr>
        <a:xfrm>
          <a:off x="3053558" y="15614809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264</xdr:row>
      <xdr:rowOff>231321</xdr:rowOff>
    </xdr:from>
    <xdr:to>
      <xdr:col>4</xdr:col>
      <xdr:colOff>154000</xdr:colOff>
      <xdr:row>264</xdr:row>
      <xdr:rowOff>545646</xdr:rowOff>
    </xdr:to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1E7521AF-C1E9-4607-BD01-D14B8CBB6F41}"/>
            </a:ext>
          </a:extLst>
        </xdr:cNvPr>
        <xdr:cNvSpPr txBox="1"/>
      </xdr:nvSpPr>
      <xdr:spPr>
        <a:xfrm>
          <a:off x="3366522" y="15601202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263</xdr:row>
      <xdr:rowOff>68036</xdr:rowOff>
    </xdr:from>
    <xdr:ext cx="1385972" cy="549077"/>
    <xdr:pic>
      <xdr:nvPicPr>
        <xdr:cNvPr id="625" name="Imagen 624">
          <a:extLst>
            <a:ext uri="{FF2B5EF4-FFF2-40B4-BE49-F238E27FC236}">
              <a16:creationId xmlns:a16="http://schemas.microsoft.com/office/drawing/2014/main" id="{76EBBAA9-4346-4F82-ADC2-EEC2D6C54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55245043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263</xdr:row>
      <xdr:rowOff>272335</xdr:rowOff>
    </xdr:from>
    <xdr:to>
      <xdr:col>3</xdr:col>
      <xdr:colOff>1187568</xdr:colOff>
      <xdr:row>263</xdr:row>
      <xdr:rowOff>586660</xdr:rowOff>
    </xdr:to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E361D872-FD4F-4E6B-9222-07E6C7647B20}"/>
            </a:ext>
          </a:extLst>
        </xdr:cNvPr>
        <xdr:cNvSpPr txBox="1"/>
      </xdr:nvSpPr>
      <xdr:spPr>
        <a:xfrm>
          <a:off x="2930519" y="15544934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263</xdr:row>
      <xdr:rowOff>136071</xdr:rowOff>
    </xdr:from>
    <xdr:to>
      <xdr:col>3</xdr:col>
      <xdr:colOff>875178</xdr:colOff>
      <xdr:row>263</xdr:row>
      <xdr:rowOff>450396</xdr:rowOff>
    </xdr:to>
    <xdr:sp macro="" textlink="">
      <xdr:nvSpPr>
        <xdr:cNvPr id="708" name="CuadroTexto 707">
          <a:extLst>
            <a:ext uri="{FF2B5EF4-FFF2-40B4-BE49-F238E27FC236}">
              <a16:creationId xmlns:a16="http://schemas.microsoft.com/office/drawing/2014/main" id="{C119DA9E-AEC1-43B8-8EA7-B54E71481541}"/>
            </a:ext>
          </a:extLst>
        </xdr:cNvPr>
        <xdr:cNvSpPr txBox="1"/>
      </xdr:nvSpPr>
      <xdr:spPr>
        <a:xfrm>
          <a:off x="2618129" y="15531307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263</xdr:row>
      <xdr:rowOff>244929</xdr:rowOff>
    </xdr:from>
    <xdr:to>
      <xdr:col>4</xdr:col>
      <xdr:colOff>140394</xdr:colOff>
      <xdr:row>263</xdr:row>
      <xdr:rowOff>559254</xdr:rowOff>
    </xdr:to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CEB1C1CD-1CCF-4EAC-B552-56170E75F8FD}"/>
            </a:ext>
          </a:extLst>
        </xdr:cNvPr>
        <xdr:cNvSpPr txBox="1"/>
      </xdr:nvSpPr>
      <xdr:spPr>
        <a:xfrm>
          <a:off x="3352916" y="15542193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260</xdr:row>
      <xdr:rowOff>313531</xdr:rowOff>
    </xdr:from>
    <xdr:to>
      <xdr:col>3</xdr:col>
      <xdr:colOff>1183823</xdr:colOff>
      <xdr:row>260</xdr:row>
      <xdr:rowOff>571499</xdr:rowOff>
    </xdr:to>
    <xdr:sp macro="" textlink="">
      <xdr:nvSpPr>
        <xdr:cNvPr id="714" name="CuadroTexto 713">
          <a:extLst>
            <a:ext uri="{FF2B5EF4-FFF2-40B4-BE49-F238E27FC236}">
              <a16:creationId xmlns:a16="http://schemas.microsoft.com/office/drawing/2014/main" id="{C06BAEEC-53D2-49DF-AB5E-3848BDE7628A}"/>
            </a:ext>
          </a:extLst>
        </xdr:cNvPr>
        <xdr:cNvSpPr txBox="1"/>
      </xdr:nvSpPr>
      <xdr:spPr>
        <a:xfrm>
          <a:off x="3012938" y="1508756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258</xdr:row>
      <xdr:rowOff>313531</xdr:rowOff>
    </xdr:from>
    <xdr:to>
      <xdr:col>3</xdr:col>
      <xdr:colOff>1183823</xdr:colOff>
      <xdr:row>258</xdr:row>
      <xdr:rowOff>571499</xdr:rowOff>
    </xdr:to>
    <xdr:sp macro="" textlink="">
      <xdr:nvSpPr>
        <xdr:cNvPr id="715" name="CuadroTexto 714">
          <a:extLst>
            <a:ext uri="{FF2B5EF4-FFF2-40B4-BE49-F238E27FC236}">
              <a16:creationId xmlns:a16="http://schemas.microsoft.com/office/drawing/2014/main" id="{EF643F1B-0AEB-4EF6-9D94-D90163CDFC28}"/>
            </a:ext>
          </a:extLst>
        </xdr:cNvPr>
        <xdr:cNvSpPr txBox="1"/>
      </xdr:nvSpPr>
      <xdr:spPr>
        <a:xfrm>
          <a:off x="3012938" y="14914501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258</xdr:row>
      <xdr:rowOff>26832</xdr:rowOff>
    </xdr:from>
    <xdr:ext cx="1367141" cy="553706"/>
    <xdr:pic>
      <xdr:nvPicPr>
        <xdr:cNvPr id="716" name="Imagen 715">
          <a:extLst>
            <a:ext uri="{FF2B5EF4-FFF2-40B4-BE49-F238E27FC236}">
              <a16:creationId xmlns:a16="http://schemas.microsoft.com/office/drawing/2014/main" id="{2BE71DB8-34F3-4015-A546-A848CEA16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885831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258</xdr:row>
      <xdr:rowOff>192792</xdr:rowOff>
    </xdr:from>
    <xdr:to>
      <xdr:col>3</xdr:col>
      <xdr:colOff>1076499</xdr:colOff>
      <xdr:row>258</xdr:row>
      <xdr:rowOff>450760</xdr:rowOff>
    </xdr:to>
    <xdr:sp macro="" textlink="">
      <xdr:nvSpPr>
        <xdr:cNvPr id="717" name="CuadroTexto 716">
          <a:extLst>
            <a:ext uri="{FF2B5EF4-FFF2-40B4-BE49-F238E27FC236}">
              <a16:creationId xmlns:a16="http://schemas.microsoft.com/office/drawing/2014/main" id="{EEB013D5-EC38-4916-9B76-8088B19FB36F}"/>
            </a:ext>
          </a:extLst>
        </xdr:cNvPr>
        <xdr:cNvSpPr txBox="1"/>
      </xdr:nvSpPr>
      <xdr:spPr>
        <a:xfrm>
          <a:off x="2905614" y="14902427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465</a:t>
          </a:r>
        </a:p>
      </xdr:txBody>
    </xdr:sp>
    <xdr:clientData/>
  </xdr:twoCellAnchor>
  <xdr:twoCellAnchor>
    <xdr:from>
      <xdr:col>3</xdr:col>
      <xdr:colOff>1086654</xdr:colOff>
      <xdr:row>258</xdr:row>
      <xdr:rowOff>241479</xdr:rowOff>
    </xdr:from>
    <xdr:to>
      <xdr:col>4</xdr:col>
      <xdr:colOff>349866</xdr:colOff>
      <xdr:row>258</xdr:row>
      <xdr:rowOff>555804</xdr:rowOff>
    </xdr:to>
    <xdr:sp macro="" textlink="">
      <xdr:nvSpPr>
        <xdr:cNvPr id="718" name="CuadroTexto 717">
          <a:extLst>
            <a:ext uri="{FF2B5EF4-FFF2-40B4-BE49-F238E27FC236}">
              <a16:creationId xmlns:a16="http://schemas.microsoft.com/office/drawing/2014/main" id="{5F9446CA-1167-4CA1-BF90-1CBA356FDB85}"/>
            </a:ext>
          </a:extLst>
        </xdr:cNvPr>
        <xdr:cNvSpPr txBox="1"/>
      </xdr:nvSpPr>
      <xdr:spPr>
        <a:xfrm>
          <a:off x="3555105" y="14907295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260</xdr:row>
      <xdr:rowOff>26832</xdr:rowOff>
    </xdr:from>
    <xdr:ext cx="1367141" cy="553706"/>
    <xdr:pic>
      <xdr:nvPicPr>
        <xdr:cNvPr id="719" name="Imagen 718">
          <a:extLst>
            <a:ext uri="{FF2B5EF4-FFF2-40B4-BE49-F238E27FC236}">
              <a16:creationId xmlns:a16="http://schemas.microsoft.com/office/drawing/2014/main" id="{415C4D8F-102C-49EC-8750-76489F68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5058890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260</xdr:row>
      <xdr:rowOff>192792</xdr:rowOff>
    </xdr:from>
    <xdr:to>
      <xdr:col>3</xdr:col>
      <xdr:colOff>1076499</xdr:colOff>
      <xdr:row>260</xdr:row>
      <xdr:rowOff>450760</xdr:rowOff>
    </xdr:to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DD3EB7AA-F8BA-4444-B7EC-D2A04C678072}"/>
            </a:ext>
          </a:extLst>
        </xdr:cNvPr>
        <xdr:cNvSpPr txBox="1"/>
      </xdr:nvSpPr>
      <xdr:spPr>
        <a:xfrm>
          <a:off x="2905614" y="1507548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165</a:t>
          </a:r>
        </a:p>
      </xdr:txBody>
    </xdr:sp>
    <xdr:clientData/>
  </xdr:twoCellAnchor>
  <xdr:twoCellAnchor>
    <xdr:from>
      <xdr:col>3</xdr:col>
      <xdr:colOff>1086654</xdr:colOff>
      <xdr:row>260</xdr:row>
      <xdr:rowOff>241479</xdr:rowOff>
    </xdr:from>
    <xdr:to>
      <xdr:col>4</xdr:col>
      <xdr:colOff>349866</xdr:colOff>
      <xdr:row>260</xdr:row>
      <xdr:rowOff>555804</xdr:rowOff>
    </xdr:to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10F7B090-9195-4248-B48C-CBFE186C5BEC}"/>
            </a:ext>
          </a:extLst>
        </xdr:cNvPr>
        <xdr:cNvSpPr txBox="1"/>
      </xdr:nvSpPr>
      <xdr:spPr>
        <a:xfrm>
          <a:off x="3555105" y="15080355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259</xdr:row>
      <xdr:rowOff>313531</xdr:rowOff>
    </xdr:from>
    <xdr:to>
      <xdr:col>3</xdr:col>
      <xdr:colOff>1183823</xdr:colOff>
      <xdr:row>259</xdr:row>
      <xdr:rowOff>571499</xdr:rowOff>
    </xdr:to>
    <xdr:sp macro="" textlink="">
      <xdr:nvSpPr>
        <xdr:cNvPr id="722" name="CuadroTexto 721">
          <a:extLst>
            <a:ext uri="{FF2B5EF4-FFF2-40B4-BE49-F238E27FC236}">
              <a16:creationId xmlns:a16="http://schemas.microsoft.com/office/drawing/2014/main" id="{03881226-77F8-42F4-B125-F120AA4B1031}"/>
            </a:ext>
          </a:extLst>
        </xdr:cNvPr>
        <xdr:cNvSpPr txBox="1"/>
      </xdr:nvSpPr>
      <xdr:spPr>
        <a:xfrm>
          <a:off x="3012938" y="15029874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259</xdr:row>
      <xdr:rowOff>26832</xdr:rowOff>
    </xdr:from>
    <xdr:ext cx="1367141" cy="553706"/>
    <xdr:pic>
      <xdr:nvPicPr>
        <xdr:cNvPr id="723" name="Imagen 722">
          <a:extLst>
            <a:ext uri="{FF2B5EF4-FFF2-40B4-BE49-F238E27FC236}">
              <a16:creationId xmlns:a16="http://schemas.microsoft.com/office/drawing/2014/main" id="{534ECEBC-C5C2-4B52-8F6E-F5D4C0A3B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5001204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259</xdr:row>
      <xdr:rowOff>192792</xdr:rowOff>
    </xdr:from>
    <xdr:to>
      <xdr:col>3</xdr:col>
      <xdr:colOff>1076499</xdr:colOff>
      <xdr:row>259</xdr:row>
      <xdr:rowOff>450760</xdr:rowOff>
    </xdr:to>
    <xdr:sp macro="" textlink="">
      <xdr:nvSpPr>
        <xdr:cNvPr id="724" name="CuadroTexto 723">
          <a:extLst>
            <a:ext uri="{FF2B5EF4-FFF2-40B4-BE49-F238E27FC236}">
              <a16:creationId xmlns:a16="http://schemas.microsoft.com/office/drawing/2014/main" id="{EF3495CE-43F5-4795-BED2-45117601BB8F}"/>
            </a:ext>
          </a:extLst>
        </xdr:cNvPr>
        <xdr:cNvSpPr txBox="1"/>
      </xdr:nvSpPr>
      <xdr:spPr>
        <a:xfrm>
          <a:off x="2905614" y="1501780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335</a:t>
          </a:r>
        </a:p>
      </xdr:txBody>
    </xdr:sp>
    <xdr:clientData/>
  </xdr:twoCellAnchor>
  <xdr:twoCellAnchor>
    <xdr:from>
      <xdr:col>3</xdr:col>
      <xdr:colOff>1086654</xdr:colOff>
      <xdr:row>259</xdr:row>
      <xdr:rowOff>241479</xdr:rowOff>
    </xdr:from>
    <xdr:to>
      <xdr:col>4</xdr:col>
      <xdr:colOff>349866</xdr:colOff>
      <xdr:row>259</xdr:row>
      <xdr:rowOff>555804</xdr:rowOff>
    </xdr:to>
    <xdr:sp macro="" textlink="">
      <xdr:nvSpPr>
        <xdr:cNvPr id="725" name="CuadroTexto 724">
          <a:extLst>
            <a:ext uri="{FF2B5EF4-FFF2-40B4-BE49-F238E27FC236}">
              <a16:creationId xmlns:a16="http://schemas.microsoft.com/office/drawing/2014/main" id="{0D1ACC23-9A5A-4740-97FC-17F708CD6CD7}"/>
            </a:ext>
          </a:extLst>
        </xdr:cNvPr>
        <xdr:cNvSpPr txBox="1"/>
      </xdr:nvSpPr>
      <xdr:spPr>
        <a:xfrm>
          <a:off x="3555105" y="15022669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261</xdr:row>
      <xdr:rowOff>136071</xdr:rowOff>
    </xdr:from>
    <xdr:ext cx="1238250" cy="394608"/>
    <xdr:pic>
      <xdr:nvPicPr>
        <xdr:cNvPr id="730" name="Imagen 729">
          <a:extLst>
            <a:ext uri="{FF2B5EF4-FFF2-40B4-BE49-F238E27FC236}">
              <a16:creationId xmlns:a16="http://schemas.microsoft.com/office/drawing/2014/main" id="{3336EC5D-E3D7-4F29-9D22-760489C9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5127501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261</xdr:row>
      <xdr:rowOff>313531</xdr:rowOff>
    </xdr:from>
    <xdr:to>
      <xdr:col>3</xdr:col>
      <xdr:colOff>1183823</xdr:colOff>
      <xdr:row>261</xdr:row>
      <xdr:rowOff>571499</xdr:rowOff>
    </xdr:to>
    <xdr:sp macro="" textlink="">
      <xdr:nvSpPr>
        <xdr:cNvPr id="731" name="CuadroTexto 730">
          <a:extLst>
            <a:ext uri="{FF2B5EF4-FFF2-40B4-BE49-F238E27FC236}">
              <a16:creationId xmlns:a16="http://schemas.microsoft.com/office/drawing/2014/main" id="{4FE5DEE2-978C-4587-951F-34A5BF107F3A}"/>
            </a:ext>
          </a:extLst>
        </xdr:cNvPr>
        <xdr:cNvSpPr txBox="1"/>
      </xdr:nvSpPr>
      <xdr:spPr>
        <a:xfrm>
          <a:off x="3012938" y="15145247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95250</xdr:colOff>
      <xdr:row>262</xdr:row>
      <xdr:rowOff>136071</xdr:rowOff>
    </xdr:from>
    <xdr:ext cx="1238250" cy="394608"/>
    <xdr:pic>
      <xdr:nvPicPr>
        <xdr:cNvPr id="734" name="Imagen 733">
          <a:extLst>
            <a:ext uri="{FF2B5EF4-FFF2-40B4-BE49-F238E27FC236}">
              <a16:creationId xmlns:a16="http://schemas.microsoft.com/office/drawing/2014/main" id="{BD54008A-483C-4DA9-91AE-AAB04991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5185188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262</xdr:row>
      <xdr:rowOff>313531</xdr:rowOff>
    </xdr:from>
    <xdr:to>
      <xdr:col>3</xdr:col>
      <xdr:colOff>1183823</xdr:colOff>
      <xdr:row>262</xdr:row>
      <xdr:rowOff>571499</xdr:rowOff>
    </xdr:to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2E9414D5-9D7A-4722-8826-2460D4A17EB4}"/>
            </a:ext>
          </a:extLst>
        </xdr:cNvPr>
        <xdr:cNvSpPr txBox="1"/>
      </xdr:nvSpPr>
      <xdr:spPr>
        <a:xfrm>
          <a:off x="3012938" y="15202934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780</a:t>
          </a:r>
        </a:p>
      </xdr:txBody>
    </xdr:sp>
    <xdr:clientData/>
  </xdr:twoCellAnchor>
  <xdr:twoCellAnchor>
    <xdr:from>
      <xdr:col>3</xdr:col>
      <xdr:colOff>544487</xdr:colOff>
      <xdr:row>257</xdr:row>
      <xdr:rowOff>313531</xdr:rowOff>
    </xdr:from>
    <xdr:to>
      <xdr:col>3</xdr:col>
      <xdr:colOff>1183823</xdr:colOff>
      <xdr:row>257</xdr:row>
      <xdr:rowOff>571499</xdr:rowOff>
    </xdr:to>
    <xdr:sp macro="" textlink="">
      <xdr:nvSpPr>
        <xdr:cNvPr id="756" name="CuadroTexto 755">
          <a:extLst>
            <a:ext uri="{FF2B5EF4-FFF2-40B4-BE49-F238E27FC236}">
              <a16:creationId xmlns:a16="http://schemas.microsoft.com/office/drawing/2014/main" id="{4E59301C-D152-4F6F-A994-FCCFF4451B0B}"/>
            </a:ext>
          </a:extLst>
        </xdr:cNvPr>
        <xdr:cNvSpPr txBox="1"/>
      </xdr:nvSpPr>
      <xdr:spPr>
        <a:xfrm>
          <a:off x="3012938" y="14683754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257</xdr:row>
      <xdr:rowOff>26832</xdr:rowOff>
    </xdr:from>
    <xdr:ext cx="1367141" cy="553706"/>
    <xdr:pic>
      <xdr:nvPicPr>
        <xdr:cNvPr id="757" name="Imagen 756">
          <a:extLst>
            <a:ext uri="{FF2B5EF4-FFF2-40B4-BE49-F238E27FC236}">
              <a16:creationId xmlns:a16="http://schemas.microsoft.com/office/drawing/2014/main" id="{390099C8-B1CA-4E12-9139-8DD15E737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4655084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257</xdr:row>
      <xdr:rowOff>192792</xdr:rowOff>
    </xdr:from>
    <xdr:to>
      <xdr:col>3</xdr:col>
      <xdr:colOff>1076499</xdr:colOff>
      <xdr:row>257</xdr:row>
      <xdr:rowOff>450760</xdr:rowOff>
    </xdr:to>
    <xdr:sp macro="" textlink="">
      <xdr:nvSpPr>
        <xdr:cNvPr id="758" name="CuadroTexto 757">
          <a:extLst>
            <a:ext uri="{FF2B5EF4-FFF2-40B4-BE49-F238E27FC236}">
              <a16:creationId xmlns:a16="http://schemas.microsoft.com/office/drawing/2014/main" id="{6A50F23A-6A93-4473-8C48-ECC1E81AFADC}"/>
            </a:ext>
          </a:extLst>
        </xdr:cNvPr>
        <xdr:cNvSpPr txBox="1"/>
      </xdr:nvSpPr>
      <xdr:spPr>
        <a:xfrm>
          <a:off x="2905614" y="14671680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257</xdr:row>
      <xdr:rowOff>241479</xdr:rowOff>
    </xdr:from>
    <xdr:to>
      <xdr:col>4</xdr:col>
      <xdr:colOff>349866</xdr:colOff>
      <xdr:row>257</xdr:row>
      <xdr:rowOff>555804</xdr:rowOff>
    </xdr:to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98FAEFCD-A281-42EB-A7F6-F0E7B40459D9}"/>
            </a:ext>
          </a:extLst>
        </xdr:cNvPr>
        <xdr:cNvSpPr txBox="1"/>
      </xdr:nvSpPr>
      <xdr:spPr>
        <a:xfrm>
          <a:off x="3555105" y="14676549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271</xdr:row>
      <xdr:rowOff>0</xdr:rowOff>
    </xdr:from>
    <xdr:ext cx="1367141" cy="553706"/>
    <xdr:pic>
      <xdr:nvPicPr>
        <xdr:cNvPr id="760" name="Imagen 759">
          <a:extLst>
            <a:ext uri="{FF2B5EF4-FFF2-40B4-BE49-F238E27FC236}">
              <a16:creationId xmlns:a16="http://schemas.microsoft.com/office/drawing/2014/main" id="{743D26E9-7101-4A2B-B626-21A409CE5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59993169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277</xdr:row>
      <xdr:rowOff>54427</xdr:rowOff>
    </xdr:from>
    <xdr:ext cx="1232022" cy="660783"/>
    <xdr:pic>
      <xdr:nvPicPr>
        <xdr:cNvPr id="761" name="Imagen 760">
          <a:extLst>
            <a:ext uri="{FF2B5EF4-FFF2-40B4-BE49-F238E27FC236}">
              <a16:creationId xmlns:a16="http://schemas.microsoft.com/office/drawing/2014/main" id="{F1CA8582-43AA-42B6-BB18-35013B05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63575871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277</xdr:row>
      <xdr:rowOff>217714</xdr:rowOff>
    </xdr:from>
    <xdr:to>
      <xdr:col>3</xdr:col>
      <xdr:colOff>1092893</xdr:colOff>
      <xdr:row>277</xdr:row>
      <xdr:rowOff>532039</xdr:rowOff>
    </xdr:to>
    <xdr:sp macro="" textlink="">
      <xdr:nvSpPr>
        <xdr:cNvPr id="762" name="CuadroTexto 761">
          <a:extLst>
            <a:ext uri="{FF2B5EF4-FFF2-40B4-BE49-F238E27FC236}">
              <a16:creationId xmlns:a16="http://schemas.microsoft.com/office/drawing/2014/main" id="{24C66AED-EE88-4BFD-9A91-6C7CB1536C46}"/>
            </a:ext>
          </a:extLst>
        </xdr:cNvPr>
        <xdr:cNvSpPr txBox="1"/>
      </xdr:nvSpPr>
      <xdr:spPr>
        <a:xfrm>
          <a:off x="2835844" y="16373915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277</xdr:row>
      <xdr:rowOff>367393</xdr:rowOff>
    </xdr:from>
    <xdr:to>
      <xdr:col>3</xdr:col>
      <xdr:colOff>1310607</xdr:colOff>
      <xdr:row>277</xdr:row>
      <xdr:rowOff>681718</xdr:rowOff>
    </xdr:to>
    <xdr:sp macro="" textlink="">
      <xdr:nvSpPr>
        <xdr:cNvPr id="763" name="CuadroTexto 762">
          <a:extLst>
            <a:ext uri="{FF2B5EF4-FFF2-40B4-BE49-F238E27FC236}">
              <a16:creationId xmlns:a16="http://schemas.microsoft.com/office/drawing/2014/main" id="{70A73F8B-7156-4D5E-9028-47A2A1CD8212}"/>
            </a:ext>
          </a:extLst>
        </xdr:cNvPr>
        <xdr:cNvSpPr txBox="1"/>
      </xdr:nvSpPr>
      <xdr:spPr>
        <a:xfrm>
          <a:off x="3053558" y="16388883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277</xdr:row>
      <xdr:rowOff>231321</xdr:rowOff>
    </xdr:from>
    <xdr:to>
      <xdr:col>4</xdr:col>
      <xdr:colOff>154000</xdr:colOff>
      <xdr:row>277</xdr:row>
      <xdr:rowOff>545646</xdr:rowOff>
    </xdr:to>
    <xdr:sp macro="" textlink="">
      <xdr:nvSpPr>
        <xdr:cNvPr id="764" name="CuadroTexto 763">
          <a:extLst>
            <a:ext uri="{FF2B5EF4-FFF2-40B4-BE49-F238E27FC236}">
              <a16:creationId xmlns:a16="http://schemas.microsoft.com/office/drawing/2014/main" id="{6DDB28AB-612A-4186-A3ED-FB916C2F4D28}"/>
            </a:ext>
          </a:extLst>
        </xdr:cNvPr>
        <xdr:cNvSpPr txBox="1"/>
      </xdr:nvSpPr>
      <xdr:spPr>
        <a:xfrm>
          <a:off x="3366522" y="16375276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276</xdr:row>
      <xdr:rowOff>68036</xdr:rowOff>
    </xdr:from>
    <xdr:ext cx="1385972" cy="549077"/>
    <xdr:pic>
      <xdr:nvPicPr>
        <xdr:cNvPr id="765" name="Imagen 764">
          <a:extLst>
            <a:ext uri="{FF2B5EF4-FFF2-40B4-BE49-F238E27FC236}">
              <a16:creationId xmlns:a16="http://schemas.microsoft.com/office/drawing/2014/main" id="{80C04ED1-4371-4374-B3D8-C5599F5F1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62945536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276</xdr:row>
      <xdr:rowOff>272335</xdr:rowOff>
    </xdr:from>
    <xdr:to>
      <xdr:col>3</xdr:col>
      <xdr:colOff>1187568</xdr:colOff>
      <xdr:row>276</xdr:row>
      <xdr:rowOff>586660</xdr:rowOff>
    </xdr:to>
    <xdr:sp macro="" textlink="">
      <xdr:nvSpPr>
        <xdr:cNvPr id="766" name="CuadroTexto 765">
          <a:extLst>
            <a:ext uri="{FF2B5EF4-FFF2-40B4-BE49-F238E27FC236}">
              <a16:creationId xmlns:a16="http://schemas.microsoft.com/office/drawing/2014/main" id="{676A2157-4967-4F72-911F-77A0DFB5734E}"/>
            </a:ext>
          </a:extLst>
        </xdr:cNvPr>
        <xdr:cNvSpPr txBox="1"/>
      </xdr:nvSpPr>
      <xdr:spPr>
        <a:xfrm>
          <a:off x="2930519" y="16314983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276</xdr:row>
      <xdr:rowOff>136071</xdr:rowOff>
    </xdr:from>
    <xdr:to>
      <xdr:col>3</xdr:col>
      <xdr:colOff>875178</xdr:colOff>
      <xdr:row>276</xdr:row>
      <xdr:rowOff>450396</xdr:rowOff>
    </xdr:to>
    <xdr:sp macro="" textlink="">
      <xdr:nvSpPr>
        <xdr:cNvPr id="767" name="CuadroTexto 766">
          <a:extLst>
            <a:ext uri="{FF2B5EF4-FFF2-40B4-BE49-F238E27FC236}">
              <a16:creationId xmlns:a16="http://schemas.microsoft.com/office/drawing/2014/main" id="{2CCEDD4F-8604-4FC0-9ADB-9AA78065A8A7}"/>
            </a:ext>
          </a:extLst>
        </xdr:cNvPr>
        <xdr:cNvSpPr txBox="1"/>
      </xdr:nvSpPr>
      <xdr:spPr>
        <a:xfrm>
          <a:off x="2618129" y="16301357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276</xdr:row>
      <xdr:rowOff>244929</xdr:rowOff>
    </xdr:from>
    <xdr:to>
      <xdr:col>4</xdr:col>
      <xdr:colOff>140394</xdr:colOff>
      <xdr:row>276</xdr:row>
      <xdr:rowOff>559254</xdr:rowOff>
    </xdr:to>
    <xdr:sp macro="" textlink="">
      <xdr:nvSpPr>
        <xdr:cNvPr id="768" name="CuadroTexto 767">
          <a:extLst>
            <a:ext uri="{FF2B5EF4-FFF2-40B4-BE49-F238E27FC236}">
              <a16:creationId xmlns:a16="http://schemas.microsoft.com/office/drawing/2014/main" id="{2DE01FFA-F345-419A-8795-7FB4150A69DC}"/>
            </a:ext>
          </a:extLst>
        </xdr:cNvPr>
        <xdr:cNvSpPr txBox="1"/>
      </xdr:nvSpPr>
      <xdr:spPr>
        <a:xfrm>
          <a:off x="3352916" y="16312242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273</xdr:row>
      <xdr:rowOff>313531</xdr:rowOff>
    </xdr:from>
    <xdr:to>
      <xdr:col>3</xdr:col>
      <xdr:colOff>1183823</xdr:colOff>
      <xdr:row>273</xdr:row>
      <xdr:rowOff>571499</xdr:rowOff>
    </xdr:to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D0034127-EC78-4C9E-8500-7804F644E273}"/>
            </a:ext>
          </a:extLst>
        </xdr:cNvPr>
        <xdr:cNvSpPr txBox="1"/>
      </xdr:nvSpPr>
      <xdr:spPr>
        <a:xfrm>
          <a:off x="3012938" y="161460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271</xdr:row>
      <xdr:rowOff>313531</xdr:rowOff>
    </xdr:from>
    <xdr:to>
      <xdr:col>3</xdr:col>
      <xdr:colOff>1183823</xdr:colOff>
      <xdr:row>271</xdr:row>
      <xdr:rowOff>571499</xdr:rowOff>
    </xdr:to>
    <xdr:sp macro="" textlink="">
      <xdr:nvSpPr>
        <xdr:cNvPr id="770" name="CuadroTexto 769">
          <a:extLst>
            <a:ext uri="{FF2B5EF4-FFF2-40B4-BE49-F238E27FC236}">
              <a16:creationId xmlns:a16="http://schemas.microsoft.com/office/drawing/2014/main" id="{C4F2C3D0-F193-4BE4-ACF2-2A3B87289BFE}"/>
            </a:ext>
          </a:extLst>
        </xdr:cNvPr>
        <xdr:cNvSpPr txBox="1"/>
      </xdr:nvSpPr>
      <xdr:spPr>
        <a:xfrm>
          <a:off x="3012938" y="16030670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271</xdr:row>
      <xdr:rowOff>26832</xdr:rowOff>
    </xdr:from>
    <xdr:ext cx="1367141" cy="553706"/>
    <xdr:pic>
      <xdr:nvPicPr>
        <xdr:cNvPr id="771" name="Imagen 770">
          <a:extLst>
            <a:ext uri="{FF2B5EF4-FFF2-40B4-BE49-F238E27FC236}">
              <a16:creationId xmlns:a16="http://schemas.microsoft.com/office/drawing/2014/main" id="{D53485E5-158D-4737-A136-EF2DA2153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002000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271</xdr:row>
      <xdr:rowOff>192792</xdr:rowOff>
    </xdr:from>
    <xdr:to>
      <xdr:col>3</xdr:col>
      <xdr:colOff>1076499</xdr:colOff>
      <xdr:row>271</xdr:row>
      <xdr:rowOff>450760</xdr:rowOff>
    </xdr:to>
    <xdr:sp macro="" textlink="">
      <xdr:nvSpPr>
        <xdr:cNvPr id="772" name="CuadroTexto 771">
          <a:extLst>
            <a:ext uri="{FF2B5EF4-FFF2-40B4-BE49-F238E27FC236}">
              <a16:creationId xmlns:a16="http://schemas.microsoft.com/office/drawing/2014/main" id="{5A7F341A-5F19-461D-A5CD-70ECAFF9902B}"/>
            </a:ext>
          </a:extLst>
        </xdr:cNvPr>
        <xdr:cNvSpPr txBox="1"/>
      </xdr:nvSpPr>
      <xdr:spPr>
        <a:xfrm>
          <a:off x="2905614" y="16018596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271</xdr:row>
      <xdr:rowOff>241479</xdr:rowOff>
    </xdr:from>
    <xdr:to>
      <xdr:col>4</xdr:col>
      <xdr:colOff>349866</xdr:colOff>
      <xdr:row>271</xdr:row>
      <xdr:rowOff>555804</xdr:rowOff>
    </xdr:to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17B239AA-EFEB-49CB-BE1D-F3AE3D63EF99}"/>
            </a:ext>
          </a:extLst>
        </xdr:cNvPr>
        <xdr:cNvSpPr txBox="1"/>
      </xdr:nvSpPr>
      <xdr:spPr>
        <a:xfrm>
          <a:off x="3555105" y="16023464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273</xdr:row>
      <xdr:rowOff>26832</xdr:rowOff>
    </xdr:from>
    <xdr:ext cx="1367141" cy="553706"/>
    <xdr:pic>
      <xdr:nvPicPr>
        <xdr:cNvPr id="774" name="Imagen 773">
          <a:extLst>
            <a:ext uri="{FF2B5EF4-FFF2-40B4-BE49-F238E27FC236}">
              <a16:creationId xmlns:a16="http://schemas.microsoft.com/office/drawing/2014/main" id="{C193DBCB-0EBD-4330-9AF2-75CD53CB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1173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273</xdr:row>
      <xdr:rowOff>192792</xdr:rowOff>
    </xdr:from>
    <xdr:to>
      <xdr:col>3</xdr:col>
      <xdr:colOff>1076499</xdr:colOff>
      <xdr:row>273</xdr:row>
      <xdr:rowOff>450760</xdr:rowOff>
    </xdr:to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5C9DCE9E-E1F4-40CB-A71A-6744BE26CBFE}"/>
            </a:ext>
          </a:extLst>
        </xdr:cNvPr>
        <xdr:cNvSpPr txBox="1"/>
      </xdr:nvSpPr>
      <xdr:spPr>
        <a:xfrm>
          <a:off x="2905614" y="161339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775</a:t>
          </a:r>
        </a:p>
      </xdr:txBody>
    </xdr:sp>
    <xdr:clientData/>
  </xdr:twoCellAnchor>
  <xdr:twoCellAnchor>
    <xdr:from>
      <xdr:col>3</xdr:col>
      <xdr:colOff>1086654</xdr:colOff>
      <xdr:row>273</xdr:row>
      <xdr:rowOff>241479</xdr:rowOff>
    </xdr:from>
    <xdr:to>
      <xdr:col>4</xdr:col>
      <xdr:colOff>349866</xdr:colOff>
      <xdr:row>273</xdr:row>
      <xdr:rowOff>555804</xdr:rowOff>
    </xdr:to>
    <xdr:sp macro="" textlink="">
      <xdr:nvSpPr>
        <xdr:cNvPr id="776" name="CuadroTexto 775">
          <a:extLst>
            <a:ext uri="{FF2B5EF4-FFF2-40B4-BE49-F238E27FC236}">
              <a16:creationId xmlns:a16="http://schemas.microsoft.com/office/drawing/2014/main" id="{C799BF62-8C74-4648-9B8E-61A9A01771C1}"/>
            </a:ext>
          </a:extLst>
        </xdr:cNvPr>
        <xdr:cNvSpPr txBox="1"/>
      </xdr:nvSpPr>
      <xdr:spPr>
        <a:xfrm>
          <a:off x="3555105" y="161388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272</xdr:row>
      <xdr:rowOff>313531</xdr:rowOff>
    </xdr:from>
    <xdr:to>
      <xdr:col>3</xdr:col>
      <xdr:colOff>1183823</xdr:colOff>
      <xdr:row>272</xdr:row>
      <xdr:rowOff>571499</xdr:rowOff>
    </xdr:to>
    <xdr:sp macro="" textlink="">
      <xdr:nvSpPr>
        <xdr:cNvPr id="777" name="CuadroTexto 776">
          <a:extLst>
            <a:ext uri="{FF2B5EF4-FFF2-40B4-BE49-F238E27FC236}">
              <a16:creationId xmlns:a16="http://schemas.microsoft.com/office/drawing/2014/main" id="{5A0AE9EA-13B0-49D9-9938-20ED0C32839D}"/>
            </a:ext>
          </a:extLst>
        </xdr:cNvPr>
        <xdr:cNvSpPr txBox="1"/>
      </xdr:nvSpPr>
      <xdr:spPr>
        <a:xfrm>
          <a:off x="3012938" y="16088356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272</xdr:row>
      <xdr:rowOff>26832</xdr:rowOff>
    </xdr:from>
    <xdr:ext cx="1367141" cy="553706"/>
    <xdr:pic>
      <xdr:nvPicPr>
        <xdr:cNvPr id="778" name="Imagen 777">
          <a:extLst>
            <a:ext uri="{FF2B5EF4-FFF2-40B4-BE49-F238E27FC236}">
              <a16:creationId xmlns:a16="http://schemas.microsoft.com/office/drawing/2014/main" id="{F65722CA-4B37-43F8-A923-B5DCEF5B4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059686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272</xdr:row>
      <xdr:rowOff>192792</xdr:rowOff>
    </xdr:from>
    <xdr:to>
      <xdr:col>3</xdr:col>
      <xdr:colOff>1076499</xdr:colOff>
      <xdr:row>272</xdr:row>
      <xdr:rowOff>450760</xdr:rowOff>
    </xdr:to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CEFEA2A7-1B06-4157-B178-F42814DEE3F7}"/>
            </a:ext>
          </a:extLst>
        </xdr:cNvPr>
        <xdr:cNvSpPr txBox="1"/>
      </xdr:nvSpPr>
      <xdr:spPr>
        <a:xfrm>
          <a:off x="2905614" y="16076282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525</a:t>
          </a:r>
        </a:p>
      </xdr:txBody>
    </xdr:sp>
    <xdr:clientData/>
  </xdr:twoCellAnchor>
  <xdr:twoCellAnchor>
    <xdr:from>
      <xdr:col>3</xdr:col>
      <xdr:colOff>1086654</xdr:colOff>
      <xdr:row>272</xdr:row>
      <xdr:rowOff>241479</xdr:rowOff>
    </xdr:from>
    <xdr:to>
      <xdr:col>4</xdr:col>
      <xdr:colOff>349866</xdr:colOff>
      <xdr:row>272</xdr:row>
      <xdr:rowOff>555804</xdr:rowOff>
    </xdr:to>
    <xdr:sp macro="" textlink="">
      <xdr:nvSpPr>
        <xdr:cNvPr id="780" name="CuadroTexto 779">
          <a:extLst>
            <a:ext uri="{FF2B5EF4-FFF2-40B4-BE49-F238E27FC236}">
              <a16:creationId xmlns:a16="http://schemas.microsoft.com/office/drawing/2014/main" id="{604081C1-C78D-4A31-9E13-FE775F13CE0B}"/>
            </a:ext>
          </a:extLst>
        </xdr:cNvPr>
        <xdr:cNvSpPr txBox="1"/>
      </xdr:nvSpPr>
      <xdr:spPr>
        <a:xfrm>
          <a:off x="3555105" y="1608115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274</xdr:row>
      <xdr:rowOff>136071</xdr:rowOff>
    </xdr:from>
    <xdr:ext cx="1238250" cy="394608"/>
    <xdr:pic>
      <xdr:nvPicPr>
        <xdr:cNvPr id="781" name="Imagen 780">
          <a:extLst>
            <a:ext uri="{FF2B5EF4-FFF2-40B4-BE49-F238E27FC236}">
              <a16:creationId xmlns:a16="http://schemas.microsoft.com/office/drawing/2014/main" id="{7BE36C6E-DC5B-4396-8948-C625E283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6185983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274</xdr:row>
      <xdr:rowOff>313531</xdr:rowOff>
    </xdr:from>
    <xdr:to>
      <xdr:col>3</xdr:col>
      <xdr:colOff>1183823</xdr:colOff>
      <xdr:row>274</xdr:row>
      <xdr:rowOff>571499</xdr:rowOff>
    </xdr:to>
    <xdr:sp macro="" textlink="">
      <xdr:nvSpPr>
        <xdr:cNvPr id="782" name="CuadroTexto 781">
          <a:extLst>
            <a:ext uri="{FF2B5EF4-FFF2-40B4-BE49-F238E27FC236}">
              <a16:creationId xmlns:a16="http://schemas.microsoft.com/office/drawing/2014/main" id="{824BD9B1-909C-475E-8D79-E2EBCD2A0837}"/>
            </a:ext>
          </a:extLst>
        </xdr:cNvPr>
        <xdr:cNvSpPr txBox="1"/>
      </xdr:nvSpPr>
      <xdr:spPr>
        <a:xfrm>
          <a:off x="3012938" y="16203729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95250</xdr:colOff>
      <xdr:row>275</xdr:row>
      <xdr:rowOff>136071</xdr:rowOff>
    </xdr:from>
    <xdr:ext cx="1238250" cy="394608"/>
    <xdr:pic>
      <xdr:nvPicPr>
        <xdr:cNvPr id="783" name="Imagen 782">
          <a:extLst>
            <a:ext uri="{FF2B5EF4-FFF2-40B4-BE49-F238E27FC236}">
              <a16:creationId xmlns:a16="http://schemas.microsoft.com/office/drawing/2014/main" id="{B21B2A6C-EF5D-49C1-B271-00B12E29D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6243670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275</xdr:row>
      <xdr:rowOff>313531</xdr:rowOff>
    </xdr:from>
    <xdr:to>
      <xdr:col>3</xdr:col>
      <xdr:colOff>1183823</xdr:colOff>
      <xdr:row>275</xdr:row>
      <xdr:rowOff>571499</xdr:rowOff>
    </xdr:to>
    <xdr:sp macro="" textlink="">
      <xdr:nvSpPr>
        <xdr:cNvPr id="784" name="CuadroTexto 783">
          <a:extLst>
            <a:ext uri="{FF2B5EF4-FFF2-40B4-BE49-F238E27FC236}">
              <a16:creationId xmlns:a16="http://schemas.microsoft.com/office/drawing/2014/main" id="{EC925D19-BF16-4E35-A14A-CEFA7A3C65D8}"/>
            </a:ext>
          </a:extLst>
        </xdr:cNvPr>
        <xdr:cNvSpPr txBox="1"/>
      </xdr:nvSpPr>
      <xdr:spPr>
        <a:xfrm>
          <a:off x="3012938" y="162614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twoCellAnchor>
    <xdr:from>
      <xdr:col>3</xdr:col>
      <xdr:colOff>544487</xdr:colOff>
      <xdr:row>270</xdr:row>
      <xdr:rowOff>313531</xdr:rowOff>
    </xdr:from>
    <xdr:to>
      <xdr:col>3</xdr:col>
      <xdr:colOff>1183823</xdr:colOff>
      <xdr:row>270</xdr:row>
      <xdr:rowOff>571499</xdr:rowOff>
    </xdr:to>
    <xdr:sp macro="" textlink="">
      <xdr:nvSpPr>
        <xdr:cNvPr id="785" name="CuadroTexto 784">
          <a:extLst>
            <a:ext uri="{FF2B5EF4-FFF2-40B4-BE49-F238E27FC236}">
              <a16:creationId xmlns:a16="http://schemas.microsoft.com/office/drawing/2014/main" id="{D8685ADD-434F-4CCD-BFAB-18E15962335E}"/>
            </a:ext>
          </a:extLst>
        </xdr:cNvPr>
        <xdr:cNvSpPr txBox="1"/>
      </xdr:nvSpPr>
      <xdr:spPr>
        <a:xfrm>
          <a:off x="3012938" y="15972983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270</xdr:row>
      <xdr:rowOff>26832</xdr:rowOff>
    </xdr:from>
    <xdr:ext cx="1367141" cy="553706"/>
    <xdr:pic>
      <xdr:nvPicPr>
        <xdr:cNvPr id="786" name="Imagen 785">
          <a:extLst>
            <a:ext uri="{FF2B5EF4-FFF2-40B4-BE49-F238E27FC236}">
              <a16:creationId xmlns:a16="http://schemas.microsoft.com/office/drawing/2014/main" id="{28522FC8-6A78-40E1-8155-7A333FD7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5944313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270</xdr:row>
      <xdr:rowOff>192792</xdr:rowOff>
    </xdr:from>
    <xdr:to>
      <xdr:col>3</xdr:col>
      <xdr:colOff>1076499</xdr:colOff>
      <xdr:row>270</xdr:row>
      <xdr:rowOff>450760</xdr:rowOff>
    </xdr:to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5B7705CF-B554-42AB-8C22-34821949FBB0}"/>
            </a:ext>
          </a:extLst>
        </xdr:cNvPr>
        <xdr:cNvSpPr txBox="1"/>
      </xdr:nvSpPr>
      <xdr:spPr>
        <a:xfrm>
          <a:off x="2905614" y="15960909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270</xdr:row>
      <xdr:rowOff>241479</xdr:rowOff>
    </xdr:from>
    <xdr:to>
      <xdr:col>4</xdr:col>
      <xdr:colOff>349866</xdr:colOff>
      <xdr:row>270</xdr:row>
      <xdr:rowOff>555804</xdr:rowOff>
    </xdr:to>
    <xdr:sp macro="" textlink="">
      <xdr:nvSpPr>
        <xdr:cNvPr id="788" name="CuadroTexto 787">
          <a:extLst>
            <a:ext uri="{FF2B5EF4-FFF2-40B4-BE49-F238E27FC236}">
              <a16:creationId xmlns:a16="http://schemas.microsoft.com/office/drawing/2014/main" id="{9C4D29DB-9844-40CE-B3F1-19827135C13F}"/>
            </a:ext>
          </a:extLst>
        </xdr:cNvPr>
        <xdr:cNvSpPr txBox="1"/>
      </xdr:nvSpPr>
      <xdr:spPr>
        <a:xfrm>
          <a:off x="3555105" y="15965778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284</xdr:row>
      <xdr:rowOff>0</xdr:rowOff>
    </xdr:from>
    <xdr:ext cx="1367141" cy="553706"/>
    <xdr:pic>
      <xdr:nvPicPr>
        <xdr:cNvPr id="789" name="Imagen 788">
          <a:extLst>
            <a:ext uri="{FF2B5EF4-FFF2-40B4-BE49-F238E27FC236}">
              <a16:creationId xmlns:a16="http://schemas.microsoft.com/office/drawing/2014/main" id="{FFAD2848-9E64-4CED-B7D6-D64C75568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7707077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291</xdr:row>
      <xdr:rowOff>54427</xdr:rowOff>
    </xdr:from>
    <xdr:ext cx="1232022" cy="660783"/>
    <xdr:pic>
      <xdr:nvPicPr>
        <xdr:cNvPr id="790" name="Imagen 789">
          <a:extLst>
            <a:ext uri="{FF2B5EF4-FFF2-40B4-BE49-F238E27FC236}">
              <a16:creationId xmlns:a16="http://schemas.microsoft.com/office/drawing/2014/main" id="{F6A7BDFA-4487-4866-BB0A-784B76D87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71249533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291</xdr:row>
      <xdr:rowOff>217714</xdr:rowOff>
    </xdr:from>
    <xdr:to>
      <xdr:col>3</xdr:col>
      <xdr:colOff>1092893</xdr:colOff>
      <xdr:row>291</xdr:row>
      <xdr:rowOff>532039</xdr:rowOff>
    </xdr:to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0875408F-971B-458A-B918-5329759C6457}"/>
            </a:ext>
          </a:extLst>
        </xdr:cNvPr>
        <xdr:cNvSpPr txBox="1"/>
      </xdr:nvSpPr>
      <xdr:spPr>
        <a:xfrm>
          <a:off x="2835844" y="17141282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291</xdr:row>
      <xdr:rowOff>367393</xdr:rowOff>
    </xdr:from>
    <xdr:to>
      <xdr:col>3</xdr:col>
      <xdr:colOff>1310607</xdr:colOff>
      <xdr:row>291</xdr:row>
      <xdr:rowOff>681718</xdr:rowOff>
    </xdr:to>
    <xdr:sp macro="" textlink="">
      <xdr:nvSpPr>
        <xdr:cNvPr id="792" name="CuadroTexto 791">
          <a:extLst>
            <a:ext uri="{FF2B5EF4-FFF2-40B4-BE49-F238E27FC236}">
              <a16:creationId xmlns:a16="http://schemas.microsoft.com/office/drawing/2014/main" id="{E6968FF3-75D9-443B-A6ED-120AB7EF08D1}"/>
            </a:ext>
          </a:extLst>
        </xdr:cNvPr>
        <xdr:cNvSpPr txBox="1"/>
      </xdr:nvSpPr>
      <xdr:spPr>
        <a:xfrm>
          <a:off x="3053558" y="17156249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291</xdr:row>
      <xdr:rowOff>231321</xdr:rowOff>
    </xdr:from>
    <xdr:to>
      <xdr:col>4</xdr:col>
      <xdr:colOff>154000</xdr:colOff>
      <xdr:row>291</xdr:row>
      <xdr:rowOff>545646</xdr:rowOff>
    </xdr:to>
    <xdr:sp macro="" textlink="">
      <xdr:nvSpPr>
        <xdr:cNvPr id="793" name="CuadroTexto 792">
          <a:extLst>
            <a:ext uri="{FF2B5EF4-FFF2-40B4-BE49-F238E27FC236}">
              <a16:creationId xmlns:a16="http://schemas.microsoft.com/office/drawing/2014/main" id="{1087F143-AA0D-4209-86E5-5909EDFF3A01}"/>
            </a:ext>
          </a:extLst>
        </xdr:cNvPr>
        <xdr:cNvSpPr txBox="1"/>
      </xdr:nvSpPr>
      <xdr:spPr>
        <a:xfrm>
          <a:off x="3366522" y="171426427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290</xdr:row>
      <xdr:rowOff>68036</xdr:rowOff>
    </xdr:from>
    <xdr:ext cx="1385972" cy="549077"/>
    <xdr:pic>
      <xdr:nvPicPr>
        <xdr:cNvPr id="794" name="Imagen 793">
          <a:extLst>
            <a:ext uri="{FF2B5EF4-FFF2-40B4-BE49-F238E27FC236}">
              <a16:creationId xmlns:a16="http://schemas.microsoft.com/office/drawing/2014/main" id="{4E430AA5-6E52-4277-A403-08412B5B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70659444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290</xdr:row>
      <xdr:rowOff>272335</xdr:rowOff>
    </xdr:from>
    <xdr:to>
      <xdr:col>3</xdr:col>
      <xdr:colOff>1187568</xdr:colOff>
      <xdr:row>290</xdr:row>
      <xdr:rowOff>586660</xdr:rowOff>
    </xdr:to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C08A4491-0AE2-48B1-8FCE-1805CBC38DD5}"/>
            </a:ext>
          </a:extLst>
        </xdr:cNvPr>
        <xdr:cNvSpPr txBox="1"/>
      </xdr:nvSpPr>
      <xdr:spPr>
        <a:xfrm>
          <a:off x="2930519" y="17086374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290</xdr:row>
      <xdr:rowOff>136071</xdr:rowOff>
    </xdr:from>
    <xdr:to>
      <xdr:col>3</xdr:col>
      <xdr:colOff>875178</xdr:colOff>
      <xdr:row>290</xdr:row>
      <xdr:rowOff>450396</xdr:rowOff>
    </xdr:to>
    <xdr:sp macro="" textlink="">
      <xdr:nvSpPr>
        <xdr:cNvPr id="796" name="CuadroTexto 795">
          <a:extLst>
            <a:ext uri="{FF2B5EF4-FFF2-40B4-BE49-F238E27FC236}">
              <a16:creationId xmlns:a16="http://schemas.microsoft.com/office/drawing/2014/main" id="{83178AF9-5444-46B2-8242-21365B4B6FE6}"/>
            </a:ext>
          </a:extLst>
        </xdr:cNvPr>
        <xdr:cNvSpPr txBox="1"/>
      </xdr:nvSpPr>
      <xdr:spPr>
        <a:xfrm>
          <a:off x="2618129" y="17072747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290</xdr:row>
      <xdr:rowOff>244929</xdr:rowOff>
    </xdr:from>
    <xdr:to>
      <xdr:col>4</xdr:col>
      <xdr:colOff>140394</xdr:colOff>
      <xdr:row>290</xdr:row>
      <xdr:rowOff>559254</xdr:rowOff>
    </xdr:to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873AD7BA-6705-4FF0-AFDD-34D1C962F349}"/>
            </a:ext>
          </a:extLst>
        </xdr:cNvPr>
        <xdr:cNvSpPr txBox="1"/>
      </xdr:nvSpPr>
      <xdr:spPr>
        <a:xfrm>
          <a:off x="3352916" y="170836337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286</xdr:row>
      <xdr:rowOff>313531</xdr:rowOff>
    </xdr:from>
    <xdr:to>
      <xdr:col>3</xdr:col>
      <xdr:colOff>1183823</xdr:colOff>
      <xdr:row>286</xdr:row>
      <xdr:rowOff>571499</xdr:rowOff>
    </xdr:to>
    <xdr:sp macro="" textlink="">
      <xdr:nvSpPr>
        <xdr:cNvPr id="798" name="CuadroTexto 797">
          <a:extLst>
            <a:ext uri="{FF2B5EF4-FFF2-40B4-BE49-F238E27FC236}">
              <a16:creationId xmlns:a16="http://schemas.microsoft.com/office/drawing/2014/main" id="{2DBBB857-CEA9-4830-A38F-74557CA63895}"/>
            </a:ext>
          </a:extLst>
        </xdr:cNvPr>
        <xdr:cNvSpPr txBox="1"/>
      </xdr:nvSpPr>
      <xdr:spPr>
        <a:xfrm>
          <a:off x="3012938" y="16917434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284</xdr:row>
      <xdr:rowOff>313531</xdr:rowOff>
    </xdr:from>
    <xdr:to>
      <xdr:col>3</xdr:col>
      <xdr:colOff>1183823</xdr:colOff>
      <xdr:row>284</xdr:row>
      <xdr:rowOff>571499</xdr:rowOff>
    </xdr:to>
    <xdr:sp macro="" textlink="">
      <xdr:nvSpPr>
        <xdr:cNvPr id="799" name="CuadroTexto 798">
          <a:extLst>
            <a:ext uri="{FF2B5EF4-FFF2-40B4-BE49-F238E27FC236}">
              <a16:creationId xmlns:a16="http://schemas.microsoft.com/office/drawing/2014/main" id="{E8EC02FB-307F-4C91-AAF6-8D4E864574D1}"/>
            </a:ext>
          </a:extLst>
        </xdr:cNvPr>
        <xdr:cNvSpPr txBox="1"/>
      </xdr:nvSpPr>
      <xdr:spPr>
        <a:xfrm>
          <a:off x="3012938" y="1680206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284</xdr:row>
      <xdr:rowOff>26832</xdr:rowOff>
    </xdr:from>
    <xdr:ext cx="1367141" cy="553706"/>
    <xdr:pic>
      <xdr:nvPicPr>
        <xdr:cNvPr id="800" name="Imagen 799">
          <a:extLst>
            <a:ext uri="{FF2B5EF4-FFF2-40B4-BE49-F238E27FC236}">
              <a16:creationId xmlns:a16="http://schemas.microsoft.com/office/drawing/2014/main" id="{8D241FD8-D440-447E-96C2-5768C79A7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773390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284</xdr:row>
      <xdr:rowOff>192792</xdr:rowOff>
    </xdr:from>
    <xdr:to>
      <xdr:col>3</xdr:col>
      <xdr:colOff>1076499</xdr:colOff>
      <xdr:row>284</xdr:row>
      <xdr:rowOff>450760</xdr:rowOff>
    </xdr:to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4C507DAD-CFA5-4AB2-B1A5-A5029E2314C1}"/>
            </a:ext>
          </a:extLst>
        </xdr:cNvPr>
        <xdr:cNvSpPr txBox="1"/>
      </xdr:nvSpPr>
      <xdr:spPr>
        <a:xfrm>
          <a:off x="2905614" y="1678998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515</a:t>
          </a:r>
        </a:p>
      </xdr:txBody>
    </xdr:sp>
    <xdr:clientData/>
  </xdr:twoCellAnchor>
  <xdr:twoCellAnchor>
    <xdr:from>
      <xdr:col>3</xdr:col>
      <xdr:colOff>1086654</xdr:colOff>
      <xdr:row>284</xdr:row>
      <xdr:rowOff>241479</xdr:rowOff>
    </xdr:from>
    <xdr:to>
      <xdr:col>4</xdr:col>
      <xdr:colOff>349866</xdr:colOff>
      <xdr:row>284</xdr:row>
      <xdr:rowOff>555804</xdr:rowOff>
    </xdr:to>
    <xdr:sp macro="" textlink="">
      <xdr:nvSpPr>
        <xdr:cNvPr id="802" name="CuadroTexto 801">
          <a:extLst>
            <a:ext uri="{FF2B5EF4-FFF2-40B4-BE49-F238E27FC236}">
              <a16:creationId xmlns:a16="http://schemas.microsoft.com/office/drawing/2014/main" id="{BD3691E8-69E2-44C4-8CCE-D9E3847265CE}"/>
            </a:ext>
          </a:extLst>
        </xdr:cNvPr>
        <xdr:cNvSpPr txBox="1"/>
      </xdr:nvSpPr>
      <xdr:spPr>
        <a:xfrm>
          <a:off x="3555105" y="16794855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286</xdr:row>
      <xdr:rowOff>26832</xdr:rowOff>
    </xdr:from>
    <xdr:ext cx="1367141" cy="553706"/>
    <xdr:pic>
      <xdr:nvPicPr>
        <xdr:cNvPr id="803" name="Imagen 802">
          <a:extLst>
            <a:ext uri="{FF2B5EF4-FFF2-40B4-BE49-F238E27FC236}">
              <a16:creationId xmlns:a16="http://schemas.microsoft.com/office/drawing/2014/main" id="{411C5347-627F-4389-BF67-A89372BA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888764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286</xdr:row>
      <xdr:rowOff>192792</xdr:rowOff>
    </xdr:from>
    <xdr:to>
      <xdr:col>3</xdr:col>
      <xdr:colOff>1076499</xdr:colOff>
      <xdr:row>286</xdr:row>
      <xdr:rowOff>450760</xdr:rowOff>
    </xdr:to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F7935C08-C91D-4D91-AED0-2E37B02BAD76}"/>
            </a:ext>
          </a:extLst>
        </xdr:cNvPr>
        <xdr:cNvSpPr txBox="1"/>
      </xdr:nvSpPr>
      <xdr:spPr>
        <a:xfrm>
          <a:off x="2905614" y="16905360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805</a:t>
          </a:r>
        </a:p>
      </xdr:txBody>
    </xdr:sp>
    <xdr:clientData/>
  </xdr:twoCellAnchor>
  <xdr:twoCellAnchor>
    <xdr:from>
      <xdr:col>3</xdr:col>
      <xdr:colOff>1086654</xdr:colOff>
      <xdr:row>286</xdr:row>
      <xdr:rowOff>241479</xdr:rowOff>
    </xdr:from>
    <xdr:to>
      <xdr:col>4</xdr:col>
      <xdr:colOff>349866</xdr:colOff>
      <xdr:row>286</xdr:row>
      <xdr:rowOff>555804</xdr:rowOff>
    </xdr:to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39E378EB-39B9-431A-B935-AD25A6DA1325}"/>
            </a:ext>
          </a:extLst>
        </xdr:cNvPr>
        <xdr:cNvSpPr txBox="1"/>
      </xdr:nvSpPr>
      <xdr:spPr>
        <a:xfrm>
          <a:off x="3555105" y="16910228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285</xdr:row>
      <xdr:rowOff>313531</xdr:rowOff>
    </xdr:from>
    <xdr:to>
      <xdr:col>3</xdr:col>
      <xdr:colOff>1183823</xdr:colOff>
      <xdr:row>285</xdr:row>
      <xdr:rowOff>571499</xdr:rowOff>
    </xdr:to>
    <xdr:sp macro="" textlink="">
      <xdr:nvSpPr>
        <xdr:cNvPr id="806" name="CuadroTexto 805">
          <a:extLst>
            <a:ext uri="{FF2B5EF4-FFF2-40B4-BE49-F238E27FC236}">
              <a16:creationId xmlns:a16="http://schemas.microsoft.com/office/drawing/2014/main" id="{5761C51C-DE77-462C-A9DE-B6A7E22D466E}"/>
            </a:ext>
          </a:extLst>
        </xdr:cNvPr>
        <xdr:cNvSpPr txBox="1"/>
      </xdr:nvSpPr>
      <xdr:spPr>
        <a:xfrm>
          <a:off x="3012938" y="16859747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285</xdr:row>
      <xdr:rowOff>26832</xdr:rowOff>
    </xdr:from>
    <xdr:ext cx="1367141" cy="553706"/>
    <xdr:pic>
      <xdr:nvPicPr>
        <xdr:cNvPr id="807" name="Imagen 806">
          <a:extLst>
            <a:ext uri="{FF2B5EF4-FFF2-40B4-BE49-F238E27FC236}">
              <a16:creationId xmlns:a16="http://schemas.microsoft.com/office/drawing/2014/main" id="{BE5C72AA-1449-4045-B373-4FE474760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831077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285</xdr:row>
      <xdr:rowOff>192792</xdr:rowOff>
    </xdr:from>
    <xdr:to>
      <xdr:col>3</xdr:col>
      <xdr:colOff>1076499</xdr:colOff>
      <xdr:row>285</xdr:row>
      <xdr:rowOff>450760</xdr:rowOff>
    </xdr:to>
    <xdr:sp macro="" textlink="">
      <xdr:nvSpPr>
        <xdr:cNvPr id="808" name="CuadroTexto 807">
          <a:extLst>
            <a:ext uri="{FF2B5EF4-FFF2-40B4-BE49-F238E27FC236}">
              <a16:creationId xmlns:a16="http://schemas.microsoft.com/office/drawing/2014/main" id="{C5FFA6FD-EFC0-4346-A67B-A5956B27AB3E}"/>
            </a:ext>
          </a:extLst>
        </xdr:cNvPr>
        <xdr:cNvSpPr txBox="1"/>
      </xdr:nvSpPr>
      <xdr:spPr>
        <a:xfrm>
          <a:off x="2905614" y="16847673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505</a:t>
          </a:r>
        </a:p>
      </xdr:txBody>
    </xdr:sp>
    <xdr:clientData/>
  </xdr:twoCellAnchor>
  <xdr:twoCellAnchor>
    <xdr:from>
      <xdr:col>3</xdr:col>
      <xdr:colOff>1086654</xdr:colOff>
      <xdr:row>285</xdr:row>
      <xdr:rowOff>241479</xdr:rowOff>
    </xdr:from>
    <xdr:to>
      <xdr:col>4</xdr:col>
      <xdr:colOff>349866</xdr:colOff>
      <xdr:row>285</xdr:row>
      <xdr:rowOff>555804</xdr:rowOff>
    </xdr:to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B7B10AC2-BBF8-4B30-A5AB-A7D37894BCB4}"/>
            </a:ext>
          </a:extLst>
        </xdr:cNvPr>
        <xdr:cNvSpPr txBox="1"/>
      </xdr:nvSpPr>
      <xdr:spPr>
        <a:xfrm>
          <a:off x="3555105" y="16852542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287</xdr:row>
      <xdr:rowOff>136071</xdr:rowOff>
    </xdr:from>
    <xdr:ext cx="1238250" cy="394608"/>
    <xdr:pic>
      <xdr:nvPicPr>
        <xdr:cNvPr id="810" name="Imagen 809">
          <a:extLst>
            <a:ext uri="{FF2B5EF4-FFF2-40B4-BE49-F238E27FC236}">
              <a16:creationId xmlns:a16="http://schemas.microsoft.com/office/drawing/2014/main" id="{4EE02ACF-29A5-4E0F-8492-F65DB595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69573747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287</xdr:row>
      <xdr:rowOff>313531</xdr:rowOff>
    </xdr:from>
    <xdr:to>
      <xdr:col>3</xdr:col>
      <xdr:colOff>1183823</xdr:colOff>
      <xdr:row>287</xdr:row>
      <xdr:rowOff>571499</xdr:rowOff>
    </xdr:to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7F151720-5047-482A-B51D-4F30B5C043E3}"/>
            </a:ext>
          </a:extLst>
        </xdr:cNvPr>
        <xdr:cNvSpPr txBox="1"/>
      </xdr:nvSpPr>
      <xdr:spPr>
        <a:xfrm>
          <a:off x="3012938" y="16975120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oneCellAnchor>
    <xdr:from>
      <xdr:col>3</xdr:col>
      <xdr:colOff>95250</xdr:colOff>
      <xdr:row>288</xdr:row>
      <xdr:rowOff>136071</xdr:rowOff>
    </xdr:from>
    <xdr:ext cx="1238250" cy="394608"/>
    <xdr:pic>
      <xdr:nvPicPr>
        <xdr:cNvPr id="812" name="Imagen 811">
          <a:extLst>
            <a:ext uri="{FF2B5EF4-FFF2-40B4-BE49-F238E27FC236}">
              <a16:creationId xmlns:a16="http://schemas.microsoft.com/office/drawing/2014/main" id="{895A80FC-D7CE-4322-8D05-F953BC8F2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7015061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288</xdr:row>
      <xdr:rowOff>313531</xdr:rowOff>
    </xdr:from>
    <xdr:to>
      <xdr:col>3</xdr:col>
      <xdr:colOff>1183823</xdr:colOff>
      <xdr:row>288</xdr:row>
      <xdr:rowOff>571499</xdr:rowOff>
    </xdr:to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FC3F12F9-33F5-4B90-AEDE-4C62B50FFB51}"/>
            </a:ext>
          </a:extLst>
        </xdr:cNvPr>
        <xdr:cNvSpPr txBox="1"/>
      </xdr:nvSpPr>
      <xdr:spPr>
        <a:xfrm>
          <a:off x="3012938" y="17032807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1200</a:t>
          </a:r>
        </a:p>
      </xdr:txBody>
    </xdr:sp>
    <xdr:clientData/>
  </xdr:twoCellAnchor>
  <xdr:twoCellAnchor>
    <xdr:from>
      <xdr:col>3</xdr:col>
      <xdr:colOff>544487</xdr:colOff>
      <xdr:row>283</xdr:row>
      <xdr:rowOff>313531</xdr:rowOff>
    </xdr:from>
    <xdr:to>
      <xdr:col>3</xdr:col>
      <xdr:colOff>1183823</xdr:colOff>
      <xdr:row>283</xdr:row>
      <xdr:rowOff>571499</xdr:rowOff>
    </xdr:to>
    <xdr:sp macro="" textlink="">
      <xdr:nvSpPr>
        <xdr:cNvPr id="814" name="CuadroTexto 813">
          <a:extLst>
            <a:ext uri="{FF2B5EF4-FFF2-40B4-BE49-F238E27FC236}">
              <a16:creationId xmlns:a16="http://schemas.microsoft.com/office/drawing/2014/main" id="{5C1FA828-97EF-492B-AEE5-DD8861C01159}"/>
            </a:ext>
          </a:extLst>
        </xdr:cNvPr>
        <xdr:cNvSpPr txBox="1"/>
      </xdr:nvSpPr>
      <xdr:spPr>
        <a:xfrm>
          <a:off x="3012938" y="16744374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283</xdr:row>
      <xdr:rowOff>26832</xdr:rowOff>
    </xdr:from>
    <xdr:ext cx="1367141" cy="553706"/>
    <xdr:pic>
      <xdr:nvPicPr>
        <xdr:cNvPr id="815" name="Imagen 814">
          <a:extLst>
            <a:ext uri="{FF2B5EF4-FFF2-40B4-BE49-F238E27FC236}">
              <a16:creationId xmlns:a16="http://schemas.microsoft.com/office/drawing/2014/main" id="{871723EE-55E7-4392-92BF-14C10661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6715704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283</xdr:row>
      <xdr:rowOff>192792</xdr:rowOff>
    </xdr:from>
    <xdr:to>
      <xdr:col>3</xdr:col>
      <xdr:colOff>1076499</xdr:colOff>
      <xdr:row>283</xdr:row>
      <xdr:rowOff>450760</xdr:rowOff>
    </xdr:to>
    <xdr:sp macro="" textlink="">
      <xdr:nvSpPr>
        <xdr:cNvPr id="816" name="CuadroTexto 815">
          <a:extLst>
            <a:ext uri="{FF2B5EF4-FFF2-40B4-BE49-F238E27FC236}">
              <a16:creationId xmlns:a16="http://schemas.microsoft.com/office/drawing/2014/main" id="{BF6F1D1A-B83E-4C76-804F-BCAF33AED183}"/>
            </a:ext>
          </a:extLst>
        </xdr:cNvPr>
        <xdr:cNvSpPr txBox="1"/>
      </xdr:nvSpPr>
      <xdr:spPr>
        <a:xfrm>
          <a:off x="2905614" y="1673230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283</xdr:row>
      <xdr:rowOff>241479</xdr:rowOff>
    </xdr:from>
    <xdr:to>
      <xdr:col>4</xdr:col>
      <xdr:colOff>349866</xdr:colOff>
      <xdr:row>283</xdr:row>
      <xdr:rowOff>555804</xdr:rowOff>
    </xdr:to>
    <xdr:sp macro="" textlink="">
      <xdr:nvSpPr>
        <xdr:cNvPr id="817" name="CuadroTexto 816">
          <a:extLst>
            <a:ext uri="{FF2B5EF4-FFF2-40B4-BE49-F238E27FC236}">
              <a16:creationId xmlns:a16="http://schemas.microsoft.com/office/drawing/2014/main" id="{0BA09700-6772-4134-B50C-E9F7531C7740}"/>
            </a:ext>
          </a:extLst>
        </xdr:cNvPr>
        <xdr:cNvSpPr txBox="1"/>
      </xdr:nvSpPr>
      <xdr:spPr>
        <a:xfrm>
          <a:off x="3555105" y="16737169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289</xdr:row>
      <xdr:rowOff>136071</xdr:rowOff>
    </xdr:from>
    <xdr:ext cx="1238250" cy="394608"/>
    <xdr:pic>
      <xdr:nvPicPr>
        <xdr:cNvPr id="818" name="Imagen 817">
          <a:extLst>
            <a:ext uri="{FF2B5EF4-FFF2-40B4-BE49-F238E27FC236}">
              <a16:creationId xmlns:a16="http://schemas.microsoft.com/office/drawing/2014/main" id="{91E44C2A-29AC-4066-9D31-BF1C22D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7782427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289</xdr:row>
      <xdr:rowOff>313531</xdr:rowOff>
    </xdr:from>
    <xdr:to>
      <xdr:col>3</xdr:col>
      <xdr:colOff>1183823</xdr:colOff>
      <xdr:row>289</xdr:row>
      <xdr:rowOff>571499</xdr:rowOff>
    </xdr:to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DF6B88D1-0D97-4FE3-93B7-8C4AD5FCE096}"/>
            </a:ext>
          </a:extLst>
        </xdr:cNvPr>
        <xdr:cNvSpPr txBox="1"/>
      </xdr:nvSpPr>
      <xdr:spPr>
        <a:xfrm>
          <a:off x="3012938" y="17800173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oneCellAnchor>
    <xdr:from>
      <xdr:col>3</xdr:col>
      <xdr:colOff>54901</xdr:colOff>
      <xdr:row>298</xdr:row>
      <xdr:rowOff>0</xdr:rowOff>
    </xdr:from>
    <xdr:ext cx="1367141" cy="553706"/>
    <xdr:pic>
      <xdr:nvPicPr>
        <xdr:cNvPr id="820" name="Imagen 819">
          <a:extLst>
            <a:ext uri="{FF2B5EF4-FFF2-40B4-BE49-F238E27FC236}">
              <a16:creationId xmlns:a16="http://schemas.microsoft.com/office/drawing/2014/main" id="{719E68D6-4B98-40DA-8A62-06D3F11C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75380739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305</xdr:row>
      <xdr:rowOff>54427</xdr:rowOff>
    </xdr:from>
    <xdr:ext cx="1232022" cy="660783"/>
    <xdr:pic>
      <xdr:nvPicPr>
        <xdr:cNvPr id="821" name="Imagen 820">
          <a:extLst>
            <a:ext uri="{FF2B5EF4-FFF2-40B4-BE49-F238E27FC236}">
              <a16:creationId xmlns:a16="http://schemas.microsoft.com/office/drawing/2014/main" id="{29722A91-0FD6-4652-BF8D-97F91448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79540307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305</xdr:row>
      <xdr:rowOff>217714</xdr:rowOff>
    </xdr:from>
    <xdr:to>
      <xdr:col>3</xdr:col>
      <xdr:colOff>1092893</xdr:colOff>
      <xdr:row>305</xdr:row>
      <xdr:rowOff>532039</xdr:rowOff>
    </xdr:to>
    <xdr:sp macro="" textlink="">
      <xdr:nvSpPr>
        <xdr:cNvPr id="822" name="CuadroTexto 821">
          <a:extLst>
            <a:ext uri="{FF2B5EF4-FFF2-40B4-BE49-F238E27FC236}">
              <a16:creationId xmlns:a16="http://schemas.microsoft.com/office/drawing/2014/main" id="{17E2E020-B28C-48D8-A300-D4AC3E9783A2}"/>
            </a:ext>
          </a:extLst>
        </xdr:cNvPr>
        <xdr:cNvSpPr txBox="1"/>
      </xdr:nvSpPr>
      <xdr:spPr>
        <a:xfrm>
          <a:off x="2835844" y="17970359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305</xdr:row>
      <xdr:rowOff>367393</xdr:rowOff>
    </xdr:from>
    <xdr:to>
      <xdr:col>3</xdr:col>
      <xdr:colOff>1310607</xdr:colOff>
      <xdr:row>305</xdr:row>
      <xdr:rowOff>681718</xdr:rowOff>
    </xdr:to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8AE8841F-91B6-4C8C-9350-7D7D3C164CF2}"/>
            </a:ext>
          </a:extLst>
        </xdr:cNvPr>
        <xdr:cNvSpPr txBox="1"/>
      </xdr:nvSpPr>
      <xdr:spPr>
        <a:xfrm>
          <a:off x="3053558" y="17985327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305</xdr:row>
      <xdr:rowOff>231321</xdr:rowOff>
    </xdr:from>
    <xdr:to>
      <xdr:col>4</xdr:col>
      <xdr:colOff>154000</xdr:colOff>
      <xdr:row>305</xdr:row>
      <xdr:rowOff>545646</xdr:rowOff>
    </xdr:to>
    <xdr:sp macro="" textlink="">
      <xdr:nvSpPr>
        <xdr:cNvPr id="824" name="CuadroTexto 823">
          <a:extLst>
            <a:ext uri="{FF2B5EF4-FFF2-40B4-BE49-F238E27FC236}">
              <a16:creationId xmlns:a16="http://schemas.microsoft.com/office/drawing/2014/main" id="{C0792E7A-A30E-43AB-999B-967581505BAF}"/>
            </a:ext>
          </a:extLst>
        </xdr:cNvPr>
        <xdr:cNvSpPr txBox="1"/>
      </xdr:nvSpPr>
      <xdr:spPr>
        <a:xfrm>
          <a:off x="3366522" y="179717201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304</xdr:row>
      <xdr:rowOff>68036</xdr:rowOff>
    </xdr:from>
    <xdr:ext cx="1385972" cy="549077"/>
    <xdr:pic>
      <xdr:nvPicPr>
        <xdr:cNvPr id="825" name="Imagen 824">
          <a:extLst>
            <a:ext uri="{FF2B5EF4-FFF2-40B4-BE49-F238E27FC236}">
              <a16:creationId xmlns:a16="http://schemas.microsoft.com/office/drawing/2014/main" id="{B5AE952D-75C7-456A-9AFE-879C70AD4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78909973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304</xdr:row>
      <xdr:rowOff>272335</xdr:rowOff>
    </xdr:from>
    <xdr:to>
      <xdr:col>3</xdr:col>
      <xdr:colOff>1187568</xdr:colOff>
      <xdr:row>304</xdr:row>
      <xdr:rowOff>586660</xdr:rowOff>
    </xdr:to>
    <xdr:sp macro="" textlink="">
      <xdr:nvSpPr>
        <xdr:cNvPr id="826" name="CuadroTexto 825">
          <a:extLst>
            <a:ext uri="{FF2B5EF4-FFF2-40B4-BE49-F238E27FC236}">
              <a16:creationId xmlns:a16="http://schemas.microsoft.com/office/drawing/2014/main" id="{85AF269F-B5CE-4EE6-8E61-4F76AAB51330}"/>
            </a:ext>
          </a:extLst>
        </xdr:cNvPr>
        <xdr:cNvSpPr txBox="1"/>
      </xdr:nvSpPr>
      <xdr:spPr>
        <a:xfrm>
          <a:off x="2930519" y="17911427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304</xdr:row>
      <xdr:rowOff>136071</xdr:rowOff>
    </xdr:from>
    <xdr:to>
      <xdr:col>3</xdr:col>
      <xdr:colOff>875178</xdr:colOff>
      <xdr:row>304</xdr:row>
      <xdr:rowOff>450396</xdr:rowOff>
    </xdr:to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BF21AB56-54A4-41CA-8640-50D9FED22098}"/>
            </a:ext>
          </a:extLst>
        </xdr:cNvPr>
        <xdr:cNvSpPr txBox="1"/>
      </xdr:nvSpPr>
      <xdr:spPr>
        <a:xfrm>
          <a:off x="2618129" y="17897800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304</xdr:row>
      <xdr:rowOff>244929</xdr:rowOff>
    </xdr:from>
    <xdr:to>
      <xdr:col>4</xdr:col>
      <xdr:colOff>140394</xdr:colOff>
      <xdr:row>304</xdr:row>
      <xdr:rowOff>559254</xdr:rowOff>
    </xdr:to>
    <xdr:sp macro="" textlink="">
      <xdr:nvSpPr>
        <xdr:cNvPr id="828" name="CuadroTexto 827">
          <a:extLst>
            <a:ext uri="{FF2B5EF4-FFF2-40B4-BE49-F238E27FC236}">
              <a16:creationId xmlns:a16="http://schemas.microsoft.com/office/drawing/2014/main" id="{EB8F3DEF-0491-4264-B432-FD4DEF067692}"/>
            </a:ext>
          </a:extLst>
        </xdr:cNvPr>
        <xdr:cNvSpPr txBox="1"/>
      </xdr:nvSpPr>
      <xdr:spPr>
        <a:xfrm>
          <a:off x="3352916" y="179086866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300</xdr:row>
      <xdr:rowOff>313531</xdr:rowOff>
    </xdr:from>
    <xdr:to>
      <xdr:col>3</xdr:col>
      <xdr:colOff>1183823</xdr:colOff>
      <xdr:row>300</xdr:row>
      <xdr:rowOff>571499</xdr:rowOff>
    </xdr:to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C7654EA7-0D35-4378-A540-4FA3DBC8BC44}"/>
            </a:ext>
          </a:extLst>
        </xdr:cNvPr>
        <xdr:cNvSpPr txBox="1"/>
      </xdr:nvSpPr>
      <xdr:spPr>
        <a:xfrm>
          <a:off x="3012938" y="17684800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298</xdr:row>
      <xdr:rowOff>313531</xdr:rowOff>
    </xdr:from>
    <xdr:to>
      <xdr:col>3</xdr:col>
      <xdr:colOff>1183823</xdr:colOff>
      <xdr:row>298</xdr:row>
      <xdr:rowOff>571499</xdr:rowOff>
    </xdr:to>
    <xdr:sp macro="" textlink="">
      <xdr:nvSpPr>
        <xdr:cNvPr id="830" name="CuadroTexto 829">
          <a:extLst>
            <a:ext uri="{FF2B5EF4-FFF2-40B4-BE49-F238E27FC236}">
              <a16:creationId xmlns:a16="http://schemas.microsoft.com/office/drawing/2014/main" id="{0CC67674-D39A-4961-BAC4-33F179E8129C}"/>
            </a:ext>
          </a:extLst>
        </xdr:cNvPr>
        <xdr:cNvSpPr txBox="1"/>
      </xdr:nvSpPr>
      <xdr:spPr>
        <a:xfrm>
          <a:off x="3012938" y="17569427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298</xdr:row>
      <xdr:rowOff>26832</xdr:rowOff>
    </xdr:from>
    <xdr:ext cx="1367141" cy="553706"/>
    <xdr:pic>
      <xdr:nvPicPr>
        <xdr:cNvPr id="831" name="Imagen 830">
          <a:extLst>
            <a:ext uri="{FF2B5EF4-FFF2-40B4-BE49-F238E27FC236}">
              <a16:creationId xmlns:a16="http://schemas.microsoft.com/office/drawing/2014/main" id="{3A7FDEE5-0213-43BC-84BD-3D7F7A9DE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7540757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298</xdr:row>
      <xdr:rowOff>192792</xdr:rowOff>
    </xdr:from>
    <xdr:to>
      <xdr:col>3</xdr:col>
      <xdr:colOff>1076499</xdr:colOff>
      <xdr:row>298</xdr:row>
      <xdr:rowOff>450760</xdr:rowOff>
    </xdr:to>
    <xdr:sp macro="" textlink="">
      <xdr:nvSpPr>
        <xdr:cNvPr id="832" name="CuadroTexto 831">
          <a:extLst>
            <a:ext uri="{FF2B5EF4-FFF2-40B4-BE49-F238E27FC236}">
              <a16:creationId xmlns:a16="http://schemas.microsoft.com/office/drawing/2014/main" id="{EC04CCF4-9C8B-4DCD-9BA9-74D4E463C59E}"/>
            </a:ext>
          </a:extLst>
        </xdr:cNvPr>
        <xdr:cNvSpPr txBox="1"/>
      </xdr:nvSpPr>
      <xdr:spPr>
        <a:xfrm>
          <a:off x="2905614" y="1755735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298</xdr:row>
      <xdr:rowOff>241479</xdr:rowOff>
    </xdr:from>
    <xdr:to>
      <xdr:col>4</xdr:col>
      <xdr:colOff>349866</xdr:colOff>
      <xdr:row>298</xdr:row>
      <xdr:rowOff>555804</xdr:rowOff>
    </xdr:to>
    <xdr:sp macro="" textlink="">
      <xdr:nvSpPr>
        <xdr:cNvPr id="833" name="CuadroTexto 832">
          <a:extLst>
            <a:ext uri="{FF2B5EF4-FFF2-40B4-BE49-F238E27FC236}">
              <a16:creationId xmlns:a16="http://schemas.microsoft.com/office/drawing/2014/main" id="{CAF01E28-5AC8-4B12-9C48-B43BCD3D7E19}"/>
            </a:ext>
          </a:extLst>
        </xdr:cNvPr>
        <xdr:cNvSpPr txBox="1"/>
      </xdr:nvSpPr>
      <xdr:spPr>
        <a:xfrm>
          <a:off x="3555105" y="17562221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300</xdr:row>
      <xdr:rowOff>26832</xdr:rowOff>
    </xdr:from>
    <xdr:ext cx="1367141" cy="553706"/>
    <xdr:pic>
      <xdr:nvPicPr>
        <xdr:cNvPr id="834" name="Imagen 833">
          <a:extLst>
            <a:ext uri="{FF2B5EF4-FFF2-40B4-BE49-F238E27FC236}">
              <a16:creationId xmlns:a16="http://schemas.microsoft.com/office/drawing/2014/main" id="{546EF085-1039-427B-84DA-D5205F207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7656130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300</xdr:row>
      <xdr:rowOff>192792</xdr:rowOff>
    </xdr:from>
    <xdr:to>
      <xdr:col>3</xdr:col>
      <xdr:colOff>1076499</xdr:colOff>
      <xdr:row>300</xdr:row>
      <xdr:rowOff>450760</xdr:rowOff>
    </xdr:to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83EB4E96-CD75-48A6-9609-3F447879EAD2}"/>
            </a:ext>
          </a:extLst>
        </xdr:cNvPr>
        <xdr:cNvSpPr txBox="1"/>
      </xdr:nvSpPr>
      <xdr:spPr>
        <a:xfrm>
          <a:off x="2905614" y="17672726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300</xdr:row>
      <xdr:rowOff>241479</xdr:rowOff>
    </xdr:from>
    <xdr:to>
      <xdr:col>4</xdr:col>
      <xdr:colOff>349866</xdr:colOff>
      <xdr:row>300</xdr:row>
      <xdr:rowOff>555804</xdr:rowOff>
    </xdr:to>
    <xdr:sp macro="" textlink="">
      <xdr:nvSpPr>
        <xdr:cNvPr id="836" name="CuadroTexto 835">
          <a:extLst>
            <a:ext uri="{FF2B5EF4-FFF2-40B4-BE49-F238E27FC236}">
              <a16:creationId xmlns:a16="http://schemas.microsoft.com/office/drawing/2014/main" id="{0397888B-696A-4910-85F0-DA4DA5D5D863}"/>
            </a:ext>
          </a:extLst>
        </xdr:cNvPr>
        <xdr:cNvSpPr txBox="1"/>
      </xdr:nvSpPr>
      <xdr:spPr>
        <a:xfrm>
          <a:off x="3555105" y="17677595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299</xdr:row>
      <xdr:rowOff>313531</xdr:rowOff>
    </xdr:from>
    <xdr:to>
      <xdr:col>3</xdr:col>
      <xdr:colOff>1183823</xdr:colOff>
      <xdr:row>299</xdr:row>
      <xdr:rowOff>571499</xdr:rowOff>
    </xdr:to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BEB73CDC-DEE1-496B-ABF3-1677DC2BECE9}"/>
            </a:ext>
          </a:extLst>
        </xdr:cNvPr>
        <xdr:cNvSpPr txBox="1"/>
      </xdr:nvSpPr>
      <xdr:spPr>
        <a:xfrm>
          <a:off x="3012938" y="17627113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299</xdr:row>
      <xdr:rowOff>26832</xdr:rowOff>
    </xdr:from>
    <xdr:ext cx="1367141" cy="553706"/>
    <xdr:pic>
      <xdr:nvPicPr>
        <xdr:cNvPr id="838" name="Imagen 837">
          <a:extLst>
            <a:ext uri="{FF2B5EF4-FFF2-40B4-BE49-F238E27FC236}">
              <a16:creationId xmlns:a16="http://schemas.microsoft.com/office/drawing/2014/main" id="{9F8D7973-CCF0-4B3F-A79E-A6888C94A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7598443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299</xdr:row>
      <xdr:rowOff>192792</xdr:rowOff>
    </xdr:from>
    <xdr:to>
      <xdr:col>3</xdr:col>
      <xdr:colOff>1076499</xdr:colOff>
      <xdr:row>299</xdr:row>
      <xdr:rowOff>450760</xdr:rowOff>
    </xdr:to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49CA70CB-E65E-442B-A996-0C3A4C03F8C0}"/>
            </a:ext>
          </a:extLst>
        </xdr:cNvPr>
        <xdr:cNvSpPr txBox="1"/>
      </xdr:nvSpPr>
      <xdr:spPr>
        <a:xfrm>
          <a:off x="2905614" y="17615039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505</a:t>
          </a:r>
        </a:p>
      </xdr:txBody>
    </xdr:sp>
    <xdr:clientData/>
  </xdr:twoCellAnchor>
  <xdr:twoCellAnchor>
    <xdr:from>
      <xdr:col>3</xdr:col>
      <xdr:colOff>1086654</xdr:colOff>
      <xdr:row>299</xdr:row>
      <xdr:rowOff>241479</xdr:rowOff>
    </xdr:from>
    <xdr:to>
      <xdr:col>4</xdr:col>
      <xdr:colOff>349866</xdr:colOff>
      <xdr:row>299</xdr:row>
      <xdr:rowOff>555804</xdr:rowOff>
    </xdr:to>
    <xdr:sp macro="" textlink="">
      <xdr:nvSpPr>
        <xdr:cNvPr id="840" name="CuadroTexto 839">
          <a:extLst>
            <a:ext uri="{FF2B5EF4-FFF2-40B4-BE49-F238E27FC236}">
              <a16:creationId xmlns:a16="http://schemas.microsoft.com/office/drawing/2014/main" id="{53C9A06A-76A3-4DCB-B30E-58645C1D21B3}"/>
            </a:ext>
          </a:extLst>
        </xdr:cNvPr>
        <xdr:cNvSpPr txBox="1"/>
      </xdr:nvSpPr>
      <xdr:spPr>
        <a:xfrm>
          <a:off x="3555105" y="17619908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301</xdr:row>
      <xdr:rowOff>136071</xdr:rowOff>
    </xdr:from>
    <xdr:ext cx="1238250" cy="394608"/>
    <xdr:pic>
      <xdr:nvPicPr>
        <xdr:cNvPr id="841" name="Imagen 840">
          <a:extLst>
            <a:ext uri="{FF2B5EF4-FFF2-40B4-BE49-F238E27FC236}">
              <a16:creationId xmlns:a16="http://schemas.microsoft.com/office/drawing/2014/main" id="{592EB3C3-5DF3-4409-B7E6-134604A02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7724740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301</xdr:row>
      <xdr:rowOff>313531</xdr:rowOff>
    </xdr:from>
    <xdr:to>
      <xdr:col>3</xdr:col>
      <xdr:colOff>1183823</xdr:colOff>
      <xdr:row>301</xdr:row>
      <xdr:rowOff>571499</xdr:rowOff>
    </xdr:to>
    <xdr:sp macro="" textlink="">
      <xdr:nvSpPr>
        <xdr:cNvPr id="842" name="CuadroTexto 841">
          <a:extLst>
            <a:ext uri="{FF2B5EF4-FFF2-40B4-BE49-F238E27FC236}">
              <a16:creationId xmlns:a16="http://schemas.microsoft.com/office/drawing/2014/main" id="{B1C4F53F-8D20-4486-A213-C61E1B19D216}"/>
            </a:ext>
          </a:extLst>
        </xdr:cNvPr>
        <xdr:cNvSpPr txBox="1"/>
      </xdr:nvSpPr>
      <xdr:spPr>
        <a:xfrm>
          <a:off x="3012938" y="17742486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1150</a:t>
          </a:r>
        </a:p>
      </xdr:txBody>
    </xdr:sp>
    <xdr:clientData/>
  </xdr:twoCellAnchor>
  <xdr:oneCellAnchor>
    <xdr:from>
      <xdr:col>3</xdr:col>
      <xdr:colOff>95250</xdr:colOff>
      <xdr:row>302</xdr:row>
      <xdr:rowOff>136071</xdr:rowOff>
    </xdr:from>
    <xdr:ext cx="1238250" cy="394608"/>
    <xdr:pic>
      <xdr:nvPicPr>
        <xdr:cNvPr id="843" name="Imagen 842">
          <a:extLst>
            <a:ext uri="{FF2B5EF4-FFF2-40B4-BE49-F238E27FC236}">
              <a16:creationId xmlns:a16="http://schemas.microsoft.com/office/drawing/2014/main" id="{F85A795D-A23E-4626-A322-9FBB75554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7782427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302</xdr:row>
      <xdr:rowOff>313531</xdr:rowOff>
    </xdr:from>
    <xdr:to>
      <xdr:col>3</xdr:col>
      <xdr:colOff>1183823</xdr:colOff>
      <xdr:row>302</xdr:row>
      <xdr:rowOff>571499</xdr:rowOff>
    </xdr:to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3A786A06-174A-4538-AD39-FCF09582127F}"/>
            </a:ext>
          </a:extLst>
        </xdr:cNvPr>
        <xdr:cNvSpPr txBox="1"/>
      </xdr:nvSpPr>
      <xdr:spPr>
        <a:xfrm>
          <a:off x="3012938" y="17800173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544487</xdr:colOff>
      <xdr:row>297</xdr:row>
      <xdr:rowOff>313531</xdr:rowOff>
    </xdr:from>
    <xdr:to>
      <xdr:col>3</xdr:col>
      <xdr:colOff>1183823</xdr:colOff>
      <xdr:row>297</xdr:row>
      <xdr:rowOff>571499</xdr:rowOff>
    </xdr:to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C1F7FBB9-F92A-4886-954D-AAA3B60B0694}"/>
            </a:ext>
          </a:extLst>
        </xdr:cNvPr>
        <xdr:cNvSpPr txBox="1"/>
      </xdr:nvSpPr>
      <xdr:spPr>
        <a:xfrm>
          <a:off x="3012938" y="17511740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297</xdr:row>
      <xdr:rowOff>26832</xdr:rowOff>
    </xdr:from>
    <xdr:ext cx="1367141" cy="553706"/>
    <xdr:pic>
      <xdr:nvPicPr>
        <xdr:cNvPr id="846" name="Imagen 845">
          <a:extLst>
            <a:ext uri="{FF2B5EF4-FFF2-40B4-BE49-F238E27FC236}">
              <a16:creationId xmlns:a16="http://schemas.microsoft.com/office/drawing/2014/main" id="{3173A3F5-2FA4-48C6-892F-90A983B5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7483070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297</xdr:row>
      <xdr:rowOff>192792</xdr:rowOff>
    </xdr:from>
    <xdr:to>
      <xdr:col>3</xdr:col>
      <xdr:colOff>1076499</xdr:colOff>
      <xdr:row>297</xdr:row>
      <xdr:rowOff>450760</xdr:rowOff>
    </xdr:to>
    <xdr:sp macro="" textlink="">
      <xdr:nvSpPr>
        <xdr:cNvPr id="847" name="CuadroTexto 846">
          <a:extLst>
            <a:ext uri="{FF2B5EF4-FFF2-40B4-BE49-F238E27FC236}">
              <a16:creationId xmlns:a16="http://schemas.microsoft.com/office/drawing/2014/main" id="{D64A6CF4-4F6D-4B9B-98BE-425591F4A665}"/>
            </a:ext>
          </a:extLst>
        </xdr:cNvPr>
        <xdr:cNvSpPr txBox="1"/>
      </xdr:nvSpPr>
      <xdr:spPr>
        <a:xfrm>
          <a:off x="2905614" y="1749966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1035</a:t>
          </a:r>
        </a:p>
      </xdr:txBody>
    </xdr:sp>
    <xdr:clientData/>
  </xdr:twoCellAnchor>
  <xdr:twoCellAnchor>
    <xdr:from>
      <xdr:col>3</xdr:col>
      <xdr:colOff>1086654</xdr:colOff>
      <xdr:row>297</xdr:row>
      <xdr:rowOff>241479</xdr:rowOff>
    </xdr:from>
    <xdr:to>
      <xdr:col>4</xdr:col>
      <xdr:colOff>349866</xdr:colOff>
      <xdr:row>297</xdr:row>
      <xdr:rowOff>555804</xdr:rowOff>
    </xdr:to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02151C52-95F4-4579-9775-F9183917F469}"/>
            </a:ext>
          </a:extLst>
        </xdr:cNvPr>
        <xdr:cNvSpPr txBox="1"/>
      </xdr:nvSpPr>
      <xdr:spPr>
        <a:xfrm>
          <a:off x="3555105" y="17504535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303</xdr:row>
      <xdr:rowOff>136071</xdr:rowOff>
    </xdr:from>
    <xdr:ext cx="1238250" cy="394608"/>
    <xdr:pic>
      <xdr:nvPicPr>
        <xdr:cNvPr id="849" name="Imagen 848">
          <a:extLst>
            <a:ext uri="{FF2B5EF4-FFF2-40B4-BE49-F238E27FC236}">
              <a16:creationId xmlns:a16="http://schemas.microsoft.com/office/drawing/2014/main" id="{18146728-BF21-4645-8C3A-AB9D644A7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7840114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303</xdr:row>
      <xdr:rowOff>313531</xdr:rowOff>
    </xdr:from>
    <xdr:to>
      <xdr:col>3</xdr:col>
      <xdr:colOff>1183823</xdr:colOff>
      <xdr:row>303</xdr:row>
      <xdr:rowOff>571499</xdr:rowOff>
    </xdr:to>
    <xdr:sp macro="" textlink="">
      <xdr:nvSpPr>
        <xdr:cNvPr id="850" name="CuadroTexto 849">
          <a:extLst>
            <a:ext uri="{FF2B5EF4-FFF2-40B4-BE49-F238E27FC236}">
              <a16:creationId xmlns:a16="http://schemas.microsoft.com/office/drawing/2014/main" id="{801DB427-49D0-40C7-B0E5-1B21B9057424}"/>
            </a:ext>
          </a:extLst>
        </xdr:cNvPr>
        <xdr:cNvSpPr txBox="1"/>
      </xdr:nvSpPr>
      <xdr:spPr>
        <a:xfrm>
          <a:off x="3012938" y="17857860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101479</xdr:colOff>
      <xdr:row>320</xdr:row>
      <xdr:rowOff>54427</xdr:rowOff>
    </xdr:from>
    <xdr:ext cx="1232022" cy="660783"/>
    <xdr:pic>
      <xdr:nvPicPr>
        <xdr:cNvPr id="851" name="Imagen 850">
          <a:extLst>
            <a:ext uri="{FF2B5EF4-FFF2-40B4-BE49-F238E27FC236}">
              <a16:creationId xmlns:a16="http://schemas.microsoft.com/office/drawing/2014/main" id="{3E6FA0FE-A16F-4453-AB94-D326F4BDE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42956258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320</xdr:row>
      <xdr:rowOff>217714</xdr:rowOff>
    </xdr:from>
    <xdr:to>
      <xdr:col>3</xdr:col>
      <xdr:colOff>1092893</xdr:colOff>
      <xdr:row>320</xdr:row>
      <xdr:rowOff>532039</xdr:rowOff>
    </xdr:to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7D490696-7C3E-4182-9A86-7C76052CB6A6}"/>
            </a:ext>
          </a:extLst>
        </xdr:cNvPr>
        <xdr:cNvSpPr txBox="1"/>
      </xdr:nvSpPr>
      <xdr:spPr>
        <a:xfrm>
          <a:off x="2835844" y="14311954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320</xdr:row>
      <xdr:rowOff>367393</xdr:rowOff>
    </xdr:from>
    <xdr:to>
      <xdr:col>3</xdr:col>
      <xdr:colOff>1310607</xdr:colOff>
      <xdr:row>320</xdr:row>
      <xdr:rowOff>681718</xdr:rowOff>
    </xdr:to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BB4FE210-2933-4B1D-8723-108AD1AD8BF6}"/>
            </a:ext>
          </a:extLst>
        </xdr:cNvPr>
        <xdr:cNvSpPr txBox="1"/>
      </xdr:nvSpPr>
      <xdr:spPr>
        <a:xfrm>
          <a:off x="3053558" y="14326922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320</xdr:row>
      <xdr:rowOff>231321</xdr:rowOff>
    </xdr:from>
    <xdr:to>
      <xdr:col>4</xdr:col>
      <xdr:colOff>154000</xdr:colOff>
      <xdr:row>320</xdr:row>
      <xdr:rowOff>545646</xdr:rowOff>
    </xdr:to>
    <xdr:sp macro="" textlink="">
      <xdr:nvSpPr>
        <xdr:cNvPr id="854" name="CuadroTexto 853">
          <a:extLst>
            <a:ext uri="{FF2B5EF4-FFF2-40B4-BE49-F238E27FC236}">
              <a16:creationId xmlns:a16="http://schemas.microsoft.com/office/drawing/2014/main" id="{20A8FA1A-7E83-4207-B20E-AC00C22B033E}"/>
            </a:ext>
          </a:extLst>
        </xdr:cNvPr>
        <xdr:cNvSpPr txBox="1"/>
      </xdr:nvSpPr>
      <xdr:spPr>
        <a:xfrm>
          <a:off x="3366522" y="143133152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319</xdr:row>
      <xdr:rowOff>68036</xdr:rowOff>
    </xdr:from>
    <xdr:ext cx="1385972" cy="549077"/>
    <xdr:pic>
      <xdr:nvPicPr>
        <xdr:cNvPr id="855" name="Imagen 854">
          <a:extLst>
            <a:ext uri="{FF2B5EF4-FFF2-40B4-BE49-F238E27FC236}">
              <a16:creationId xmlns:a16="http://schemas.microsoft.com/office/drawing/2014/main" id="{63530E3C-4D30-4EA9-8671-891696F2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4229909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319</xdr:row>
      <xdr:rowOff>272335</xdr:rowOff>
    </xdr:from>
    <xdr:to>
      <xdr:col>3</xdr:col>
      <xdr:colOff>1187568</xdr:colOff>
      <xdr:row>319</xdr:row>
      <xdr:rowOff>586660</xdr:rowOff>
    </xdr:to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4E09BE73-C7ED-4D7E-A72E-1BC20D6BAAAE}"/>
            </a:ext>
          </a:extLst>
        </xdr:cNvPr>
        <xdr:cNvSpPr txBox="1"/>
      </xdr:nvSpPr>
      <xdr:spPr>
        <a:xfrm>
          <a:off x="2930519" y="14250339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319</xdr:row>
      <xdr:rowOff>136071</xdr:rowOff>
    </xdr:from>
    <xdr:to>
      <xdr:col>3</xdr:col>
      <xdr:colOff>875178</xdr:colOff>
      <xdr:row>319</xdr:row>
      <xdr:rowOff>450396</xdr:rowOff>
    </xdr:to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3CE1AD4F-34D4-435A-80FA-FBD05592F36D}"/>
            </a:ext>
          </a:extLst>
        </xdr:cNvPr>
        <xdr:cNvSpPr txBox="1"/>
      </xdr:nvSpPr>
      <xdr:spPr>
        <a:xfrm>
          <a:off x="2618129" y="14236712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319</xdr:row>
      <xdr:rowOff>244929</xdr:rowOff>
    </xdr:from>
    <xdr:to>
      <xdr:col>4</xdr:col>
      <xdr:colOff>140394</xdr:colOff>
      <xdr:row>319</xdr:row>
      <xdr:rowOff>559254</xdr:rowOff>
    </xdr:to>
    <xdr:sp macro="" textlink="">
      <xdr:nvSpPr>
        <xdr:cNvPr id="858" name="CuadroTexto 857">
          <a:extLst>
            <a:ext uri="{FF2B5EF4-FFF2-40B4-BE49-F238E27FC236}">
              <a16:creationId xmlns:a16="http://schemas.microsoft.com/office/drawing/2014/main" id="{62907497-3F35-4CA1-BED1-3765578FA0E3}"/>
            </a:ext>
          </a:extLst>
        </xdr:cNvPr>
        <xdr:cNvSpPr txBox="1"/>
      </xdr:nvSpPr>
      <xdr:spPr>
        <a:xfrm>
          <a:off x="3352916" y="14247598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314</xdr:row>
      <xdr:rowOff>313531</xdr:rowOff>
    </xdr:from>
    <xdr:to>
      <xdr:col>3</xdr:col>
      <xdr:colOff>1183823</xdr:colOff>
      <xdr:row>314</xdr:row>
      <xdr:rowOff>571499</xdr:rowOff>
    </xdr:to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15243D12-AD4E-4C0E-B525-4D0395890CF7}"/>
            </a:ext>
          </a:extLst>
        </xdr:cNvPr>
        <xdr:cNvSpPr txBox="1"/>
      </xdr:nvSpPr>
      <xdr:spPr>
        <a:xfrm>
          <a:off x="3012938" y="13792965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312</xdr:row>
      <xdr:rowOff>313531</xdr:rowOff>
    </xdr:from>
    <xdr:to>
      <xdr:col>3</xdr:col>
      <xdr:colOff>1183823</xdr:colOff>
      <xdr:row>312</xdr:row>
      <xdr:rowOff>571499</xdr:rowOff>
    </xdr:to>
    <xdr:sp macro="" textlink="">
      <xdr:nvSpPr>
        <xdr:cNvPr id="860" name="CuadroTexto 859">
          <a:extLst>
            <a:ext uri="{FF2B5EF4-FFF2-40B4-BE49-F238E27FC236}">
              <a16:creationId xmlns:a16="http://schemas.microsoft.com/office/drawing/2014/main" id="{70F391C8-B2E3-4E43-B2BD-E1C2DD8075C5}"/>
            </a:ext>
          </a:extLst>
        </xdr:cNvPr>
        <xdr:cNvSpPr txBox="1"/>
      </xdr:nvSpPr>
      <xdr:spPr>
        <a:xfrm>
          <a:off x="3012938" y="13677592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312</xdr:row>
      <xdr:rowOff>26832</xdr:rowOff>
    </xdr:from>
    <xdr:ext cx="1367141" cy="553706"/>
    <xdr:pic>
      <xdr:nvPicPr>
        <xdr:cNvPr id="861" name="Imagen 860">
          <a:extLst>
            <a:ext uri="{FF2B5EF4-FFF2-40B4-BE49-F238E27FC236}">
              <a16:creationId xmlns:a16="http://schemas.microsoft.com/office/drawing/2014/main" id="{6767C081-4BA4-4C5C-A194-4A6E8EF59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648922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312</xdr:row>
      <xdr:rowOff>192792</xdr:rowOff>
    </xdr:from>
    <xdr:to>
      <xdr:col>3</xdr:col>
      <xdr:colOff>1076499</xdr:colOff>
      <xdr:row>312</xdr:row>
      <xdr:rowOff>450760</xdr:rowOff>
    </xdr:to>
    <xdr:sp macro="" textlink="">
      <xdr:nvSpPr>
        <xdr:cNvPr id="862" name="CuadroTexto 861">
          <a:extLst>
            <a:ext uri="{FF2B5EF4-FFF2-40B4-BE49-F238E27FC236}">
              <a16:creationId xmlns:a16="http://schemas.microsoft.com/office/drawing/2014/main" id="{AABCC795-B66D-4B4F-8CF2-9BBA26FCAC7F}"/>
            </a:ext>
          </a:extLst>
        </xdr:cNvPr>
        <xdr:cNvSpPr txBox="1"/>
      </xdr:nvSpPr>
      <xdr:spPr>
        <a:xfrm>
          <a:off x="2905614" y="13665518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>
    <xdr:from>
      <xdr:col>3</xdr:col>
      <xdr:colOff>1086654</xdr:colOff>
      <xdr:row>312</xdr:row>
      <xdr:rowOff>241479</xdr:rowOff>
    </xdr:from>
    <xdr:to>
      <xdr:col>4</xdr:col>
      <xdr:colOff>349866</xdr:colOff>
      <xdr:row>312</xdr:row>
      <xdr:rowOff>555804</xdr:rowOff>
    </xdr:to>
    <xdr:sp macro="" textlink="">
      <xdr:nvSpPr>
        <xdr:cNvPr id="863" name="CuadroTexto 862">
          <a:extLst>
            <a:ext uri="{FF2B5EF4-FFF2-40B4-BE49-F238E27FC236}">
              <a16:creationId xmlns:a16="http://schemas.microsoft.com/office/drawing/2014/main" id="{F57ABF4E-A025-41A9-BD54-D8C15E6C9CFF}"/>
            </a:ext>
          </a:extLst>
        </xdr:cNvPr>
        <xdr:cNvSpPr txBox="1"/>
      </xdr:nvSpPr>
      <xdr:spPr>
        <a:xfrm>
          <a:off x="3555105" y="13670387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314</xdr:row>
      <xdr:rowOff>26832</xdr:rowOff>
    </xdr:from>
    <xdr:ext cx="1367141" cy="553706"/>
    <xdr:pic>
      <xdr:nvPicPr>
        <xdr:cNvPr id="864" name="Imagen 863">
          <a:extLst>
            <a:ext uri="{FF2B5EF4-FFF2-40B4-BE49-F238E27FC236}">
              <a16:creationId xmlns:a16="http://schemas.microsoft.com/office/drawing/2014/main" id="{E032871A-298F-42E2-A084-E118619E5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764295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314</xdr:row>
      <xdr:rowOff>192792</xdr:rowOff>
    </xdr:from>
    <xdr:to>
      <xdr:col>3</xdr:col>
      <xdr:colOff>1076499</xdr:colOff>
      <xdr:row>314</xdr:row>
      <xdr:rowOff>450760</xdr:rowOff>
    </xdr:to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3634E089-CE1E-4B26-958A-83E6D9A4FBF6}"/>
            </a:ext>
          </a:extLst>
        </xdr:cNvPr>
        <xdr:cNvSpPr txBox="1"/>
      </xdr:nvSpPr>
      <xdr:spPr>
        <a:xfrm>
          <a:off x="2905614" y="13780891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435</a:t>
          </a:r>
        </a:p>
      </xdr:txBody>
    </xdr:sp>
    <xdr:clientData/>
  </xdr:twoCellAnchor>
  <xdr:twoCellAnchor>
    <xdr:from>
      <xdr:col>3</xdr:col>
      <xdr:colOff>1086654</xdr:colOff>
      <xdr:row>314</xdr:row>
      <xdr:rowOff>241479</xdr:rowOff>
    </xdr:from>
    <xdr:to>
      <xdr:col>4</xdr:col>
      <xdr:colOff>349866</xdr:colOff>
      <xdr:row>314</xdr:row>
      <xdr:rowOff>555804</xdr:rowOff>
    </xdr:to>
    <xdr:sp macro="" textlink="">
      <xdr:nvSpPr>
        <xdr:cNvPr id="866" name="CuadroTexto 865">
          <a:extLst>
            <a:ext uri="{FF2B5EF4-FFF2-40B4-BE49-F238E27FC236}">
              <a16:creationId xmlns:a16="http://schemas.microsoft.com/office/drawing/2014/main" id="{4119A0F0-3E12-4510-AC94-AB7B02E82D8F}"/>
            </a:ext>
          </a:extLst>
        </xdr:cNvPr>
        <xdr:cNvSpPr txBox="1"/>
      </xdr:nvSpPr>
      <xdr:spPr>
        <a:xfrm>
          <a:off x="3555105" y="13785760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313</xdr:row>
      <xdr:rowOff>313531</xdr:rowOff>
    </xdr:from>
    <xdr:to>
      <xdr:col>3</xdr:col>
      <xdr:colOff>1183823</xdr:colOff>
      <xdr:row>313</xdr:row>
      <xdr:rowOff>571499</xdr:rowOff>
    </xdr:to>
    <xdr:sp macro="" textlink="">
      <xdr:nvSpPr>
        <xdr:cNvPr id="867" name="CuadroTexto 866">
          <a:extLst>
            <a:ext uri="{FF2B5EF4-FFF2-40B4-BE49-F238E27FC236}">
              <a16:creationId xmlns:a16="http://schemas.microsoft.com/office/drawing/2014/main" id="{BD662854-D923-4442-A8DE-2C20D4F0B094}"/>
            </a:ext>
          </a:extLst>
        </xdr:cNvPr>
        <xdr:cNvSpPr txBox="1"/>
      </xdr:nvSpPr>
      <xdr:spPr>
        <a:xfrm>
          <a:off x="3012938" y="1373527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313</xdr:row>
      <xdr:rowOff>26832</xdr:rowOff>
    </xdr:from>
    <xdr:ext cx="1367141" cy="553706"/>
    <xdr:pic>
      <xdr:nvPicPr>
        <xdr:cNvPr id="868" name="Imagen 867">
          <a:extLst>
            <a:ext uri="{FF2B5EF4-FFF2-40B4-BE49-F238E27FC236}">
              <a16:creationId xmlns:a16="http://schemas.microsoft.com/office/drawing/2014/main" id="{60CAF816-2E1A-4344-B0E5-6D9A118E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706609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313</xdr:row>
      <xdr:rowOff>192792</xdr:rowOff>
    </xdr:from>
    <xdr:to>
      <xdr:col>3</xdr:col>
      <xdr:colOff>1076499</xdr:colOff>
      <xdr:row>313</xdr:row>
      <xdr:rowOff>450760</xdr:rowOff>
    </xdr:to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CACC695A-5AAC-4738-9B4A-1EF32F955B75}"/>
            </a:ext>
          </a:extLst>
        </xdr:cNvPr>
        <xdr:cNvSpPr txBox="1"/>
      </xdr:nvSpPr>
      <xdr:spPr>
        <a:xfrm>
          <a:off x="2905614" y="13723205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535</a:t>
          </a:r>
        </a:p>
      </xdr:txBody>
    </xdr:sp>
    <xdr:clientData/>
  </xdr:twoCellAnchor>
  <xdr:twoCellAnchor>
    <xdr:from>
      <xdr:col>3</xdr:col>
      <xdr:colOff>1086654</xdr:colOff>
      <xdr:row>313</xdr:row>
      <xdr:rowOff>241479</xdr:rowOff>
    </xdr:from>
    <xdr:to>
      <xdr:col>4</xdr:col>
      <xdr:colOff>349866</xdr:colOff>
      <xdr:row>313</xdr:row>
      <xdr:rowOff>555804</xdr:rowOff>
    </xdr:to>
    <xdr:sp macro="" textlink="">
      <xdr:nvSpPr>
        <xdr:cNvPr id="870" name="CuadroTexto 869">
          <a:extLst>
            <a:ext uri="{FF2B5EF4-FFF2-40B4-BE49-F238E27FC236}">
              <a16:creationId xmlns:a16="http://schemas.microsoft.com/office/drawing/2014/main" id="{AADF238A-1090-4521-A9EA-C6F984C05143}"/>
            </a:ext>
          </a:extLst>
        </xdr:cNvPr>
        <xdr:cNvSpPr txBox="1"/>
      </xdr:nvSpPr>
      <xdr:spPr>
        <a:xfrm>
          <a:off x="3555105" y="13728074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318</xdr:row>
      <xdr:rowOff>136071</xdr:rowOff>
    </xdr:from>
    <xdr:ext cx="1238250" cy="394608"/>
    <xdr:pic>
      <xdr:nvPicPr>
        <xdr:cNvPr id="873" name="Imagen 872">
          <a:extLst>
            <a:ext uri="{FF2B5EF4-FFF2-40B4-BE49-F238E27FC236}">
              <a16:creationId xmlns:a16="http://schemas.microsoft.com/office/drawing/2014/main" id="{6055C0C0-DDD5-4BF5-9ADF-5C1D802E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948279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318</xdr:row>
      <xdr:rowOff>313531</xdr:rowOff>
    </xdr:from>
    <xdr:to>
      <xdr:col>3</xdr:col>
      <xdr:colOff>1183823</xdr:colOff>
      <xdr:row>318</xdr:row>
      <xdr:rowOff>571499</xdr:rowOff>
    </xdr:to>
    <xdr:sp macro="" textlink="">
      <xdr:nvSpPr>
        <xdr:cNvPr id="874" name="CuadroTexto 873">
          <a:extLst>
            <a:ext uri="{FF2B5EF4-FFF2-40B4-BE49-F238E27FC236}">
              <a16:creationId xmlns:a16="http://schemas.microsoft.com/office/drawing/2014/main" id="{882BBCE3-B615-4554-92D0-58EA6200DF64}"/>
            </a:ext>
          </a:extLst>
        </xdr:cNvPr>
        <xdr:cNvSpPr txBox="1"/>
      </xdr:nvSpPr>
      <xdr:spPr>
        <a:xfrm>
          <a:off x="3012938" y="13966025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95250</xdr:colOff>
      <xdr:row>316</xdr:row>
      <xdr:rowOff>136071</xdr:rowOff>
    </xdr:from>
    <xdr:ext cx="1238250" cy="394608"/>
    <xdr:pic>
      <xdr:nvPicPr>
        <xdr:cNvPr id="875" name="Imagen 874">
          <a:extLst>
            <a:ext uri="{FF2B5EF4-FFF2-40B4-BE49-F238E27FC236}">
              <a16:creationId xmlns:a16="http://schemas.microsoft.com/office/drawing/2014/main" id="{006206B8-D217-4782-863F-6E4F863C7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832906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316</xdr:row>
      <xdr:rowOff>313531</xdr:rowOff>
    </xdr:from>
    <xdr:to>
      <xdr:col>3</xdr:col>
      <xdr:colOff>1183823</xdr:colOff>
      <xdr:row>316</xdr:row>
      <xdr:rowOff>571499</xdr:rowOff>
    </xdr:to>
    <xdr:sp macro="" textlink="">
      <xdr:nvSpPr>
        <xdr:cNvPr id="876" name="CuadroTexto 875">
          <a:extLst>
            <a:ext uri="{FF2B5EF4-FFF2-40B4-BE49-F238E27FC236}">
              <a16:creationId xmlns:a16="http://schemas.microsoft.com/office/drawing/2014/main" id="{3C543B25-9F0B-473C-AD31-0A3C6C1DE224}"/>
            </a:ext>
          </a:extLst>
        </xdr:cNvPr>
        <xdr:cNvSpPr txBox="1"/>
      </xdr:nvSpPr>
      <xdr:spPr>
        <a:xfrm>
          <a:off x="3012938" y="13850652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oneCellAnchor>
    <xdr:from>
      <xdr:col>3</xdr:col>
      <xdr:colOff>95250</xdr:colOff>
      <xdr:row>317</xdr:row>
      <xdr:rowOff>136071</xdr:rowOff>
    </xdr:from>
    <xdr:ext cx="1238250" cy="394608"/>
    <xdr:pic>
      <xdr:nvPicPr>
        <xdr:cNvPr id="879" name="Imagen 878">
          <a:extLst>
            <a:ext uri="{FF2B5EF4-FFF2-40B4-BE49-F238E27FC236}">
              <a16:creationId xmlns:a16="http://schemas.microsoft.com/office/drawing/2014/main" id="{D7373164-E8E0-450C-8253-2E3EA255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3890593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317</xdr:row>
      <xdr:rowOff>313531</xdr:rowOff>
    </xdr:from>
    <xdr:to>
      <xdr:col>3</xdr:col>
      <xdr:colOff>1183823</xdr:colOff>
      <xdr:row>317</xdr:row>
      <xdr:rowOff>571499</xdr:rowOff>
    </xdr:to>
    <xdr:sp macro="" textlink="">
      <xdr:nvSpPr>
        <xdr:cNvPr id="880" name="CuadroTexto 879">
          <a:extLst>
            <a:ext uri="{FF2B5EF4-FFF2-40B4-BE49-F238E27FC236}">
              <a16:creationId xmlns:a16="http://schemas.microsoft.com/office/drawing/2014/main" id="{33D4BC9E-EE9C-4447-8EE6-3E2ADA313C5E}"/>
            </a:ext>
          </a:extLst>
        </xdr:cNvPr>
        <xdr:cNvSpPr txBox="1"/>
      </xdr:nvSpPr>
      <xdr:spPr>
        <a:xfrm>
          <a:off x="3012938" y="13908339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>
    <xdr:from>
      <xdr:col>3</xdr:col>
      <xdr:colOff>544487</xdr:colOff>
      <xdr:row>311</xdr:row>
      <xdr:rowOff>313531</xdr:rowOff>
    </xdr:from>
    <xdr:to>
      <xdr:col>3</xdr:col>
      <xdr:colOff>1183823</xdr:colOff>
      <xdr:row>311</xdr:row>
      <xdr:rowOff>571499</xdr:rowOff>
    </xdr:to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D4662D17-FB11-4230-9DBC-A516797B7E07}"/>
            </a:ext>
          </a:extLst>
        </xdr:cNvPr>
        <xdr:cNvSpPr txBox="1"/>
      </xdr:nvSpPr>
      <xdr:spPr>
        <a:xfrm>
          <a:off x="3012938" y="13619905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311</xdr:row>
      <xdr:rowOff>26832</xdr:rowOff>
    </xdr:from>
    <xdr:ext cx="1367141" cy="553706"/>
    <xdr:pic>
      <xdr:nvPicPr>
        <xdr:cNvPr id="884" name="Imagen 883">
          <a:extLst>
            <a:ext uri="{FF2B5EF4-FFF2-40B4-BE49-F238E27FC236}">
              <a16:creationId xmlns:a16="http://schemas.microsoft.com/office/drawing/2014/main" id="{30EBF6A1-4B91-413A-AF81-0DFC4B4F8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3591236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311</xdr:row>
      <xdr:rowOff>192792</xdr:rowOff>
    </xdr:from>
    <xdr:to>
      <xdr:col>3</xdr:col>
      <xdr:colOff>1076499</xdr:colOff>
      <xdr:row>311</xdr:row>
      <xdr:rowOff>450760</xdr:rowOff>
    </xdr:to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0A30D0E7-90F9-4120-B8EB-E6731CBF4359}"/>
            </a:ext>
          </a:extLst>
        </xdr:cNvPr>
        <xdr:cNvSpPr txBox="1"/>
      </xdr:nvSpPr>
      <xdr:spPr>
        <a:xfrm>
          <a:off x="2905614" y="13607832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965</a:t>
          </a:r>
        </a:p>
      </xdr:txBody>
    </xdr:sp>
    <xdr:clientData/>
  </xdr:twoCellAnchor>
  <xdr:twoCellAnchor>
    <xdr:from>
      <xdr:col>3</xdr:col>
      <xdr:colOff>1086654</xdr:colOff>
      <xdr:row>311</xdr:row>
      <xdr:rowOff>241479</xdr:rowOff>
    </xdr:from>
    <xdr:to>
      <xdr:col>4</xdr:col>
      <xdr:colOff>349866</xdr:colOff>
      <xdr:row>311</xdr:row>
      <xdr:rowOff>555804</xdr:rowOff>
    </xdr:to>
    <xdr:sp macro="" textlink="">
      <xdr:nvSpPr>
        <xdr:cNvPr id="886" name="CuadroTexto 885">
          <a:extLst>
            <a:ext uri="{FF2B5EF4-FFF2-40B4-BE49-F238E27FC236}">
              <a16:creationId xmlns:a16="http://schemas.microsoft.com/office/drawing/2014/main" id="{ADB42CF0-7C01-431B-8024-D58454BCDF77}"/>
            </a:ext>
          </a:extLst>
        </xdr:cNvPr>
        <xdr:cNvSpPr txBox="1"/>
      </xdr:nvSpPr>
      <xdr:spPr>
        <a:xfrm>
          <a:off x="3555105" y="13612700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315</xdr:row>
      <xdr:rowOff>313531</xdr:rowOff>
    </xdr:from>
    <xdr:to>
      <xdr:col>3</xdr:col>
      <xdr:colOff>1183823</xdr:colOff>
      <xdr:row>315</xdr:row>
      <xdr:rowOff>571499</xdr:rowOff>
    </xdr:to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3C22FEFC-65CC-49D3-8BD6-5CDB65D8136F}"/>
            </a:ext>
          </a:extLst>
        </xdr:cNvPr>
        <xdr:cNvSpPr txBox="1"/>
      </xdr:nvSpPr>
      <xdr:spPr>
        <a:xfrm>
          <a:off x="3012938" y="19326856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315</xdr:row>
      <xdr:rowOff>26832</xdr:rowOff>
    </xdr:from>
    <xdr:ext cx="1367141" cy="553706"/>
    <xdr:pic>
      <xdr:nvPicPr>
        <xdr:cNvPr id="890" name="Imagen 889">
          <a:extLst>
            <a:ext uri="{FF2B5EF4-FFF2-40B4-BE49-F238E27FC236}">
              <a16:creationId xmlns:a16="http://schemas.microsoft.com/office/drawing/2014/main" id="{F01CB464-AF8C-429C-8C74-6550118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298186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315</xdr:row>
      <xdr:rowOff>192792</xdr:rowOff>
    </xdr:from>
    <xdr:to>
      <xdr:col>3</xdr:col>
      <xdr:colOff>1076499</xdr:colOff>
      <xdr:row>315</xdr:row>
      <xdr:rowOff>450760</xdr:rowOff>
    </xdr:to>
    <xdr:sp macro="" textlink="">
      <xdr:nvSpPr>
        <xdr:cNvPr id="891" name="CuadroTexto 890">
          <a:extLst>
            <a:ext uri="{FF2B5EF4-FFF2-40B4-BE49-F238E27FC236}">
              <a16:creationId xmlns:a16="http://schemas.microsoft.com/office/drawing/2014/main" id="{66163AF3-0D54-4337-BF8A-8052C91E2440}"/>
            </a:ext>
          </a:extLst>
        </xdr:cNvPr>
        <xdr:cNvSpPr txBox="1"/>
      </xdr:nvSpPr>
      <xdr:spPr>
        <a:xfrm>
          <a:off x="2905614" y="19314782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335</a:t>
          </a:r>
        </a:p>
      </xdr:txBody>
    </xdr:sp>
    <xdr:clientData/>
  </xdr:twoCellAnchor>
  <xdr:twoCellAnchor>
    <xdr:from>
      <xdr:col>3</xdr:col>
      <xdr:colOff>1086654</xdr:colOff>
      <xdr:row>315</xdr:row>
      <xdr:rowOff>241479</xdr:rowOff>
    </xdr:from>
    <xdr:to>
      <xdr:col>4</xdr:col>
      <xdr:colOff>349866</xdr:colOff>
      <xdr:row>315</xdr:row>
      <xdr:rowOff>555804</xdr:rowOff>
    </xdr:to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397D1F79-DA9F-4EE0-A0E5-BD9D3D8463AD}"/>
            </a:ext>
          </a:extLst>
        </xdr:cNvPr>
        <xdr:cNvSpPr txBox="1"/>
      </xdr:nvSpPr>
      <xdr:spPr>
        <a:xfrm>
          <a:off x="3555105" y="1931965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330</xdr:row>
      <xdr:rowOff>26832</xdr:rowOff>
    </xdr:from>
    <xdr:ext cx="1367141" cy="553706"/>
    <xdr:pic>
      <xdr:nvPicPr>
        <xdr:cNvPr id="894" name="Imagen 893">
          <a:extLst>
            <a:ext uri="{FF2B5EF4-FFF2-40B4-BE49-F238E27FC236}">
              <a16:creationId xmlns:a16="http://schemas.microsoft.com/office/drawing/2014/main" id="{BE5FCE5D-7310-460F-8D36-405B01FE4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2981867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340</xdr:row>
      <xdr:rowOff>54427</xdr:rowOff>
    </xdr:from>
    <xdr:ext cx="1232022" cy="660783"/>
    <xdr:pic>
      <xdr:nvPicPr>
        <xdr:cNvPr id="895" name="Imagen 894">
          <a:extLst>
            <a:ext uri="{FF2B5EF4-FFF2-40B4-BE49-F238E27FC236}">
              <a16:creationId xmlns:a16="http://schemas.microsoft.com/office/drawing/2014/main" id="{510DA2DC-0181-4BD3-9AE2-220BC14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196470659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340</xdr:row>
      <xdr:rowOff>217714</xdr:rowOff>
    </xdr:from>
    <xdr:to>
      <xdr:col>3</xdr:col>
      <xdr:colOff>1092893</xdr:colOff>
      <xdr:row>340</xdr:row>
      <xdr:rowOff>532039</xdr:rowOff>
    </xdr:to>
    <xdr:sp macro="" textlink="">
      <xdr:nvSpPr>
        <xdr:cNvPr id="896" name="CuadroTexto 895">
          <a:extLst>
            <a:ext uri="{FF2B5EF4-FFF2-40B4-BE49-F238E27FC236}">
              <a16:creationId xmlns:a16="http://schemas.microsoft.com/office/drawing/2014/main" id="{FC340090-1E72-414E-A855-12005C4269AF}"/>
            </a:ext>
          </a:extLst>
        </xdr:cNvPr>
        <xdr:cNvSpPr txBox="1"/>
      </xdr:nvSpPr>
      <xdr:spPr>
        <a:xfrm>
          <a:off x="2835844" y="19663394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340</xdr:row>
      <xdr:rowOff>367393</xdr:rowOff>
    </xdr:from>
    <xdr:to>
      <xdr:col>3</xdr:col>
      <xdr:colOff>1310607</xdr:colOff>
      <xdr:row>340</xdr:row>
      <xdr:rowOff>681718</xdr:rowOff>
    </xdr:to>
    <xdr:sp macro="" textlink="">
      <xdr:nvSpPr>
        <xdr:cNvPr id="897" name="CuadroTexto 896">
          <a:extLst>
            <a:ext uri="{FF2B5EF4-FFF2-40B4-BE49-F238E27FC236}">
              <a16:creationId xmlns:a16="http://schemas.microsoft.com/office/drawing/2014/main" id="{6BEC7414-6F6C-468F-A9B8-776397742044}"/>
            </a:ext>
          </a:extLst>
        </xdr:cNvPr>
        <xdr:cNvSpPr txBox="1"/>
      </xdr:nvSpPr>
      <xdr:spPr>
        <a:xfrm>
          <a:off x="3053558" y="19678362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340</xdr:row>
      <xdr:rowOff>231321</xdr:rowOff>
    </xdr:from>
    <xdr:to>
      <xdr:col>4</xdr:col>
      <xdr:colOff>154000</xdr:colOff>
      <xdr:row>340</xdr:row>
      <xdr:rowOff>545646</xdr:rowOff>
    </xdr:to>
    <xdr:sp macro="" textlink="">
      <xdr:nvSpPr>
        <xdr:cNvPr id="898" name="CuadroTexto 897">
          <a:extLst>
            <a:ext uri="{FF2B5EF4-FFF2-40B4-BE49-F238E27FC236}">
              <a16:creationId xmlns:a16="http://schemas.microsoft.com/office/drawing/2014/main" id="{9560DEEA-DE62-4A45-9E0D-107A86DD12DD}"/>
            </a:ext>
          </a:extLst>
        </xdr:cNvPr>
        <xdr:cNvSpPr txBox="1"/>
      </xdr:nvSpPr>
      <xdr:spPr>
        <a:xfrm>
          <a:off x="3366522" y="196647553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339</xdr:row>
      <xdr:rowOff>68036</xdr:rowOff>
    </xdr:from>
    <xdr:ext cx="1385972" cy="549077"/>
    <xdr:pic>
      <xdr:nvPicPr>
        <xdr:cNvPr id="899" name="Imagen 898">
          <a:extLst>
            <a:ext uri="{FF2B5EF4-FFF2-40B4-BE49-F238E27FC236}">
              <a16:creationId xmlns:a16="http://schemas.microsoft.com/office/drawing/2014/main" id="{4CE7A209-E3E4-4B0A-8DDC-FC6A71471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195907402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339</xdr:row>
      <xdr:rowOff>272335</xdr:rowOff>
    </xdr:from>
    <xdr:to>
      <xdr:col>3</xdr:col>
      <xdr:colOff>1187568</xdr:colOff>
      <xdr:row>339</xdr:row>
      <xdr:rowOff>586660</xdr:rowOff>
    </xdr:to>
    <xdr:sp macro="" textlink="">
      <xdr:nvSpPr>
        <xdr:cNvPr id="900" name="CuadroTexto 899">
          <a:extLst>
            <a:ext uri="{FF2B5EF4-FFF2-40B4-BE49-F238E27FC236}">
              <a16:creationId xmlns:a16="http://schemas.microsoft.com/office/drawing/2014/main" id="{48E65339-1C3C-4FF8-A3B7-0A786B78A080}"/>
            </a:ext>
          </a:extLst>
        </xdr:cNvPr>
        <xdr:cNvSpPr txBox="1"/>
      </xdr:nvSpPr>
      <xdr:spPr>
        <a:xfrm>
          <a:off x="2930519" y="196111701"/>
          <a:ext cx="725500" cy="2952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339</xdr:row>
      <xdr:rowOff>136071</xdr:rowOff>
    </xdr:from>
    <xdr:to>
      <xdr:col>3</xdr:col>
      <xdr:colOff>875178</xdr:colOff>
      <xdr:row>339</xdr:row>
      <xdr:rowOff>450396</xdr:rowOff>
    </xdr:to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9622F412-7DFB-461E-BC63-FDABE36840AD}"/>
            </a:ext>
          </a:extLst>
        </xdr:cNvPr>
        <xdr:cNvSpPr txBox="1"/>
      </xdr:nvSpPr>
      <xdr:spPr>
        <a:xfrm>
          <a:off x="2618129" y="19597543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339</xdr:row>
      <xdr:rowOff>244929</xdr:rowOff>
    </xdr:from>
    <xdr:to>
      <xdr:col>4</xdr:col>
      <xdr:colOff>140394</xdr:colOff>
      <xdr:row>339</xdr:row>
      <xdr:rowOff>559254</xdr:rowOff>
    </xdr:to>
    <xdr:sp macro="" textlink="">
      <xdr:nvSpPr>
        <xdr:cNvPr id="902" name="CuadroTexto 901">
          <a:extLst>
            <a:ext uri="{FF2B5EF4-FFF2-40B4-BE49-F238E27FC236}">
              <a16:creationId xmlns:a16="http://schemas.microsoft.com/office/drawing/2014/main" id="{CA36060D-F5B5-47C0-9EFB-171E546A9A8A}"/>
            </a:ext>
          </a:extLst>
        </xdr:cNvPr>
        <xdr:cNvSpPr txBox="1"/>
      </xdr:nvSpPr>
      <xdr:spPr>
        <a:xfrm>
          <a:off x="3352916" y="196084295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330</xdr:row>
      <xdr:rowOff>313531</xdr:rowOff>
    </xdr:from>
    <xdr:to>
      <xdr:col>3</xdr:col>
      <xdr:colOff>1183823</xdr:colOff>
      <xdr:row>330</xdr:row>
      <xdr:rowOff>571499</xdr:rowOff>
    </xdr:to>
    <xdr:sp macro="" textlink="">
      <xdr:nvSpPr>
        <xdr:cNvPr id="903" name="CuadroTexto 902">
          <a:extLst>
            <a:ext uri="{FF2B5EF4-FFF2-40B4-BE49-F238E27FC236}">
              <a16:creationId xmlns:a16="http://schemas.microsoft.com/office/drawing/2014/main" id="{933674E0-00CB-4B8A-B941-EF9859D57C03}"/>
            </a:ext>
          </a:extLst>
        </xdr:cNvPr>
        <xdr:cNvSpPr txBox="1"/>
      </xdr:nvSpPr>
      <xdr:spPr>
        <a:xfrm>
          <a:off x="3012938" y="19326856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328</xdr:row>
      <xdr:rowOff>313531</xdr:rowOff>
    </xdr:from>
    <xdr:to>
      <xdr:col>3</xdr:col>
      <xdr:colOff>1183823</xdr:colOff>
      <xdr:row>328</xdr:row>
      <xdr:rowOff>571499</xdr:rowOff>
    </xdr:to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B2DE8B73-5D12-4C01-A1E9-B1AE379DFFAA}"/>
            </a:ext>
          </a:extLst>
        </xdr:cNvPr>
        <xdr:cNvSpPr txBox="1"/>
      </xdr:nvSpPr>
      <xdr:spPr>
        <a:xfrm>
          <a:off x="3012938" y="19211483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328</xdr:row>
      <xdr:rowOff>26832</xdr:rowOff>
    </xdr:from>
    <xdr:ext cx="1367141" cy="553706"/>
    <xdr:pic>
      <xdr:nvPicPr>
        <xdr:cNvPr id="905" name="Imagen 904">
          <a:extLst>
            <a:ext uri="{FF2B5EF4-FFF2-40B4-BE49-F238E27FC236}">
              <a16:creationId xmlns:a16="http://schemas.microsoft.com/office/drawing/2014/main" id="{B17898DC-3213-4226-9FFF-80F9602F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182813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328</xdr:row>
      <xdr:rowOff>192792</xdr:rowOff>
    </xdr:from>
    <xdr:to>
      <xdr:col>3</xdr:col>
      <xdr:colOff>1076499</xdr:colOff>
      <xdr:row>328</xdr:row>
      <xdr:rowOff>450760</xdr:rowOff>
    </xdr:to>
    <xdr:sp macro="" textlink="">
      <xdr:nvSpPr>
        <xdr:cNvPr id="906" name="CuadroTexto 905">
          <a:extLst>
            <a:ext uri="{FF2B5EF4-FFF2-40B4-BE49-F238E27FC236}">
              <a16:creationId xmlns:a16="http://schemas.microsoft.com/office/drawing/2014/main" id="{988554AB-311F-464E-818D-07F1C2483025}"/>
            </a:ext>
          </a:extLst>
        </xdr:cNvPr>
        <xdr:cNvSpPr txBox="1"/>
      </xdr:nvSpPr>
      <xdr:spPr>
        <a:xfrm>
          <a:off x="2905614" y="19199409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635</a:t>
          </a:r>
        </a:p>
      </xdr:txBody>
    </xdr:sp>
    <xdr:clientData/>
  </xdr:twoCellAnchor>
  <xdr:twoCellAnchor>
    <xdr:from>
      <xdr:col>3</xdr:col>
      <xdr:colOff>1086654</xdr:colOff>
      <xdr:row>328</xdr:row>
      <xdr:rowOff>241479</xdr:rowOff>
    </xdr:from>
    <xdr:to>
      <xdr:col>4</xdr:col>
      <xdr:colOff>349866</xdr:colOff>
      <xdr:row>328</xdr:row>
      <xdr:rowOff>555804</xdr:rowOff>
    </xdr:to>
    <xdr:sp macro="" textlink="">
      <xdr:nvSpPr>
        <xdr:cNvPr id="907" name="CuadroTexto 906">
          <a:extLst>
            <a:ext uri="{FF2B5EF4-FFF2-40B4-BE49-F238E27FC236}">
              <a16:creationId xmlns:a16="http://schemas.microsoft.com/office/drawing/2014/main" id="{2BB8E04B-D46D-4F35-9BBB-3BD01B4CBB64}"/>
            </a:ext>
          </a:extLst>
        </xdr:cNvPr>
        <xdr:cNvSpPr txBox="1"/>
      </xdr:nvSpPr>
      <xdr:spPr>
        <a:xfrm>
          <a:off x="3555105" y="19204278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330</xdr:row>
      <xdr:rowOff>26832</xdr:rowOff>
    </xdr:from>
    <xdr:ext cx="1367141" cy="553706"/>
    <xdr:pic>
      <xdr:nvPicPr>
        <xdr:cNvPr id="908" name="Imagen 907">
          <a:extLst>
            <a:ext uri="{FF2B5EF4-FFF2-40B4-BE49-F238E27FC236}">
              <a16:creationId xmlns:a16="http://schemas.microsoft.com/office/drawing/2014/main" id="{DD2630BA-6AD3-43FA-9E36-ECA9DFB4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298186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330</xdr:row>
      <xdr:rowOff>192792</xdr:rowOff>
    </xdr:from>
    <xdr:to>
      <xdr:col>3</xdr:col>
      <xdr:colOff>1076499</xdr:colOff>
      <xdr:row>330</xdr:row>
      <xdr:rowOff>450760</xdr:rowOff>
    </xdr:to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73AAF5B3-61C7-4760-90B1-2BAFCD9307CA}"/>
            </a:ext>
          </a:extLst>
        </xdr:cNvPr>
        <xdr:cNvSpPr txBox="1"/>
      </xdr:nvSpPr>
      <xdr:spPr>
        <a:xfrm>
          <a:off x="2905614" y="19314782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>
    <xdr:from>
      <xdr:col>3</xdr:col>
      <xdr:colOff>1086654</xdr:colOff>
      <xdr:row>330</xdr:row>
      <xdr:rowOff>241479</xdr:rowOff>
    </xdr:from>
    <xdr:to>
      <xdr:col>4</xdr:col>
      <xdr:colOff>349866</xdr:colOff>
      <xdr:row>330</xdr:row>
      <xdr:rowOff>555804</xdr:rowOff>
    </xdr:to>
    <xdr:sp macro="" textlink="">
      <xdr:nvSpPr>
        <xdr:cNvPr id="910" name="CuadroTexto 909">
          <a:extLst>
            <a:ext uri="{FF2B5EF4-FFF2-40B4-BE49-F238E27FC236}">
              <a16:creationId xmlns:a16="http://schemas.microsoft.com/office/drawing/2014/main" id="{67DE0A09-0692-4907-8A81-C2230CF272E3}"/>
            </a:ext>
          </a:extLst>
        </xdr:cNvPr>
        <xdr:cNvSpPr txBox="1"/>
      </xdr:nvSpPr>
      <xdr:spPr>
        <a:xfrm>
          <a:off x="3555105" y="1931965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329</xdr:row>
      <xdr:rowOff>313531</xdr:rowOff>
    </xdr:from>
    <xdr:to>
      <xdr:col>3</xdr:col>
      <xdr:colOff>1183823</xdr:colOff>
      <xdr:row>329</xdr:row>
      <xdr:rowOff>571499</xdr:rowOff>
    </xdr:to>
    <xdr:sp macro="" textlink="">
      <xdr:nvSpPr>
        <xdr:cNvPr id="911" name="CuadroTexto 910">
          <a:extLst>
            <a:ext uri="{FF2B5EF4-FFF2-40B4-BE49-F238E27FC236}">
              <a16:creationId xmlns:a16="http://schemas.microsoft.com/office/drawing/2014/main" id="{8792EF0C-82F5-45F2-8F03-3D7C53D9F5F1}"/>
            </a:ext>
          </a:extLst>
        </xdr:cNvPr>
        <xdr:cNvSpPr txBox="1"/>
      </xdr:nvSpPr>
      <xdr:spPr>
        <a:xfrm>
          <a:off x="3012938" y="19269170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329</xdr:row>
      <xdr:rowOff>26832</xdr:rowOff>
    </xdr:from>
    <xdr:ext cx="1367141" cy="553706"/>
    <xdr:pic>
      <xdr:nvPicPr>
        <xdr:cNvPr id="912" name="Imagen 911">
          <a:extLst>
            <a:ext uri="{FF2B5EF4-FFF2-40B4-BE49-F238E27FC236}">
              <a16:creationId xmlns:a16="http://schemas.microsoft.com/office/drawing/2014/main" id="{6CD4B2B9-150D-4C0A-BE06-4CA16A450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240500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329</xdr:row>
      <xdr:rowOff>192792</xdr:rowOff>
    </xdr:from>
    <xdr:to>
      <xdr:col>3</xdr:col>
      <xdr:colOff>1076499</xdr:colOff>
      <xdr:row>329</xdr:row>
      <xdr:rowOff>450760</xdr:rowOff>
    </xdr:to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C31169EB-0E9E-4A32-B3FF-47B1C4230BE8}"/>
            </a:ext>
          </a:extLst>
        </xdr:cNvPr>
        <xdr:cNvSpPr txBox="1"/>
      </xdr:nvSpPr>
      <xdr:spPr>
        <a:xfrm>
          <a:off x="2905614" y="19257096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535</a:t>
          </a:r>
        </a:p>
      </xdr:txBody>
    </xdr:sp>
    <xdr:clientData/>
  </xdr:twoCellAnchor>
  <xdr:twoCellAnchor>
    <xdr:from>
      <xdr:col>3</xdr:col>
      <xdr:colOff>1086654</xdr:colOff>
      <xdr:row>329</xdr:row>
      <xdr:rowOff>241479</xdr:rowOff>
    </xdr:from>
    <xdr:to>
      <xdr:col>4</xdr:col>
      <xdr:colOff>349866</xdr:colOff>
      <xdr:row>329</xdr:row>
      <xdr:rowOff>555804</xdr:rowOff>
    </xdr:to>
    <xdr:sp macro="" textlink="">
      <xdr:nvSpPr>
        <xdr:cNvPr id="914" name="CuadroTexto 913">
          <a:extLst>
            <a:ext uri="{FF2B5EF4-FFF2-40B4-BE49-F238E27FC236}">
              <a16:creationId xmlns:a16="http://schemas.microsoft.com/office/drawing/2014/main" id="{AC5A14D5-EC02-4174-B203-87AE995BAD15}"/>
            </a:ext>
          </a:extLst>
        </xdr:cNvPr>
        <xdr:cNvSpPr txBox="1"/>
      </xdr:nvSpPr>
      <xdr:spPr>
        <a:xfrm>
          <a:off x="3555105" y="19261964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337</xdr:row>
      <xdr:rowOff>136071</xdr:rowOff>
    </xdr:from>
    <xdr:ext cx="1238250" cy="394608"/>
    <xdr:pic>
      <xdr:nvPicPr>
        <xdr:cNvPr id="915" name="Imagen 914">
          <a:extLst>
            <a:ext uri="{FF2B5EF4-FFF2-40B4-BE49-F238E27FC236}">
              <a16:creationId xmlns:a16="http://schemas.microsoft.com/office/drawing/2014/main" id="{E5720900-7B4F-49D8-8F78-AF97E6EA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9539857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337</xdr:row>
      <xdr:rowOff>313531</xdr:rowOff>
    </xdr:from>
    <xdr:to>
      <xdr:col>3</xdr:col>
      <xdr:colOff>1183823</xdr:colOff>
      <xdr:row>337</xdr:row>
      <xdr:rowOff>571499</xdr:rowOff>
    </xdr:to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9EDAD47F-BB2D-4662-B605-FC09AF683201}"/>
            </a:ext>
          </a:extLst>
        </xdr:cNvPr>
        <xdr:cNvSpPr txBox="1"/>
      </xdr:nvSpPr>
      <xdr:spPr>
        <a:xfrm>
          <a:off x="3012938" y="195576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95250</xdr:colOff>
      <xdr:row>333</xdr:row>
      <xdr:rowOff>136071</xdr:rowOff>
    </xdr:from>
    <xdr:ext cx="1238250" cy="394608"/>
    <xdr:pic>
      <xdr:nvPicPr>
        <xdr:cNvPr id="917" name="Imagen 916">
          <a:extLst>
            <a:ext uri="{FF2B5EF4-FFF2-40B4-BE49-F238E27FC236}">
              <a16:creationId xmlns:a16="http://schemas.microsoft.com/office/drawing/2014/main" id="{53D9A6CC-3672-435E-A1A8-6B0A8106C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9424483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333</xdr:row>
      <xdr:rowOff>313531</xdr:rowOff>
    </xdr:from>
    <xdr:to>
      <xdr:col>3</xdr:col>
      <xdr:colOff>1183823</xdr:colOff>
      <xdr:row>333</xdr:row>
      <xdr:rowOff>571499</xdr:rowOff>
    </xdr:to>
    <xdr:sp macro="" textlink="">
      <xdr:nvSpPr>
        <xdr:cNvPr id="918" name="CuadroTexto 917">
          <a:extLst>
            <a:ext uri="{FF2B5EF4-FFF2-40B4-BE49-F238E27FC236}">
              <a16:creationId xmlns:a16="http://schemas.microsoft.com/office/drawing/2014/main" id="{BD973282-1416-4E41-B97E-8CC0A0B96FA0}"/>
            </a:ext>
          </a:extLst>
        </xdr:cNvPr>
        <xdr:cNvSpPr txBox="1"/>
      </xdr:nvSpPr>
      <xdr:spPr>
        <a:xfrm>
          <a:off x="3012938" y="19442229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oneCellAnchor>
    <xdr:from>
      <xdr:col>3</xdr:col>
      <xdr:colOff>95250</xdr:colOff>
      <xdr:row>334</xdr:row>
      <xdr:rowOff>136071</xdr:rowOff>
    </xdr:from>
    <xdr:ext cx="1238250" cy="394608"/>
    <xdr:pic>
      <xdr:nvPicPr>
        <xdr:cNvPr id="919" name="Imagen 918">
          <a:extLst>
            <a:ext uri="{FF2B5EF4-FFF2-40B4-BE49-F238E27FC236}">
              <a16:creationId xmlns:a16="http://schemas.microsoft.com/office/drawing/2014/main" id="{E3E9D252-6AEA-4F51-A6F7-905291A3E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19482170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334</xdr:row>
      <xdr:rowOff>313531</xdr:rowOff>
    </xdr:from>
    <xdr:to>
      <xdr:col>3</xdr:col>
      <xdr:colOff>1183823</xdr:colOff>
      <xdr:row>334</xdr:row>
      <xdr:rowOff>571499</xdr:rowOff>
    </xdr:to>
    <xdr:sp macro="" textlink="">
      <xdr:nvSpPr>
        <xdr:cNvPr id="920" name="CuadroTexto 919">
          <a:extLst>
            <a:ext uri="{FF2B5EF4-FFF2-40B4-BE49-F238E27FC236}">
              <a16:creationId xmlns:a16="http://schemas.microsoft.com/office/drawing/2014/main" id="{A43C5373-A6E6-4C65-A627-B15226499C40}"/>
            </a:ext>
          </a:extLst>
        </xdr:cNvPr>
        <xdr:cNvSpPr txBox="1"/>
      </xdr:nvSpPr>
      <xdr:spPr>
        <a:xfrm>
          <a:off x="3012938" y="194999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>
    <xdr:from>
      <xdr:col>3</xdr:col>
      <xdr:colOff>544487</xdr:colOff>
      <xdr:row>326</xdr:row>
      <xdr:rowOff>313531</xdr:rowOff>
    </xdr:from>
    <xdr:to>
      <xdr:col>3</xdr:col>
      <xdr:colOff>1183823</xdr:colOff>
      <xdr:row>326</xdr:row>
      <xdr:rowOff>571499</xdr:rowOff>
    </xdr:to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6FA8D518-41BA-44E6-92EA-C2E9AEC39DCA}"/>
            </a:ext>
          </a:extLst>
        </xdr:cNvPr>
        <xdr:cNvSpPr txBox="1"/>
      </xdr:nvSpPr>
      <xdr:spPr>
        <a:xfrm>
          <a:off x="3012938" y="19153796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326</xdr:row>
      <xdr:rowOff>26832</xdr:rowOff>
    </xdr:from>
    <xdr:ext cx="1367141" cy="553706"/>
    <xdr:pic>
      <xdr:nvPicPr>
        <xdr:cNvPr id="922" name="Imagen 921">
          <a:extLst>
            <a:ext uri="{FF2B5EF4-FFF2-40B4-BE49-F238E27FC236}">
              <a16:creationId xmlns:a16="http://schemas.microsoft.com/office/drawing/2014/main" id="{C68CD16D-4F05-4E97-AFB4-24C1378EA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125126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326</xdr:row>
      <xdr:rowOff>192792</xdr:rowOff>
    </xdr:from>
    <xdr:to>
      <xdr:col>3</xdr:col>
      <xdr:colOff>1076499</xdr:colOff>
      <xdr:row>326</xdr:row>
      <xdr:rowOff>450760</xdr:rowOff>
    </xdr:to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B200452B-34C8-42FD-80F4-8E98AD12BD8C}"/>
            </a:ext>
          </a:extLst>
        </xdr:cNvPr>
        <xdr:cNvSpPr txBox="1"/>
      </xdr:nvSpPr>
      <xdr:spPr>
        <a:xfrm>
          <a:off x="2905614" y="19141722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825</a:t>
          </a:r>
        </a:p>
      </xdr:txBody>
    </xdr:sp>
    <xdr:clientData/>
  </xdr:twoCellAnchor>
  <xdr:twoCellAnchor>
    <xdr:from>
      <xdr:col>3</xdr:col>
      <xdr:colOff>1086654</xdr:colOff>
      <xdr:row>326</xdr:row>
      <xdr:rowOff>241479</xdr:rowOff>
    </xdr:from>
    <xdr:to>
      <xdr:col>4</xdr:col>
      <xdr:colOff>349866</xdr:colOff>
      <xdr:row>326</xdr:row>
      <xdr:rowOff>555804</xdr:rowOff>
    </xdr:to>
    <xdr:sp macro="" textlink="">
      <xdr:nvSpPr>
        <xdr:cNvPr id="924" name="CuadroTexto 923">
          <a:extLst>
            <a:ext uri="{FF2B5EF4-FFF2-40B4-BE49-F238E27FC236}">
              <a16:creationId xmlns:a16="http://schemas.microsoft.com/office/drawing/2014/main" id="{95FA0599-4B10-4DC4-9C20-E82C93373735}"/>
            </a:ext>
          </a:extLst>
        </xdr:cNvPr>
        <xdr:cNvSpPr txBox="1"/>
      </xdr:nvSpPr>
      <xdr:spPr>
        <a:xfrm>
          <a:off x="3555105" y="19146591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331</xdr:row>
      <xdr:rowOff>313531</xdr:rowOff>
    </xdr:from>
    <xdr:to>
      <xdr:col>3</xdr:col>
      <xdr:colOff>1183823</xdr:colOff>
      <xdr:row>331</xdr:row>
      <xdr:rowOff>571499</xdr:rowOff>
    </xdr:to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52D49319-AA8C-42F0-B439-6906364DF0F9}"/>
            </a:ext>
          </a:extLst>
        </xdr:cNvPr>
        <xdr:cNvSpPr txBox="1"/>
      </xdr:nvSpPr>
      <xdr:spPr>
        <a:xfrm>
          <a:off x="3012938" y="193845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331</xdr:row>
      <xdr:rowOff>26832</xdr:rowOff>
    </xdr:from>
    <xdr:ext cx="1367141" cy="553706"/>
    <xdr:pic>
      <xdr:nvPicPr>
        <xdr:cNvPr id="926" name="Imagen 925">
          <a:extLst>
            <a:ext uri="{FF2B5EF4-FFF2-40B4-BE49-F238E27FC236}">
              <a16:creationId xmlns:a16="http://schemas.microsoft.com/office/drawing/2014/main" id="{419EFEDE-81DA-485F-AC81-6A6A7334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193558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331</xdr:row>
      <xdr:rowOff>192792</xdr:rowOff>
    </xdr:from>
    <xdr:to>
      <xdr:col>3</xdr:col>
      <xdr:colOff>1076499</xdr:colOff>
      <xdr:row>331</xdr:row>
      <xdr:rowOff>450760</xdr:rowOff>
    </xdr:to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A27ADFED-39EA-449A-A4AB-4D786413A60C}"/>
            </a:ext>
          </a:extLst>
        </xdr:cNvPr>
        <xdr:cNvSpPr txBox="1"/>
      </xdr:nvSpPr>
      <xdr:spPr>
        <a:xfrm>
          <a:off x="2905614" y="193724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165</a:t>
          </a:r>
        </a:p>
      </xdr:txBody>
    </xdr:sp>
    <xdr:clientData/>
  </xdr:twoCellAnchor>
  <xdr:twoCellAnchor>
    <xdr:from>
      <xdr:col>3</xdr:col>
      <xdr:colOff>1086654</xdr:colOff>
      <xdr:row>331</xdr:row>
      <xdr:rowOff>241479</xdr:rowOff>
    </xdr:from>
    <xdr:to>
      <xdr:col>4</xdr:col>
      <xdr:colOff>349866</xdr:colOff>
      <xdr:row>331</xdr:row>
      <xdr:rowOff>555804</xdr:rowOff>
    </xdr:to>
    <xdr:sp macro="" textlink="">
      <xdr:nvSpPr>
        <xdr:cNvPr id="928" name="CuadroTexto 927">
          <a:extLst>
            <a:ext uri="{FF2B5EF4-FFF2-40B4-BE49-F238E27FC236}">
              <a16:creationId xmlns:a16="http://schemas.microsoft.com/office/drawing/2014/main" id="{93ECB9C8-5D5D-4720-88AF-B95DD171AE83}"/>
            </a:ext>
          </a:extLst>
        </xdr:cNvPr>
        <xdr:cNvSpPr txBox="1"/>
      </xdr:nvSpPr>
      <xdr:spPr>
        <a:xfrm>
          <a:off x="3555105" y="193773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327</xdr:row>
      <xdr:rowOff>313531</xdr:rowOff>
    </xdr:from>
    <xdr:to>
      <xdr:col>3</xdr:col>
      <xdr:colOff>1183823</xdr:colOff>
      <xdr:row>327</xdr:row>
      <xdr:rowOff>571499</xdr:rowOff>
    </xdr:to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115E8D3E-E72E-44A6-9D60-7F8171C88E55}"/>
            </a:ext>
          </a:extLst>
        </xdr:cNvPr>
        <xdr:cNvSpPr txBox="1"/>
      </xdr:nvSpPr>
      <xdr:spPr>
        <a:xfrm>
          <a:off x="3012938" y="201465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327</xdr:row>
      <xdr:rowOff>26832</xdr:rowOff>
    </xdr:from>
    <xdr:ext cx="1367141" cy="553706"/>
    <xdr:pic>
      <xdr:nvPicPr>
        <xdr:cNvPr id="930" name="Imagen 929">
          <a:extLst>
            <a:ext uri="{FF2B5EF4-FFF2-40B4-BE49-F238E27FC236}">
              <a16:creationId xmlns:a16="http://schemas.microsoft.com/office/drawing/2014/main" id="{57C7787B-2012-418D-8BDC-477C8C4E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1178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327</xdr:row>
      <xdr:rowOff>192792</xdr:rowOff>
    </xdr:from>
    <xdr:to>
      <xdr:col>3</xdr:col>
      <xdr:colOff>1076499</xdr:colOff>
      <xdr:row>327</xdr:row>
      <xdr:rowOff>450760</xdr:rowOff>
    </xdr:to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4BDE1BF5-54E7-4B5D-BA84-491B594B3897}"/>
            </a:ext>
          </a:extLst>
        </xdr:cNvPr>
        <xdr:cNvSpPr txBox="1"/>
      </xdr:nvSpPr>
      <xdr:spPr>
        <a:xfrm>
          <a:off x="2905614" y="201344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635</a:t>
          </a:r>
        </a:p>
      </xdr:txBody>
    </xdr:sp>
    <xdr:clientData/>
  </xdr:twoCellAnchor>
  <xdr:twoCellAnchor>
    <xdr:from>
      <xdr:col>3</xdr:col>
      <xdr:colOff>1086654</xdr:colOff>
      <xdr:row>327</xdr:row>
      <xdr:rowOff>241479</xdr:rowOff>
    </xdr:from>
    <xdr:to>
      <xdr:col>4</xdr:col>
      <xdr:colOff>349866</xdr:colOff>
      <xdr:row>327</xdr:row>
      <xdr:rowOff>555804</xdr:rowOff>
    </xdr:to>
    <xdr:sp macro="" textlink="">
      <xdr:nvSpPr>
        <xdr:cNvPr id="932" name="CuadroTexto 931">
          <a:extLst>
            <a:ext uri="{FF2B5EF4-FFF2-40B4-BE49-F238E27FC236}">
              <a16:creationId xmlns:a16="http://schemas.microsoft.com/office/drawing/2014/main" id="{5BD72D58-588B-4646-AAED-DFDE4907948A}"/>
            </a:ext>
          </a:extLst>
        </xdr:cNvPr>
        <xdr:cNvSpPr txBox="1"/>
      </xdr:nvSpPr>
      <xdr:spPr>
        <a:xfrm>
          <a:off x="3555105" y="201393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332</xdr:row>
      <xdr:rowOff>136071</xdr:rowOff>
    </xdr:from>
    <xdr:ext cx="1238250" cy="394608"/>
    <xdr:pic>
      <xdr:nvPicPr>
        <xdr:cNvPr id="933" name="Imagen 932">
          <a:extLst>
            <a:ext uri="{FF2B5EF4-FFF2-40B4-BE49-F238E27FC236}">
              <a16:creationId xmlns:a16="http://schemas.microsoft.com/office/drawing/2014/main" id="{2D207706-6A18-47CA-9758-5FCB037C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417230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332</xdr:row>
      <xdr:rowOff>313531</xdr:rowOff>
    </xdr:from>
    <xdr:to>
      <xdr:col>3</xdr:col>
      <xdr:colOff>1183823</xdr:colOff>
      <xdr:row>332</xdr:row>
      <xdr:rowOff>571499</xdr:rowOff>
    </xdr:to>
    <xdr:sp macro="" textlink="">
      <xdr:nvSpPr>
        <xdr:cNvPr id="934" name="CuadroTexto 933">
          <a:extLst>
            <a:ext uri="{FF2B5EF4-FFF2-40B4-BE49-F238E27FC236}">
              <a16:creationId xmlns:a16="http://schemas.microsoft.com/office/drawing/2014/main" id="{A5962B5A-5E36-4221-95A8-E5CBDA550C2F}"/>
            </a:ext>
          </a:extLst>
        </xdr:cNvPr>
        <xdr:cNvSpPr txBox="1"/>
      </xdr:nvSpPr>
      <xdr:spPr>
        <a:xfrm>
          <a:off x="3012938" y="20434976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335</xdr:row>
      <xdr:rowOff>136071</xdr:rowOff>
    </xdr:from>
    <xdr:ext cx="1238250" cy="394608"/>
    <xdr:pic>
      <xdr:nvPicPr>
        <xdr:cNvPr id="935" name="Imagen 934">
          <a:extLst>
            <a:ext uri="{FF2B5EF4-FFF2-40B4-BE49-F238E27FC236}">
              <a16:creationId xmlns:a16="http://schemas.microsoft.com/office/drawing/2014/main" id="{BE40C89E-2076-4879-A899-FB11F356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474917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335</xdr:row>
      <xdr:rowOff>313531</xdr:rowOff>
    </xdr:from>
    <xdr:to>
      <xdr:col>3</xdr:col>
      <xdr:colOff>1183823</xdr:colOff>
      <xdr:row>335</xdr:row>
      <xdr:rowOff>571499</xdr:rowOff>
    </xdr:to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EB89D0E8-89FE-43F9-9180-4DB786724860}"/>
            </a:ext>
          </a:extLst>
        </xdr:cNvPr>
        <xdr:cNvSpPr txBox="1"/>
      </xdr:nvSpPr>
      <xdr:spPr>
        <a:xfrm>
          <a:off x="3012938" y="20492663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95250</xdr:colOff>
      <xdr:row>336</xdr:row>
      <xdr:rowOff>136071</xdr:rowOff>
    </xdr:from>
    <xdr:ext cx="1238250" cy="394608"/>
    <xdr:pic>
      <xdr:nvPicPr>
        <xdr:cNvPr id="937" name="Imagen 936">
          <a:extLst>
            <a:ext uri="{FF2B5EF4-FFF2-40B4-BE49-F238E27FC236}">
              <a16:creationId xmlns:a16="http://schemas.microsoft.com/office/drawing/2014/main" id="{BC2792BF-6DA4-4E7D-A97F-4A8E4CC6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647976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336</xdr:row>
      <xdr:rowOff>313531</xdr:rowOff>
    </xdr:from>
    <xdr:to>
      <xdr:col>3</xdr:col>
      <xdr:colOff>1183823</xdr:colOff>
      <xdr:row>336</xdr:row>
      <xdr:rowOff>571499</xdr:rowOff>
    </xdr:to>
    <xdr:sp macro="" textlink="">
      <xdr:nvSpPr>
        <xdr:cNvPr id="938" name="CuadroTexto 937">
          <a:extLst>
            <a:ext uri="{FF2B5EF4-FFF2-40B4-BE49-F238E27FC236}">
              <a16:creationId xmlns:a16="http://schemas.microsoft.com/office/drawing/2014/main" id="{06AF6FF4-4522-46F1-8733-A49B6DF3E958}"/>
            </a:ext>
          </a:extLst>
        </xdr:cNvPr>
        <xdr:cNvSpPr txBox="1"/>
      </xdr:nvSpPr>
      <xdr:spPr>
        <a:xfrm>
          <a:off x="3012938" y="20665722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338</xdr:row>
      <xdr:rowOff>136071</xdr:rowOff>
    </xdr:from>
    <xdr:ext cx="1238250" cy="394608"/>
    <xdr:pic>
      <xdr:nvPicPr>
        <xdr:cNvPr id="939" name="Imagen 938">
          <a:extLst>
            <a:ext uri="{FF2B5EF4-FFF2-40B4-BE49-F238E27FC236}">
              <a16:creationId xmlns:a16="http://schemas.microsoft.com/office/drawing/2014/main" id="{32BA9D7B-E3D1-422A-89F9-E0D6C306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647976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338</xdr:row>
      <xdr:rowOff>313531</xdr:rowOff>
    </xdr:from>
    <xdr:to>
      <xdr:col>3</xdr:col>
      <xdr:colOff>1183823</xdr:colOff>
      <xdr:row>338</xdr:row>
      <xdr:rowOff>571499</xdr:rowOff>
    </xdr:to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1E3FC163-267E-4ABC-AFDD-8C0DE465BE0F}"/>
            </a:ext>
          </a:extLst>
        </xdr:cNvPr>
        <xdr:cNvSpPr txBox="1"/>
      </xdr:nvSpPr>
      <xdr:spPr>
        <a:xfrm>
          <a:off x="3012938" y="20665722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400</a:t>
          </a:r>
        </a:p>
      </xdr:txBody>
    </xdr:sp>
    <xdr:clientData/>
  </xdr:twoCellAnchor>
  <xdr:oneCellAnchor>
    <xdr:from>
      <xdr:col>3</xdr:col>
      <xdr:colOff>54901</xdr:colOff>
      <xdr:row>350</xdr:row>
      <xdr:rowOff>26832</xdr:rowOff>
    </xdr:from>
    <xdr:ext cx="1367141" cy="553706"/>
    <xdr:pic>
      <xdr:nvPicPr>
        <xdr:cNvPr id="941" name="Imagen 940">
          <a:extLst>
            <a:ext uri="{FF2B5EF4-FFF2-40B4-BE49-F238E27FC236}">
              <a16:creationId xmlns:a16="http://schemas.microsoft.com/office/drawing/2014/main" id="{9998A13A-58C0-4B59-830B-042FC7B53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2332466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362</xdr:row>
      <xdr:rowOff>54427</xdr:rowOff>
    </xdr:from>
    <xdr:ext cx="1232022" cy="660783"/>
    <xdr:pic>
      <xdr:nvPicPr>
        <xdr:cNvPr id="942" name="Imagen 941">
          <a:extLst>
            <a:ext uri="{FF2B5EF4-FFF2-40B4-BE49-F238E27FC236}">
              <a16:creationId xmlns:a16="http://schemas.microsoft.com/office/drawing/2014/main" id="{171B01A5-75EA-48F4-A373-A6B92935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08128723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362</xdr:row>
      <xdr:rowOff>217714</xdr:rowOff>
    </xdr:from>
    <xdr:to>
      <xdr:col>3</xdr:col>
      <xdr:colOff>1092893</xdr:colOff>
      <xdr:row>362</xdr:row>
      <xdr:rowOff>532039</xdr:rowOff>
    </xdr:to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7F5EADD3-E4DF-435A-8938-38B7E5966662}"/>
            </a:ext>
          </a:extLst>
        </xdr:cNvPr>
        <xdr:cNvSpPr txBox="1"/>
      </xdr:nvSpPr>
      <xdr:spPr>
        <a:xfrm>
          <a:off x="2835844" y="20829201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362</xdr:row>
      <xdr:rowOff>367393</xdr:rowOff>
    </xdr:from>
    <xdr:to>
      <xdr:col>3</xdr:col>
      <xdr:colOff>1310607</xdr:colOff>
      <xdr:row>362</xdr:row>
      <xdr:rowOff>681718</xdr:rowOff>
    </xdr:to>
    <xdr:sp macro="" textlink="">
      <xdr:nvSpPr>
        <xdr:cNvPr id="944" name="CuadroTexto 943">
          <a:extLst>
            <a:ext uri="{FF2B5EF4-FFF2-40B4-BE49-F238E27FC236}">
              <a16:creationId xmlns:a16="http://schemas.microsoft.com/office/drawing/2014/main" id="{B34588AC-F072-44A9-A54B-FF56A750E268}"/>
            </a:ext>
          </a:extLst>
        </xdr:cNvPr>
        <xdr:cNvSpPr txBox="1"/>
      </xdr:nvSpPr>
      <xdr:spPr>
        <a:xfrm>
          <a:off x="3053558" y="208441689"/>
          <a:ext cx="725500" cy="2667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362</xdr:row>
      <xdr:rowOff>231321</xdr:rowOff>
    </xdr:from>
    <xdr:to>
      <xdr:col>4</xdr:col>
      <xdr:colOff>154000</xdr:colOff>
      <xdr:row>362</xdr:row>
      <xdr:rowOff>545646</xdr:rowOff>
    </xdr:to>
    <xdr:sp macro="" textlink="">
      <xdr:nvSpPr>
        <xdr:cNvPr id="945" name="CuadroTexto 944">
          <a:extLst>
            <a:ext uri="{FF2B5EF4-FFF2-40B4-BE49-F238E27FC236}">
              <a16:creationId xmlns:a16="http://schemas.microsoft.com/office/drawing/2014/main" id="{B0BF4A6A-B4A1-4126-A917-EFF7F23FF72D}"/>
            </a:ext>
          </a:extLst>
        </xdr:cNvPr>
        <xdr:cNvSpPr txBox="1"/>
      </xdr:nvSpPr>
      <xdr:spPr>
        <a:xfrm>
          <a:off x="3366522" y="208305617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361</xdr:row>
      <xdr:rowOff>68036</xdr:rowOff>
    </xdr:from>
    <xdr:ext cx="1385972" cy="549077"/>
    <xdr:pic>
      <xdr:nvPicPr>
        <xdr:cNvPr id="946" name="Imagen 945">
          <a:extLst>
            <a:ext uri="{FF2B5EF4-FFF2-40B4-BE49-F238E27FC236}">
              <a16:creationId xmlns:a16="http://schemas.microsoft.com/office/drawing/2014/main" id="{27EEE233-018E-48C1-8D1E-6EA4734E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07565466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361</xdr:row>
      <xdr:rowOff>272335</xdr:rowOff>
    </xdr:from>
    <xdr:to>
      <xdr:col>3</xdr:col>
      <xdr:colOff>1187568</xdr:colOff>
      <xdr:row>361</xdr:row>
      <xdr:rowOff>586660</xdr:rowOff>
    </xdr:to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F111C4D4-EBD8-49F7-89B7-33B3FB632ABD}"/>
            </a:ext>
          </a:extLst>
        </xdr:cNvPr>
        <xdr:cNvSpPr txBox="1"/>
      </xdr:nvSpPr>
      <xdr:spPr>
        <a:xfrm>
          <a:off x="2930519" y="207769765"/>
          <a:ext cx="725500" cy="2952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361</xdr:row>
      <xdr:rowOff>136071</xdr:rowOff>
    </xdr:from>
    <xdr:to>
      <xdr:col>3</xdr:col>
      <xdr:colOff>875178</xdr:colOff>
      <xdr:row>361</xdr:row>
      <xdr:rowOff>450396</xdr:rowOff>
    </xdr:to>
    <xdr:sp macro="" textlink="">
      <xdr:nvSpPr>
        <xdr:cNvPr id="948" name="CuadroTexto 947">
          <a:extLst>
            <a:ext uri="{FF2B5EF4-FFF2-40B4-BE49-F238E27FC236}">
              <a16:creationId xmlns:a16="http://schemas.microsoft.com/office/drawing/2014/main" id="{88737C1A-90A7-45ED-84B2-7F16350ED0D3}"/>
            </a:ext>
          </a:extLst>
        </xdr:cNvPr>
        <xdr:cNvSpPr txBox="1"/>
      </xdr:nvSpPr>
      <xdr:spPr>
        <a:xfrm>
          <a:off x="2618129" y="20763350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361</xdr:row>
      <xdr:rowOff>244929</xdr:rowOff>
    </xdr:from>
    <xdr:to>
      <xdr:col>4</xdr:col>
      <xdr:colOff>140394</xdr:colOff>
      <xdr:row>361</xdr:row>
      <xdr:rowOff>559254</xdr:rowOff>
    </xdr:to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FA259618-7C2C-4B72-8D65-E44964912B5D}"/>
            </a:ext>
          </a:extLst>
        </xdr:cNvPr>
        <xdr:cNvSpPr txBox="1"/>
      </xdr:nvSpPr>
      <xdr:spPr>
        <a:xfrm>
          <a:off x="3352916" y="20774235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350</xdr:row>
      <xdr:rowOff>313531</xdr:rowOff>
    </xdr:from>
    <xdr:to>
      <xdr:col>3</xdr:col>
      <xdr:colOff>1183823</xdr:colOff>
      <xdr:row>350</xdr:row>
      <xdr:rowOff>571499</xdr:rowOff>
    </xdr:to>
    <xdr:sp macro="" textlink="">
      <xdr:nvSpPr>
        <xdr:cNvPr id="950" name="CuadroTexto 949">
          <a:extLst>
            <a:ext uri="{FF2B5EF4-FFF2-40B4-BE49-F238E27FC236}">
              <a16:creationId xmlns:a16="http://schemas.microsoft.com/office/drawing/2014/main" id="{2BEB73E3-A6C2-43B3-A3CB-7CC76A7FC9C3}"/>
            </a:ext>
          </a:extLst>
        </xdr:cNvPr>
        <xdr:cNvSpPr txBox="1"/>
      </xdr:nvSpPr>
      <xdr:spPr>
        <a:xfrm>
          <a:off x="3012938" y="202619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348</xdr:row>
      <xdr:rowOff>313531</xdr:rowOff>
    </xdr:from>
    <xdr:to>
      <xdr:col>3</xdr:col>
      <xdr:colOff>1183823</xdr:colOff>
      <xdr:row>348</xdr:row>
      <xdr:rowOff>571499</xdr:rowOff>
    </xdr:to>
    <xdr:sp macro="" textlink="">
      <xdr:nvSpPr>
        <xdr:cNvPr id="951" name="CuadroTexto 950">
          <a:extLst>
            <a:ext uri="{FF2B5EF4-FFF2-40B4-BE49-F238E27FC236}">
              <a16:creationId xmlns:a16="http://schemas.microsoft.com/office/drawing/2014/main" id="{58B6D279-61A4-4C4A-86CE-6674A2DED68D}"/>
            </a:ext>
          </a:extLst>
        </xdr:cNvPr>
        <xdr:cNvSpPr txBox="1"/>
      </xdr:nvSpPr>
      <xdr:spPr>
        <a:xfrm>
          <a:off x="3012938" y="201465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348</xdr:row>
      <xdr:rowOff>26832</xdr:rowOff>
    </xdr:from>
    <xdr:ext cx="1367141" cy="553706"/>
    <xdr:pic>
      <xdr:nvPicPr>
        <xdr:cNvPr id="952" name="Imagen 951">
          <a:extLst>
            <a:ext uri="{FF2B5EF4-FFF2-40B4-BE49-F238E27FC236}">
              <a16:creationId xmlns:a16="http://schemas.microsoft.com/office/drawing/2014/main" id="{D73F8271-5BFE-4147-8F81-812F259C0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1178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348</xdr:row>
      <xdr:rowOff>192792</xdr:rowOff>
    </xdr:from>
    <xdr:to>
      <xdr:col>3</xdr:col>
      <xdr:colOff>1076499</xdr:colOff>
      <xdr:row>348</xdr:row>
      <xdr:rowOff>450760</xdr:rowOff>
    </xdr:to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4F8BF444-91EC-4DA5-8A15-230D3E21008A}"/>
            </a:ext>
          </a:extLst>
        </xdr:cNvPr>
        <xdr:cNvSpPr txBox="1"/>
      </xdr:nvSpPr>
      <xdr:spPr>
        <a:xfrm>
          <a:off x="2905614" y="201344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215</a:t>
          </a:r>
        </a:p>
      </xdr:txBody>
    </xdr:sp>
    <xdr:clientData/>
  </xdr:twoCellAnchor>
  <xdr:twoCellAnchor>
    <xdr:from>
      <xdr:col>3</xdr:col>
      <xdr:colOff>1086654</xdr:colOff>
      <xdr:row>348</xdr:row>
      <xdr:rowOff>241479</xdr:rowOff>
    </xdr:from>
    <xdr:to>
      <xdr:col>4</xdr:col>
      <xdr:colOff>349866</xdr:colOff>
      <xdr:row>348</xdr:row>
      <xdr:rowOff>555804</xdr:rowOff>
    </xdr:to>
    <xdr:sp macro="" textlink="">
      <xdr:nvSpPr>
        <xdr:cNvPr id="954" name="CuadroTexto 953">
          <a:extLst>
            <a:ext uri="{FF2B5EF4-FFF2-40B4-BE49-F238E27FC236}">
              <a16:creationId xmlns:a16="http://schemas.microsoft.com/office/drawing/2014/main" id="{6FB8C771-5BEB-4129-A238-82E8C26CC475}"/>
            </a:ext>
          </a:extLst>
        </xdr:cNvPr>
        <xdr:cNvSpPr txBox="1"/>
      </xdr:nvSpPr>
      <xdr:spPr>
        <a:xfrm>
          <a:off x="3555105" y="201393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350</xdr:row>
      <xdr:rowOff>26832</xdr:rowOff>
    </xdr:from>
    <xdr:ext cx="1367141" cy="553706"/>
    <xdr:pic>
      <xdr:nvPicPr>
        <xdr:cNvPr id="955" name="Imagen 954">
          <a:extLst>
            <a:ext uri="{FF2B5EF4-FFF2-40B4-BE49-F238E27FC236}">
              <a16:creationId xmlns:a16="http://schemas.microsoft.com/office/drawing/2014/main" id="{D31BA87E-DFA4-4B3C-93E1-CB4BF28A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233246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350</xdr:row>
      <xdr:rowOff>192792</xdr:rowOff>
    </xdr:from>
    <xdr:to>
      <xdr:col>3</xdr:col>
      <xdr:colOff>1076499</xdr:colOff>
      <xdr:row>350</xdr:row>
      <xdr:rowOff>450760</xdr:rowOff>
    </xdr:to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F165C9CE-C801-41CE-8FDD-2BE8C426A0E2}"/>
            </a:ext>
          </a:extLst>
        </xdr:cNvPr>
        <xdr:cNvSpPr txBox="1"/>
      </xdr:nvSpPr>
      <xdr:spPr>
        <a:xfrm>
          <a:off x="2905614" y="20249842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615</a:t>
          </a:r>
        </a:p>
      </xdr:txBody>
    </xdr:sp>
    <xdr:clientData/>
  </xdr:twoCellAnchor>
  <xdr:twoCellAnchor>
    <xdr:from>
      <xdr:col>3</xdr:col>
      <xdr:colOff>1086654</xdr:colOff>
      <xdr:row>350</xdr:row>
      <xdr:rowOff>241479</xdr:rowOff>
    </xdr:from>
    <xdr:to>
      <xdr:col>4</xdr:col>
      <xdr:colOff>349866</xdr:colOff>
      <xdr:row>350</xdr:row>
      <xdr:rowOff>555804</xdr:rowOff>
    </xdr:to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EFA19877-0AC6-4AA0-B756-20EED9F9AA2F}"/>
            </a:ext>
          </a:extLst>
        </xdr:cNvPr>
        <xdr:cNvSpPr txBox="1"/>
      </xdr:nvSpPr>
      <xdr:spPr>
        <a:xfrm>
          <a:off x="3555105" y="20254711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349</xdr:row>
      <xdr:rowOff>313531</xdr:rowOff>
    </xdr:from>
    <xdr:to>
      <xdr:col>3</xdr:col>
      <xdr:colOff>1183823</xdr:colOff>
      <xdr:row>349</xdr:row>
      <xdr:rowOff>571499</xdr:rowOff>
    </xdr:to>
    <xdr:sp macro="" textlink="">
      <xdr:nvSpPr>
        <xdr:cNvPr id="958" name="CuadroTexto 957">
          <a:extLst>
            <a:ext uri="{FF2B5EF4-FFF2-40B4-BE49-F238E27FC236}">
              <a16:creationId xmlns:a16="http://schemas.microsoft.com/office/drawing/2014/main" id="{0FFE7706-302E-4DCD-9F2A-67AF2CEA736C}"/>
            </a:ext>
          </a:extLst>
        </xdr:cNvPr>
        <xdr:cNvSpPr txBox="1"/>
      </xdr:nvSpPr>
      <xdr:spPr>
        <a:xfrm>
          <a:off x="3012938" y="20204229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349</xdr:row>
      <xdr:rowOff>26832</xdr:rowOff>
    </xdr:from>
    <xdr:ext cx="1367141" cy="553706"/>
    <xdr:pic>
      <xdr:nvPicPr>
        <xdr:cNvPr id="959" name="Imagen 958">
          <a:extLst>
            <a:ext uri="{FF2B5EF4-FFF2-40B4-BE49-F238E27FC236}">
              <a16:creationId xmlns:a16="http://schemas.microsoft.com/office/drawing/2014/main" id="{1CFA0743-21E0-4FE6-97EA-5BFC734AB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1755600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349</xdr:row>
      <xdr:rowOff>192792</xdr:rowOff>
    </xdr:from>
    <xdr:to>
      <xdr:col>3</xdr:col>
      <xdr:colOff>1076499</xdr:colOff>
      <xdr:row>349</xdr:row>
      <xdr:rowOff>450760</xdr:rowOff>
    </xdr:to>
    <xdr:sp macro="" textlink="">
      <xdr:nvSpPr>
        <xdr:cNvPr id="960" name="CuadroTexto 959">
          <a:extLst>
            <a:ext uri="{FF2B5EF4-FFF2-40B4-BE49-F238E27FC236}">
              <a16:creationId xmlns:a16="http://schemas.microsoft.com/office/drawing/2014/main" id="{541AACD5-1E2E-47E1-BB6E-425A9A526C0A}"/>
            </a:ext>
          </a:extLst>
        </xdr:cNvPr>
        <xdr:cNvSpPr txBox="1"/>
      </xdr:nvSpPr>
      <xdr:spPr>
        <a:xfrm>
          <a:off x="2905614" y="20192156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305</a:t>
          </a:r>
        </a:p>
      </xdr:txBody>
    </xdr:sp>
    <xdr:clientData/>
  </xdr:twoCellAnchor>
  <xdr:twoCellAnchor>
    <xdr:from>
      <xdr:col>3</xdr:col>
      <xdr:colOff>1086654</xdr:colOff>
      <xdr:row>349</xdr:row>
      <xdr:rowOff>241479</xdr:rowOff>
    </xdr:from>
    <xdr:to>
      <xdr:col>4</xdr:col>
      <xdr:colOff>349866</xdr:colOff>
      <xdr:row>349</xdr:row>
      <xdr:rowOff>555804</xdr:rowOff>
    </xdr:to>
    <xdr:sp macro="" textlink="">
      <xdr:nvSpPr>
        <xdr:cNvPr id="961" name="CuadroTexto 960">
          <a:extLst>
            <a:ext uri="{FF2B5EF4-FFF2-40B4-BE49-F238E27FC236}">
              <a16:creationId xmlns:a16="http://schemas.microsoft.com/office/drawing/2014/main" id="{00E470AA-0BCE-4D2F-A6FB-2E165DED1FBE}"/>
            </a:ext>
          </a:extLst>
        </xdr:cNvPr>
        <xdr:cNvSpPr txBox="1"/>
      </xdr:nvSpPr>
      <xdr:spPr>
        <a:xfrm>
          <a:off x="3555105" y="20197024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359</xdr:row>
      <xdr:rowOff>136071</xdr:rowOff>
    </xdr:from>
    <xdr:ext cx="1238250" cy="394608"/>
    <xdr:pic>
      <xdr:nvPicPr>
        <xdr:cNvPr id="962" name="Imagen 961">
          <a:extLst>
            <a:ext uri="{FF2B5EF4-FFF2-40B4-BE49-F238E27FC236}">
              <a16:creationId xmlns:a16="http://schemas.microsoft.com/office/drawing/2014/main" id="{F7C3D8D4-AA56-441D-91C6-98F874B2A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647976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359</xdr:row>
      <xdr:rowOff>313531</xdr:rowOff>
    </xdr:from>
    <xdr:to>
      <xdr:col>3</xdr:col>
      <xdr:colOff>1183823</xdr:colOff>
      <xdr:row>359</xdr:row>
      <xdr:rowOff>571499</xdr:rowOff>
    </xdr:to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964487B8-B369-4385-9116-035538FBCA44}"/>
            </a:ext>
          </a:extLst>
        </xdr:cNvPr>
        <xdr:cNvSpPr txBox="1"/>
      </xdr:nvSpPr>
      <xdr:spPr>
        <a:xfrm>
          <a:off x="3012938" y="20665722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95250</xdr:colOff>
      <xdr:row>353</xdr:row>
      <xdr:rowOff>136071</xdr:rowOff>
    </xdr:from>
    <xdr:ext cx="1238250" cy="394608"/>
    <xdr:pic>
      <xdr:nvPicPr>
        <xdr:cNvPr id="964" name="Imagen 963">
          <a:extLst>
            <a:ext uri="{FF2B5EF4-FFF2-40B4-BE49-F238E27FC236}">
              <a16:creationId xmlns:a16="http://schemas.microsoft.com/office/drawing/2014/main" id="{ABAD238E-67AF-40BA-BAC8-435888A08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417230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353</xdr:row>
      <xdr:rowOff>313531</xdr:rowOff>
    </xdr:from>
    <xdr:to>
      <xdr:col>3</xdr:col>
      <xdr:colOff>1183823</xdr:colOff>
      <xdr:row>353</xdr:row>
      <xdr:rowOff>571499</xdr:rowOff>
    </xdr:to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97220F65-6BCD-4D9D-8140-055C61F864C2}"/>
            </a:ext>
          </a:extLst>
        </xdr:cNvPr>
        <xdr:cNvSpPr txBox="1"/>
      </xdr:nvSpPr>
      <xdr:spPr>
        <a:xfrm>
          <a:off x="3012938" y="20434976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oneCellAnchor>
    <xdr:from>
      <xdr:col>3</xdr:col>
      <xdr:colOff>95250</xdr:colOff>
      <xdr:row>354</xdr:row>
      <xdr:rowOff>136071</xdr:rowOff>
    </xdr:from>
    <xdr:ext cx="1238250" cy="394608"/>
    <xdr:pic>
      <xdr:nvPicPr>
        <xdr:cNvPr id="966" name="Imagen 965">
          <a:extLst>
            <a:ext uri="{FF2B5EF4-FFF2-40B4-BE49-F238E27FC236}">
              <a16:creationId xmlns:a16="http://schemas.microsoft.com/office/drawing/2014/main" id="{DA432CBE-B8A6-4FA3-9841-5806B0ED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474917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354</xdr:row>
      <xdr:rowOff>313531</xdr:rowOff>
    </xdr:from>
    <xdr:to>
      <xdr:col>3</xdr:col>
      <xdr:colOff>1183823</xdr:colOff>
      <xdr:row>354</xdr:row>
      <xdr:rowOff>571499</xdr:rowOff>
    </xdr:to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1728C8B2-8FF5-4888-8B17-476BCC4A21BF}"/>
            </a:ext>
          </a:extLst>
        </xdr:cNvPr>
        <xdr:cNvSpPr txBox="1"/>
      </xdr:nvSpPr>
      <xdr:spPr>
        <a:xfrm>
          <a:off x="3012938" y="20492663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twoCellAnchor>
    <xdr:from>
      <xdr:col>3</xdr:col>
      <xdr:colOff>544487</xdr:colOff>
      <xdr:row>346</xdr:row>
      <xdr:rowOff>313531</xdr:rowOff>
    </xdr:from>
    <xdr:to>
      <xdr:col>3</xdr:col>
      <xdr:colOff>1183823</xdr:colOff>
      <xdr:row>346</xdr:row>
      <xdr:rowOff>571499</xdr:rowOff>
    </xdr:to>
    <xdr:sp macro="" textlink="">
      <xdr:nvSpPr>
        <xdr:cNvPr id="968" name="CuadroTexto 967">
          <a:extLst>
            <a:ext uri="{FF2B5EF4-FFF2-40B4-BE49-F238E27FC236}">
              <a16:creationId xmlns:a16="http://schemas.microsoft.com/office/drawing/2014/main" id="{9B043F07-2EE9-403D-97C2-6379E6FA1555}"/>
            </a:ext>
          </a:extLst>
        </xdr:cNvPr>
        <xdr:cNvSpPr txBox="1"/>
      </xdr:nvSpPr>
      <xdr:spPr>
        <a:xfrm>
          <a:off x="3012938" y="20031170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346</xdr:row>
      <xdr:rowOff>26832</xdr:rowOff>
    </xdr:from>
    <xdr:ext cx="1367141" cy="553706"/>
    <xdr:pic>
      <xdr:nvPicPr>
        <xdr:cNvPr id="969" name="Imagen 968">
          <a:extLst>
            <a:ext uri="{FF2B5EF4-FFF2-40B4-BE49-F238E27FC236}">
              <a16:creationId xmlns:a16="http://schemas.microsoft.com/office/drawing/2014/main" id="{8CCB40D1-D5AE-42A6-AEAC-ED7277940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002500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346</xdr:row>
      <xdr:rowOff>192792</xdr:rowOff>
    </xdr:from>
    <xdr:to>
      <xdr:col>3</xdr:col>
      <xdr:colOff>1076499</xdr:colOff>
      <xdr:row>346</xdr:row>
      <xdr:rowOff>450760</xdr:rowOff>
    </xdr:to>
    <xdr:sp macro="" textlink="">
      <xdr:nvSpPr>
        <xdr:cNvPr id="970" name="CuadroTexto 969">
          <a:extLst>
            <a:ext uri="{FF2B5EF4-FFF2-40B4-BE49-F238E27FC236}">
              <a16:creationId xmlns:a16="http://schemas.microsoft.com/office/drawing/2014/main" id="{92D80E14-D671-4202-AB5F-6B46B1897467}"/>
            </a:ext>
          </a:extLst>
        </xdr:cNvPr>
        <xdr:cNvSpPr txBox="1"/>
      </xdr:nvSpPr>
      <xdr:spPr>
        <a:xfrm>
          <a:off x="2905614" y="20019096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755</a:t>
          </a:r>
        </a:p>
      </xdr:txBody>
    </xdr:sp>
    <xdr:clientData/>
  </xdr:twoCellAnchor>
  <xdr:twoCellAnchor>
    <xdr:from>
      <xdr:col>3</xdr:col>
      <xdr:colOff>1086654</xdr:colOff>
      <xdr:row>346</xdr:row>
      <xdr:rowOff>241479</xdr:rowOff>
    </xdr:from>
    <xdr:to>
      <xdr:col>4</xdr:col>
      <xdr:colOff>349866</xdr:colOff>
      <xdr:row>346</xdr:row>
      <xdr:rowOff>555804</xdr:rowOff>
    </xdr:to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A06EB036-E85D-42E1-8A30-A8599CBA3534}"/>
            </a:ext>
          </a:extLst>
        </xdr:cNvPr>
        <xdr:cNvSpPr txBox="1"/>
      </xdr:nvSpPr>
      <xdr:spPr>
        <a:xfrm>
          <a:off x="3555105" y="20023964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351</xdr:row>
      <xdr:rowOff>313531</xdr:rowOff>
    </xdr:from>
    <xdr:to>
      <xdr:col>3</xdr:col>
      <xdr:colOff>1183823</xdr:colOff>
      <xdr:row>351</xdr:row>
      <xdr:rowOff>571499</xdr:rowOff>
    </xdr:to>
    <xdr:sp macro="" textlink="">
      <xdr:nvSpPr>
        <xdr:cNvPr id="972" name="CuadroTexto 971">
          <a:extLst>
            <a:ext uri="{FF2B5EF4-FFF2-40B4-BE49-F238E27FC236}">
              <a16:creationId xmlns:a16="http://schemas.microsoft.com/office/drawing/2014/main" id="{49E5AD46-0135-4F08-A26E-A92DCAEB8157}"/>
            </a:ext>
          </a:extLst>
        </xdr:cNvPr>
        <xdr:cNvSpPr txBox="1"/>
      </xdr:nvSpPr>
      <xdr:spPr>
        <a:xfrm>
          <a:off x="3012938" y="203196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351</xdr:row>
      <xdr:rowOff>26832</xdr:rowOff>
    </xdr:from>
    <xdr:ext cx="1367141" cy="553706"/>
    <xdr:pic>
      <xdr:nvPicPr>
        <xdr:cNvPr id="973" name="Imagen 972">
          <a:extLst>
            <a:ext uri="{FF2B5EF4-FFF2-40B4-BE49-F238E27FC236}">
              <a16:creationId xmlns:a16="http://schemas.microsoft.com/office/drawing/2014/main" id="{D956B9FA-9C2B-4AD7-AC98-B8B7ACFA8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290933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351</xdr:row>
      <xdr:rowOff>192792</xdr:rowOff>
    </xdr:from>
    <xdr:to>
      <xdr:col>3</xdr:col>
      <xdr:colOff>1076499</xdr:colOff>
      <xdr:row>351</xdr:row>
      <xdr:rowOff>450760</xdr:rowOff>
    </xdr:to>
    <xdr:sp macro="" textlink="">
      <xdr:nvSpPr>
        <xdr:cNvPr id="974" name="CuadroTexto 973">
          <a:extLst>
            <a:ext uri="{FF2B5EF4-FFF2-40B4-BE49-F238E27FC236}">
              <a16:creationId xmlns:a16="http://schemas.microsoft.com/office/drawing/2014/main" id="{A2F80A23-7C94-45D6-86C6-76537E613202}"/>
            </a:ext>
          </a:extLst>
        </xdr:cNvPr>
        <xdr:cNvSpPr txBox="1"/>
      </xdr:nvSpPr>
      <xdr:spPr>
        <a:xfrm>
          <a:off x="2905614" y="20307529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335</a:t>
          </a:r>
        </a:p>
      </xdr:txBody>
    </xdr:sp>
    <xdr:clientData/>
  </xdr:twoCellAnchor>
  <xdr:twoCellAnchor>
    <xdr:from>
      <xdr:col>3</xdr:col>
      <xdr:colOff>1086654</xdr:colOff>
      <xdr:row>351</xdr:row>
      <xdr:rowOff>241479</xdr:rowOff>
    </xdr:from>
    <xdr:to>
      <xdr:col>4</xdr:col>
      <xdr:colOff>349866</xdr:colOff>
      <xdr:row>351</xdr:row>
      <xdr:rowOff>555804</xdr:rowOff>
    </xdr:to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72262A5F-A04D-4FF2-A4D7-EC77985EAEC6}"/>
            </a:ext>
          </a:extLst>
        </xdr:cNvPr>
        <xdr:cNvSpPr txBox="1"/>
      </xdr:nvSpPr>
      <xdr:spPr>
        <a:xfrm>
          <a:off x="3555105" y="20312397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347</xdr:row>
      <xdr:rowOff>313531</xdr:rowOff>
    </xdr:from>
    <xdr:to>
      <xdr:col>3</xdr:col>
      <xdr:colOff>1183823</xdr:colOff>
      <xdr:row>347</xdr:row>
      <xdr:rowOff>571499</xdr:rowOff>
    </xdr:to>
    <xdr:sp macro="" textlink="">
      <xdr:nvSpPr>
        <xdr:cNvPr id="976" name="CuadroTexto 975">
          <a:extLst>
            <a:ext uri="{FF2B5EF4-FFF2-40B4-BE49-F238E27FC236}">
              <a16:creationId xmlns:a16="http://schemas.microsoft.com/office/drawing/2014/main" id="{F8F353D5-A57E-422D-8BC8-8F7D72D598C9}"/>
            </a:ext>
          </a:extLst>
        </xdr:cNvPr>
        <xdr:cNvSpPr txBox="1"/>
      </xdr:nvSpPr>
      <xdr:spPr>
        <a:xfrm>
          <a:off x="3012938" y="20088856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347</xdr:row>
      <xdr:rowOff>26832</xdr:rowOff>
    </xdr:from>
    <xdr:ext cx="1367141" cy="553706"/>
    <xdr:pic>
      <xdr:nvPicPr>
        <xdr:cNvPr id="977" name="Imagen 976">
          <a:extLst>
            <a:ext uri="{FF2B5EF4-FFF2-40B4-BE49-F238E27FC236}">
              <a16:creationId xmlns:a16="http://schemas.microsoft.com/office/drawing/2014/main" id="{E365D65C-9893-4722-B86A-236007EF0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0060186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347</xdr:row>
      <xdr:rowOff>192792</xdr:rowOff>
    </xdr:from>
    <xdr:to>
      <xdr:col>3</xdr:col>
      <xdr:colOff>1076499</xdr:colOff>
      <xdr:row>347</xdr:row>
      <xdr:rowOff>450760</xdr:rowOff>
    </xdr:to>
    <xdr:sp macro="" textlink="">
      <xdr:nvSpPr>
        <xdr:cNvPr id="978" name="CuadroTexto 977">
          <a:extLst>
            <a:ext uri="{FF2B5EF4-FFF2-40B4-BE49-F238E27FC236}">
              <a16:creationId xmlns:a16="http://schemas.microsoft.com/office/drawing/2014/main" id="{6C32C670-907E-42AC-A234-32617803D797}"/>
            </a:ext>
          </a:extLst>
        </xdr:cNvPr>
        <xdr:cNvSpPr txBox="1"/>
      </xdr:nvSpPr>
      <xdr:spPr>
        <a:xfrm>
          <a:off x="2905614" y="20076782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485</a:t>
          </a:r>
        </a:p>
      </xdr:txBody>
    </xdr:sp>
    <xdr:clientData/>
  </xdr:twoCellAnchor>
  <xdr:twoCellAnchor>
    <xdr:from>
      <xdr:col>3</xdr:col>
      <xdr:colOff>1086654</xdr:colOff>
      <xdr:row>347</xdr:row>
      <xdr:rowOff>241479</xdr:rowOff>
    </xdr:from>
    <xdr:to>
      <xdr:col>4</xdr:col>
      <xdr:colOff>349866</xdr:colOff>
      <xdr:row>347</xdr:row>
      <xdr:rowOff>555804</xdr:rowOff>
    </xdr:to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F4EED658-034A-4103-A887-C20734428D26}"/>
            </a:ext>
          </a:extLst>
        </xdr:cNvPr>
        <xdr:cNvSpPr txBox="1"/>
      </xdr:nvSpPr>
      <xdr:spPr>
        <a:xfrm>
          <a:off x="3555105" y="2008165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352</xdr:row>
      <xdr:rowOff>136071</xdr:rowOff>
    </xdr:from>
    <xdr:ext cx="1238250" cy="394608"/>
    <xdr:pic>
      <xdr:nvPicPr>
        <xdr:cNvPr id="980" name="Imagen 979">
          <a:extLst>
            <a:ext uri="{FF2B5EF4-FFF2-40B4-BE49-F238E27FC236}">
              <a16:creationId xmlns:a16="http://schemas.microsoft.com/office/drawing/2014/main" id="{5FD92A6C-9442-4A4F-A76D-4028A058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3595437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352</xdr:row>
      <xdr:rowOff>313531</xdr:rowOff>
    </xdr:from>
    <xdr:to>
      <xdr:col>3</xdr:col>
      <xdr:colOff>1183823</xdr:colOff>
      <xdr:row>352</xdr:row>
      <xdr:rowOff>571499</xdr:rowOff>
    </xdr:to>
    <xdr:sp macro="" textlink="">
      <xdr:nvSpPr>
        <xdr:cNvPr id="981" name="CuadroTexto 980">
          <a:extLst>
            <a:ext uri="{FF2B5EF4-FFF2-40B4-BE49-F238E27FC236}">
              <a16:creationId xmlns:a16="http://schemas.microsoft.com/office/drawing/2014/main" id="{F88C3FA8-35E2-4281-99B5-C501C5B3FF98}"/>
            </a:ext>
          </a:extLst>
        </xdr:cNvPr>
        <xdr:cNvSpPr txBox="1"/>
      </xdr:nvSpPr>
      <xdr:spPr>
        <a:xfrm>
          <a:off x="3012938" y="20377289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355</xdr:row>
      <xdr:rowOff>136071</xdr:rowOff>
    </xdr:from>
    <xdr:ext cx="1238250" cy="394608"/>
    <xdr:pic>
      <xdr:nvPicPr>
        <xdr:cNvPr id="982" name="Imagen 981">
          <a:extLst>
            <a:ext uri="{FF2B5EF4-FFF2-40B4-BE49-F238E27FC236}">
              <a16:creationId xmlns:a16="http://schemas.microsoft.com/office/drawing/2014/main" id="{9E4D6D2D-ECE1-4BF7-904E-BC2B440E1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532603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355</xdr:row>
      <xdr:rowOff>313531</xdr:rowOff>
    </xdr:from>
    <xdr:to>
      <xdr:col>3</xdr:col>
      <xdr:colOff>1183823</xdr:colOff>
      <xdr:row>355</xdr:row>
      <xdr:rowOff>571499</xdr:rowOff>
    </xdr:to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DAE0D9A6-71D4-418A-B4BC-E64E5B54B2FB}"/>
            </a:ext>
          </a:extLst>
        </xdr:cNvPr>
        <xdr:cNvSpPr txBox="1"/>
      </xdr:nvSpPr>
      <xdr:spPr>
        <a:xfrm>
          <a:off x="3012938" y="2055034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356</xdr:row>
      <xdr:rowOff>136071</xdr:rowOff>
    </xdr:from>
    <xdr:ext cx="1238250" cy="394608"/>
    <xdr:pic>
      <xdr:nvPicPr>
        <xdr:cNvPr id="984" name="Imagen 983">
          <a:extLst>
            <a:ext uri="{FF2B5EF4-FFF2-40B4-BE49-F238E27FC236}">
              <a16:creationId xmlns:a16="http://schemas.microsoft.com/office/drawing/2014/main" id="{C20D5044-CAAA-48F2-8F0A-A7FC1A722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590290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356</xdr:row>
      <xdr:rowOff>313531</xdr:rowOff>
    </xdr:from>
    <xdr:to>
      <xdr:col>3</xdr:col>
      <xdr:colOff>1183823</xdr:colOff>
      <xdr:row>356</xdr:row>
      <xdr:rowOff>571499</xdr:rowOff>
    </xdr:to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86048302-C194-4ED6-A48B-546398A09ADA}"/>
            </a:ext>
          </a:extLst>
        </xdr:cNvPr>
        <xdr:cNvSpPr txBox="1"/>
      </xdr:nvSpPr>
      <xdr:spPr>
        <a:xfrm>
          <a:off x="3012938" y="20608036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360</xdr:row>
      <xdr:rowOff>136071</xdr:rowOff>
    </xdr:from>
    <xdr:ext cx="1238250" cy="394608"/>
    <xdr:pic>
      <xdr:nvPicPr>
        <xdr:cNvPr id="986" name="Imagen 985">
          <a:extLst>
            <a:ext uri="{FF2B5EF4-FFF2-40B4-BE49-F238E27FC236}">
              <a16:creationId xmlns:a16="http://schemas.microsoft.com/office/drawing/2014/main" id="{2ACD32D7-6BBF-4C9D-8058-10005A193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07056634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360</xdr:row>
      <xdr:rowOff>313531</xdr:rowOff>
    </xdr:from>
    <xdr:to>
      <xdr:col>3</xdr:col>
      <xdr:colOff>1183823</xdr:colOff>
      <xdr:row>360</xdr:row>
      <xdr:rowOff>571499</xdr:rowOff>
    </xdr:to>
    <xdr:sp macro="" textlink="">
      <xdr:nvSpPr>
        <xdr:cNvPr id="987" name="CuadroTexto 986">
          <a:extLst>
            <a:ext uri="{FF2B5EF4-FFF2-40B4-BE49-F238E27FC236}">
              <a16:creationId xmlns:a16="http://schemas.microsoft.com/office/drawing/2014/main" id="{FEFCA614-BE05-4C3F-A04D-13BA4A2135E2}"/>
            </a:ext>
          </a:extLst>
        </xdr:cNvPr>
        <xdr:cNvSpPr txBox="1"/>
      </xdr:nvSpPr>
      <xdr:spPr>
        <a:xfrm>
          <a:off x="3012938" y="20723409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400</a:t>
          </a:r>
        </a:p>
      </xdr:txBody>
    </xdr:sp>
    <xdr:clientData/>
  </xdr:twoCellAnchor>
  <xdr:oneCellAnchor>
    <xdr:from>
      <xdr:col>3</xdr:col>
      <xdr:colOff>95250</xdr:colOff>
      <xdr:row>357</xdr:row>
      <xdr:rowOff>136071</xdr:rowOff>
    </xdr:from>
    <xdr:ext cx="1238250" cy="394608"/>
    <xdr:pic>
      <xdr:nvPicPr>
        <xdr:cNvPr id="988" name="Imagen 987">
          <a:extLst>
            <a:ext uri="{FF2B5EF4-FFF2-40B4-BE49-F238E27FC236}">
              <a16:creationId xmlns:a16="http://schemas.microsoft.com/office/drawing/2014/main" id="{C4DAB301-D011-4156-8BF3-8528D3E7A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866103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357</xdr:row>
      <xdr:rowOff>313531</xdr:rowOff>
    </xdr:from>
    <xdr:to>
      <xdr:col>3</xdr:col>
      <xdr:colOff>1183823</xdr:colOff>
      <xdr:row>357</xdr:row>
      <xdr:rowOff>571499</xdr:rowOff>
    </xdr:to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D068DB65-DB2F-4178-8CAA-86FF40B0097F}"/>
            </a:ext>
          </a:extLst>
        </xdr:cNvPr>
        <xdr:cNvSpPr txBox="1"/>
      </xdr:nvSpPr>
      <xdr:spPr>
        <a:xfrm>
          <a:off x="3012938" y="2188384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95250</xdr:colOff>
      <xdr:row>358</xdr:row>
      <xdr:rowOff>136071</xdr:rowOff>
    </xdr:from>
    <xdr:ext cx="1238250" cy="394608"/>
    <xdr:pic>
      <xdr:nvPicPr>
        <xdr:cNvPr id="990" name="Imagen 989">
          <a:extLst>
            <a:ext uri="{FF2B5EF4-FFF2-40B4-BE49-F238E27FC236}">
              <a16:creationId xmlns:a16="http://schemas.microsoft.com/office/drawing/2014/main" id="{09DBBAC9-6332-4F91-BF96-ADB10D285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923790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358</xdr:row>
      <xdr:rowOff>313531</xdr:rowOff>
    </xdr:from>
    <xdr:to>
      <xdr:col>3</xdr:col>
      <xdr:colOff>1183823</xdr:colOff>
      <xdr:row>358</xdr:row>
      <xdr:rowOff>571499</xdr:rowOff>
    </xdr:to>
    <xdr:sp macro="" textlink="">
      <xdr:nvSpPr>
        <xdr:cNvPr id="991" name="CuadroTexto 990">
          <a:extLst>
            <a:ext uri="{FF2B5EF4-FFF2-40B4-BE49-F238E27FC236}">
              <a16:creationId xmlns:a16="http://schemas.microsoft.com/office/drawing/2014/main" id="{1D59D42C-3E52-4898-BD1C-AB712B4EBC95}"/>
            </a:ext>
          </a:extLst>
        </xdr:cNvPr>
        <xdr:cNvSpPr txBox="1"/>
      </xdr:nvSpPr>
      <xdr:spPr>
        <a:xfrm>
          <a:off x="3012938" y="21941536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54901</xdr:colOff>
      <xdr:row>372</xdr:row>
      <xdr:rowOff>26832</xdr:rowOff>
    </xdr:from>
    <xdr:ext cx="1367141" cy="553706"/>
    <xdr:pic>
      <xdr:nvPicPr>
        <xdr:cNvPr id="992" name="Imagen 991">
          <a:extLst>
            <a:ext uri="{FF2B5EF4-FFF2-40B4-BE49-F238E27FC236}">
              <a16:creationId xmlns:a16="http://schemas.microsoft.com/office/drawing/2014/main" id="{820CD76B-BAF2-4459-87FA-7D003EB6F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3936867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385</xdr:row>
      <xdr:rowOff>54427</xdr:rowOff>
    </xdr:from>
    <xdr:ext cx="1232022" cy="660783"/>
    <xdr:pic>
      <xdr:nvPicPr>
        <xdr:cNvPr id="993" name="Imagen 992">
          <a:extLst>
            <a:ext uri="{FF2B5EF4-FFF2-40B4-BE49-F238E27FC236}">
              <a16:creationId xmlns:a16="http://schemas.microsoft.com/office/drawing/2014/main" id="{2332EBBE-399C-4493-9E2B-3955B8C8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20953934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385</xdr:row>
      <xdr:rowOff>217714</xdr:rowOff>
    </xdr:from>
    <xdr:to>
      <xdr:col>3</xdr:col>
      <xdr:colOff>1092893</xdr:colOff>
      <xdr:row>385</xdr:row>
      <xdr:rowOff>532039</xdr:rowOff>
    </xdr:to>
    <xdr:sp macro="" textlink="">
      <xdr:nvSpPr>
        <xdr:cNvPr id="994" name="CuadroTexto 993">
          <a:extLst>
            <a:ext uri="{FF2B5EF4-FFF2-40B4-BE49-F238E27FC236}">
              <a16:creationId xmlns:a16="http://schemas.microsoft.com/office/drawing/2014/main" id="{335A5B4B-96EB-4C20-80B1-FB4860354562}"/>
            </a:ext>
          </a:extLst>
        </xdr:cNvPr>
        <xdr:cNvSpPr txBox="1"/>
      </xdr:nvSpPr>
      <xdr:spPr>
        <a:xfrm>
          <a:off x="2835844" y="22111722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385</xdr:row>
      <xdr:rowOff>367393</xdr:rowOff>
    </xdr:from>
    <xdr:to>
      <xdr:col>3</xdr:col>
      <xdr:colOff>1310607</xdr:colOff>
      <xdr:row>385</xdr:row>
      <xdr:rowOff>681718</xdr:rowOff>
    </xdr:to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2FF74ED1-E9AB-4F90-8B2D-79152840FFC7}"/>
            </a:ext>
          </a:extLst>
        </xdr:cNvPr>
        <xdr:cNvSpPr txBox="1"/>
      </xdr:nvSpPr>
      <xdr:spPr>
        <a:xfrm>
          <a:off x="3053558" y="221266900"/>
          <a:ext cx="725500" cy="2762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385</xdr:row>
      <xdr:rowOff>231321</xdr:rowOff>
    </xdr:from>
    <xdr:to>
      <xdr:col>4</xdr:col>
      <xdr:colOff>154000</xdr:colOff>
      <xdr:row>385</xdr:row>
      <xdr:rowOff>545646</xdr:rowOff>
    </xdr:to>
    <xdr:sp macro="" textlink="">
      <xdr:nvSpPr>
        <xdr:cNvPr id="996" name="CuadroTexto 995">
          <a:extLst>
            <a:ext uri="{FF2B5EF4-FFF2-40B4-BE49-F238E27FC236}">
              <a16:creationId xmlns:a16="http://schemas.microsoft.com/office/drawing/2014/main" id="{A01F1290-23C4-4A50-BDB8-5B21E1818A48}"/>
            </a:ext>
          </a:extLst>
        </xdr:cNvPr>
        <xdr:cNvSpPr txBox="1"/>
      </xdr:nvSpPr>
      <xdr:spPr>
        <a:xfrm>
          <a:off x="3366522" y="22113082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384</xdr:row>
      <xdr:rowOff>68036</xdr:rowOff>
    </xdr:from>
    <xdr:ext cx="1385972" cy="549077"/>
    <xdr:pic>
      <xdr:nvPicPr>
        <xdr:cNvPr id="997" name="Imagen 996">
          <a:extLst>
            <a:ext uri="{FF2B5EF4-FFF2-40B4-BE49-F238E27FC236}">
              <a16:creationId xmlns:a16="http://schemas.microsoft.com/office/drawing/2014/main" id="{D49D2809-63F1-414F-9AFE-E61ADAD2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20323599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384</xdr:row>
      <xdr:rowOff>272335</xdr:rowOff>
    </xdr:from>
    <xdr:to>
      <xdr:col>3</xdr:col>
      <xdr:colOff>1187568</xdr:colOff>
      <xdr:row>384</xdr:row>
      <xdr:rowOff>586660</xdr:rowOff>
    </xdr:to>
    <xdr:sp macro="" textlink="">
      <xdr:nvSpPr>
        <xdr:cNvPr id="998" name="CuadroTexto 997">
          <a:extLst>
            <a:ext uri="{FF2B5EF4-FFF2-40B4-BE49-F238E27FC236}">
              <a16:creationId xmlns:a16="http://schemas.microsoft.com/office/drawing/2014/main" id="{8050B40D-D02A-4BAE-965F-EE8A25F255D7}"/>
            </a:ext>
          </a:extLst>
        </xdr:cNvPr>
        <xdr:cNvSpPr txBox="1"/>
      </xdr:nvSpPr>
      <xdr:spPr>
        <a:xfrm>
          <a:off x="2930519" y="22052789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384</xdr:row>
      <xdr:rowOff>136071</xdr:rowOff>
    </xdr:from>
    <xdr:to>
      <xdr:col>3</xdr:col>
      <xdr:colOff>875178</xdr:colOff>
      <xdr:row>384</xdr:row>
      <xdr:rowOff>450396</xdr:rowOff>
    </xdr:to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0EE12060-A729-41D5-8EC7-2C47561411B2}"/>
            </a:ext>
          </a:extLst>
        </xdr:cNvPr>
        <xdr:cNvSpPr txBox="1"/>
      </xdr:nvSpPr>
      <xdr:spPr>
        <a:xfrm>
          <a:off x="2618129" y="22039163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384</xdr:row>
      <xdr:rowOff>244929</xdr:rowOff>
    </xdr:from>
    <xdr:to>
      <xdr:col>4</xdr:col>
      <xdr:colOff>140394</xdr:colOff>
      <xdr:row>384</xdr:row>
      <xdr:rowOff>559254</xdr:rowOff>
    </xdr:to>
    <xdr:sp macro="" textlink="">
      <xdr:nvSpPr>
        <xdr:cNvPr id="1000" name="CuadroTexto 999">
          <a:extLst>
            <a:ext uri="{FF2B5EF4-FFF2-40B4-BE49-F238E27FC236}">
              <a16:creationId xmlns:a16="http://schemas.microsoft.com/office/drawing/2014/main" id="{4CF342E8-2AF3-4F19-9670-2C6881A9867F}"/>
            </a:ext>
          </a:extLst>
        </xdr:cNvPr>
        <xdr:cNvSpPr txBox="1"/>
      </xdr:nvSpPr>
      <xdr:spPr>
        <a:xfrm>
          <a:off x="3352916" y="220500492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372</xdr:row>
      <xdr:rowOff>313531</xdr:rowOff>
    </xdr:from>
    <xdr:to>
      <xdr:col>3</xdr:col>
      <xdr:colOff>1183823</xdr:colOff>
      <xdr:row>372</xdr:row>
      <xdr:rowOff>571499</xdr:rowOff>
    </xdr:to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C09CE8D6-5E5D-425C-9F5A-4B82529B735E}"/>
            </a:ext>
          </a:extLst>
        </xdr:cNvPr>
        <xdr:cNvSpPr txBox="1"/>
      </xdr:nvSpPr>
      <xdr:spPr>
        <a:xfrm>
          <a:off x="3012938" y="21422356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370</xdr:row>
      <xdr:rowOff>313531</xdr:rowOff>
    </xdr:from>
    <xdr:to>
      <xdr:col>3</xdr:col>
      <xdr:colOff>1183823</xdr:colOff>
      <xdr:row>370</xdr:row>
      <xdr:rowOff>571499</xdr:rowOff>
    </xdr:to>
    <xdr:sp macro="" textlink="">
      <xdr:nvSpPr>
        <xdr:cNvPr id="1002" name="CuadroTexto 1001">
          <a:extLst>
            <a:ext uri="{FF2B5EF4-FFF2-40B4-BE49-F238E27FC236}">
              <a16:creationId xmlns:a16="http://schemas.microsoft.com/office/drawing/2014/main" id="{3D8C154F-F8AF-45ED-926D-B991A41F7C50}"/>
            </a:ext>
          </a:extLst>
        </xdr:cNvPr>
        <xdr:cNvSpPr txBox="1"/>
      </xdr:nvSpPr>
      <xdr:spPr>
        <a:xfrm>
          <a:off x="3012938" y="21306983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370</xdr:row>
      <xdr:rowOff>26832</xdr:rowOff>
    </xdr:from>
    <xdr:ext cx="1367141" cy="553706"/>
    <xdr:pic>
      <xdr:nvPicPr>
        <xdr:cNvPr id="1003" name="Imagen 1002">
          <a:extLst>
            <a:ext uri="{FF2B5EF4-FFF2-40B4-BE49-F238E27FC236}">
              <a16:creationId xmlns:a16="http://schemas.microsoft.com/office/drawing/2014/main" id="{3963F3DF-E553-4AB1-BC20-9644E87DE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278313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370</xdr:row>
      <xdr:rowOff>192792</xdr:rowOff>
    </xdr:from>
    <xdr:to>
      <xdr:col>3</xdr:col>
      <xdr:colOff>1076499</xdr:colOff>
      <xdr:row>370</xdr:row>
      <xdr:rowOff>450760</xdr:rowOff>
    </xdr:to>
    <xdr:sp macro="" textlink="">
      <xdr:nvSpPr>
        <xdr:cNvPr id="1004" name="CuadroTexto 1003">
          <a:extLst>
            <a:ext uri="{FF2B5EF4-FFF2-40B4-BE49-F238E27FC236}">
              <a16:creationId xmlns:a16="http://schemas.microsoft.com/office/drawing/2014/main" id="{E114CF29-9B38-4238-8273-84AB12B91837}"/>
            </a:ext>
          </a:extLst>
        </xdr:cNvPr>
        <xdr:cNvSpPr txBox="1"/>
      </xdr:nvSpPr>
      <xdr:spPr>
        <a:xfrm>
          <a:off x="2905614" y="21294909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815</a:t>
          </a:r>
        </a:p>
      </xdr:txBody>
    </xdr:sp>
    <xdr:clientData/>
  </xdr:twoCellAnchor>
  <xdr:twoCellAnchor>
    <xdr:from>
      <xdr:col>3</xdr:col>
      <xdr:colOff>1086654</xdr:colOff>
      <xdr:row>370</xdr:row>
      <xdr:rowOff>241479</xdr:rowOff>
    </xdr:from>
    <xdr:to>
      <xdr:col>4</xdr:col>
      <xdr:colOff>349866</xdr:colOff>
      <xdr:row>370</xdr:row>
      <xdr:rowOff>555804</xdr:rowOff>
    </xdr:to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EEF0B3EA-1B2E-48B6-95FD-E34971658831}"/>
            </a:ext>
          </a:extLst>
        </xdr:cNvPr>
        <xdr:cNvSpPr txBox="1"/>
      </xdr:nvSpPr>
      <xdr:spPr>
        <a:xfrm>
          <a:off x="3555105" y="21299778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372</xdr:row>
      <xdr:rowOff>26832</xdr:rowOff>
    </xdr:from>
    <xdr:ext cx="1367141" cy="553706"/>
    <xdr:pic>
      <xdr:nvPicPr>
        <xdr:cNvPr id="1006" name="Imagen 1005">
          <a:extLst>
            <a:ext uri="{FF2B5EF4-FFF2-40B4-BE49-F238E27FC236}">
              <a16:creationId xmlns:a16="http://schemas.microsoft.com/office/drawing/2014/main" id="{ADBC6638-4262-4B24-81D8-5563E1384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393686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372</xdr:row>
      <xdr:rowOff>192792</xdr:rowOff>
    </xdr:from>
    <xdr:to>
      <xdr:col>3</xdr:col>
      <xdr:colOff>1076499</xdr:colOff>
      <xdr:row>372</xdr:row>
      <xdr:rowOff>450760</xdr:rowOff>
    </xdr:to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12282336-0E39-4A75-9282-5A7FF46D1166}"/>
            </a:ext>
          </a:extLst>
        </xdr:cNvPr>
        <xdr:cNvSpPr txBox="1"/>
      </xdr:nvSpPr>
      <xdr:spPr>
        <a:xfrm>
          <a:off x="2905614" y="21410282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>
    <xdr:from>
      <xdr:col>3</xdr:col>
      <xdr:colOff>1086654</xdr:colOff>
      <xdr:row>372</xdr:row>
      <xdr:rowOff>241479</xdr:rowOff>
    </xdr:from>
    <xdr:to>
      <xdr:col>4</xdr:col>
      <xdr:colOff>349866</xdr:colOff>
      <xdr:row>372</xdr:row>
      <xdr:rowOff>555804</xdr:rowOff>
    </xdr:to>
    <xdr:sp macro="" textlink="">
      <xdr:nvSpPr>
        <xdr:cNvPr id="1008" name="CuadroTexto 1007">
          <a:extLst>
            <a:ext uri="{FF2B5EF4-FFF2-40B4-BE49-F238E27FC236}">
              <a16:creationId xmlns:a16="http://schemas.microsoft.com/office/drawing/2014/main" id="{96A3AED5-F6A5-411E-8240-ED1383F97AC7}"/>
            </a:ext>
          </a:extLst>
        </xdr:cNvPr>
        <xdr:cNvSpPr txBox="1"/>
      </xdr:nvSpPr>
      <xdr:spPr>
        <a:xfrm>
          <a:off x="3555105" y="21415151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371</xdr:row>
      <xdr:rowOff>313531</xdr:rowOff>
    </xdr:from>
    <xdr:to>
      <xdr:col>3</xdr:col>
      <xdr:colOff>1183823</xdr:colOff>
      <xdr:row>371</xdr:row>
      <xdr:rowOff>571499</xdr:rowOff>
    </xdr:to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2E9368EF-8423-4737-A390-4314BF7548FC}"/>
            </a:ext>
          </a:extLst>
        </xdr:cNvPr>
        <xdr:cNvSpPr txBox="1"/>
      </xdr:nvSpPr>
      <xdr:spPr>
        <a:xfrm>
          <a:off x="3012938" y="21364670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371</xdr:row>
      <xdr:rowOff>26832</xdr:rowOff>
    </xdr:from>
    <xdr:ext cx="1367141" cy="553706"/>
    <xdr:pic>
      <xdr:nvPicPr>
        <xdr:cNvPr id="1010" name="Imagen 1009">
          <a:extLst>
            <a:ext uri="{FF2B5EF4-FFF2-40B4-BE49-F238E27FC236}">
              <a16:creationId xmlns:a16="http://schemas.microsoft.com/office/drawing/2014/main" id="{EE02A229-2D1C-4C53-A359-9E68B1041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336000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371</xdr:row>
      <xdr:rowOff>192792</xdr:rowOff>
    </xdr:from>
    <xdr:to>
      <xdr:col>3</xdr:col>
      <xdr:colOff>1076499</xdr:colOff>
      <xdr:row>371</xdr:row>
      <xdr:rowOff>450760</xdr:rowOff>
    </xdr:to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A02D7205-E531-4868-990E-FFD3A6386F41}"/>
            </a:ext>
          </a:extLst>
        </xdr:cNvPr>
        <xdr:cNvSpPr txBox="1"/>
      </xdr:nvSpPr>
      <xdr:spPr>
        <a:xfrm>
          <a:off x="2905614" y="21352596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165</a:t>
          </a:r>
        </a:p>
      </xdr:txBody>
    </xdr:sp>
    <xdr:clientData/>
  </xdr:twoCellAnchor>
  <xdr:twoCellAnchor>
    <xdr:from>
      <xdr:col>3</xdr:col>
      <xdr:colOff>1086654</xdr:colOff>
      <xdr:row>371</xdr:row>
      <xdr:rowOff>241479</xdr:rowOff>
    </xdr:from>
    <xdr:to>
      <xdr:col>4</xdr:col>
      <xdr:colOff>349866</xdr:colOff>
      <xdr:row>371</xdr:row>
      <xdr:rowOff>555804</xdr:rowOff>
    </xdr:to>
    <xdr:sp macro="" textlink="">
      <xdr:nvSpPr>
        <xdr:cNvPr id="1012" name="CuadroTexto 1011">
          <a:extLst>
            <a:ext uri="{FF2B5EF4-FFF2-40B4-BE49-F238E27FC236}">
              <a16:creationId xmlns:a16="http://schemas.microsoft.com/office/drawing/2014/main" id="{2FD7A080-031E-4FF8-A3B7-7D444EB56E7E}"/>
            </a:ext>
          </a:extLst>
        </xdr:cNvPr>
        <xdr:cNvSpPr txBox="1"/>
      </xdr:nvSpPr>
      <xdr:spPr>
        <a:xfrm>
          <a:off x="3555105" y="21357464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382</xdr:row>
      <xdr:rowOff>136071</xdr:rowOff>
    </xdr:from>
    <xdr:ext cx="1238250" cy="394608"/>
    <xdr:pic>
      <xdr:nvPicPr>
        <xdr:cNvPr id="1013" name="Imagen 1012">
          <a:extLst>
            <a:ext uri="{FF2B5EF4-FFF2-40B4-BE49-F238E27FC236}">
              <a16:creationId xmlns:a16="http://schemas.microsoft.com/office/drawing/2014/main" id="{2202C870-2FF1-4C9A-8139-0B5A2C5D0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923790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382</xdr:row>
      <xdr:rowOff>313531</xdr:rowOff>
    </xdr:from>
    <xdr:to>
      <xdr:col>3</xdr:col>
      <xdr:colOff>1183823</xdr:colOff>
      <xdr:row>382</xdr:row>
      <xdr:rowOff>571499</xdr:rowOff>
    </xdr:to>
    <xdr:sp macro="" textlink="">
      <xdr:nvSpPr>
        <xdr:cNvPr id="1014" name="CuadroTexto 1013">
          <a:extLst>
            <a:ext uri="{FF2B5EF4-FFF2-40B4-BE49-F238E27FC236}">
              <a16:creationId xmlns:a16="http://schemas.microsoft.com/office/drawing/2014/main" id="{CED88044-C355-4CAF-85E1-3E884A00FFDE}"/>
            </a:ext>
          </a:extLst>
        </xdr:cNvPr>
        <xdr:cNvSpPr txBox="1"/>
      </xdr:nvSpPr>
      <xdr:spPr>
        <a:xfrm>
          <a:off x="3012938" y="21941536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95250</xdr:colOff>
      <xdr:row>375</xdr:row>
      <xdr:rowOff>136071</xdr:rowOff>
    </xdr:from>
    <xdr:ext cx="1238250" cy="394608"/>
    <xdr:pic>
      <xdr:nvPicPr>
        <xdr:cNvPr id="1015" name="Imagen 1014">
          <a:extLst>
            <a:ext uri="{FF2B5EF4-FFF2-40B4-BE49-F238E27FC236}">
              <a16:creationId xmlns:a16="http://schemas.microsoft.com/office/drawing/2014/main" id="{638295C8-AA45-4823-9D7A-D92F236B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577670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375</xdr:row>
      <xdr:rowOff>313531</xdr:rowOff>
    </xdr:from>
    <xdr:to>
      <xdr:col>3</xdr:col>
      <xdr:colOff>1183823</xdr:colOff>
      <xdr:row>375</xdr:row>
      <xdr:rowOff>571499</xdr:rowOff>
    </xdr:to>
    <xdr:sp macro="" textlink="">
      <xdr:nvSpPr>
        <xdr:cNvPr id="1016" name="CuadroTexto 1015">
          <a:extLst>
            <a:ext uri="{FF2B5EF4-FFF2-40B4-BE49-F238E27FC236}">
              <a16:creationId xmlns:a16="http://schemas.microsoft.com/office/drawing/2014/main" id="{7C35F91D-2157-42B5-A5BD-89353810A2CB}"/>
            </a:ext>
          </a:extLst>
        </xdr:cNvPr>
        <xdr:cNvSpPr txBox="1"/>
      </xdr:nvSpPr>
      <xdr:spPr>
        <a:xfrm>
          <a:off x="3012938" y="21595416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oneCellAnchor>
    <xdr:from>
      <xdr:col>3</xdr:col>
      <xdr:colOff>95250</xdr:colOff>
      <xdr:row>377</xdr:row>
      <xdr:rowOff>136071</xdr:rowOff>
    </xdr:from>
    <xdr:ext cx="1238250" cy="394608"/>
    <xdr:pic>
      <xdr:nvPicPr>
        <xdr:cNvPr id="1017" name="Imagen 1016">
          <a:extLst>
            <a:ext uri="{FF2B5EF4-FFF2-40B4-BE49-F238E27FC236}">
              <a16:creationId xmlns:a16="http://schemas.microsoft.com/office/drawing/2014/main" id="{55302925-BEE5-405A-AD3D-12C6C76A1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635357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377</xdr:row>
      <xdr:rowOff>313531</xdr:rowOff>
    </xdr:from>
    <xdr:to>
      <xdr:col>3</xdr:col>
      <xdr:colOff>1183823</xdr:colOff>
      <xdr:row>377</xdr:row>
      <xdr:rowOff>571499</xdr:rowOff>
    </xdr:to>
    <xdr:sp macro="" textlink="">
      <xdr:nvSpPr>
        <xdr:cNvPr id="1018" name="CuadroTexto 1017">
          <a:extLst>
            <a:ext uri="{FF2B5EF4-FFF2-40B4-BE49-F238E27FC236}">
              <a16:creationId xmlns:a16="http://schemas.microsoft.com/office/drawing/2014/main" id="{20394C51-10D5-47C5-831A-0A0652F6A643}"/>
            </a:ext>
          </a:extLst>
        </xdr:cNvPr>
        <xdr:cNvSpPr txBox="1"/>
      </xdr:nvSpPr>
      <xdr:spPr>
        <a:xfrm>
          <a:off x="3012938" y="21653103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544487</xdr:colOff>
      <xdr:row>368</xdr:row>
      <xdr:rowOff>313531</xdr:rowOff>
    </xdr:from>
    <xdr:to>
      <xdr:col>3</xdr:col>
      <xdr:colOff>1183823</xdr:colOff>
      <xdr:row>368</xdr:row>
      <xdr:rowOff>571499</xdr:rowOff>
    </xdr:to>
    <xdr:sp macro="" textlink="">
      <xdr:nvSpPr>
        <xdr:cNvPr id="1019" name="CuadroTexto 1018">
          <a:extLst>
            <a:ext uri="{FF2B5EF4-FFF2-40B4-BE49-F238E27FC236}">
              <a16:creationId xmlns:a16="http://schemas.microsoft.com/office/drawing/2014/main" id="{15FC33BF-2D60-4F67-B956-AD5AD6B546DA}"/>
            </a:ext>
          </a:extLst>
        </xdr:cNvPr>
        <xdr:cNvSpPr txBox="1"/>
      </xdr:nvSpPr>
      <xdr:spPr>
        <a:xfrm>
          <a:off x="3012938" y="21191610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368</xdr:row>
      <xdr:rowOff>26832</xdr:rowOff>
    </xdr:from>
    <xdr:ext cx="1367141" cy="553706"/>
    <xdr:pic>
      <xdr:nvPicPr>
        <xdr:cNvPr id="1020" name="Imagen 1019">
          <a:extLst>
            <a:ext uri="{FF2B5EF4-FFF2-40B4-BE49-F238E27FC236}">
              <a16:creationId xmlns:a16="http://schemas.microsoft.com/office/drawing/2014/main" id="{C6FFD928-60E5-45BB-B75F-32DBE7074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162940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368</xdr:row>
      <xdr:rowOff>192792</xdr:rowOff>
    </xdr:from>
    <xdr:to>
      <xdr:col>3</xdr:col>
      <xdr:colOff>1076499</xdr:colOff>
      <xdr:row>368</xdr:row>
      <xdr:rowOff>450760</xdr:rowOff>
    </xdr:to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A3998722-06E7-494A-8F39-3148B458B40B}"/>
            </a:ext>
          </a:extLst>
        </xdr:cNvPr>
        <xdr:cNvSpPr txBox="1"/>
      </xdr:nvSpPr>
      <xdr:spPr>
        <a:xfrm>
          <a:off x="2905614" y="21179536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635</a:t>
          </a:r>
        </a:p>
      </xdr:txBody>
    </xdr:sp>
    <xdr:clientData/>
  </xdr:twoCellAnchor>
  <xdr:twoCellAnchor>
    <xdr:from>
      <xdr:col>3</xdr:col>
      <xdr:colOff>1086654</xdr:colOff>
      <xdr:row>368</xdr:row>
      <xdr:rowOff>241479</xdr:rowOff>
    </xdr:from>
    <xdr:to>
      <xdr:col>4</xdr:col>
      <xdr:colOff>349866</xdr:colOff>
      <xdr:row>368</xdr:row>
      <xdr:rowOff>555804</xdr:rowOff>
    </xdr:to>
    <xdr:sp macro="" textlink="">
      <xdr:nvSpPr>
        <xdr:cNvPr id="1022" name="CuadroTexto 1021">
          <a:extLst>
            <a:ext uri="{FF2B5EF4-FFF2-40B4-BE49-F238E27FC236}">
              <a16:creationId xmlns:a16="http://schemas.microsoft.com/office/drawing/2014/main" id="{153A86A2-6F21-42D7-AE62-2C7D004BB58F}"/>
            </a:ext>
          </a:extLst>
        </xdr:cNvPr>
        <xdr:cNvSpPr txBox="1"/>
      </xdr:nvSpPr>
      <xdr:spPr>
        <a:xfrm>
          <a:off x="3555105" y="21184404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373</xdr:row>
      <xdr:rowOff>313531</xdr:rowOff>
    </xdr:from>
    <xdr:to>
      <xdr:col>3</xdr:col>
      <xdr:colOff>1183823</xdr:colOff>
      <xdr:row>373</xdr:row>
      <xdr:rowOff>571499</xdr:rowOff>
    </xdr:to>
    <xdr:sp macro="" textlink="">
      <xdr:nvSpPr>
        <xdr:cNvPr id="1023" name="CuadroTexto 1022">
          <a:extLst>
            <a:ext uri="{FF2B5EF4-FFF2-40B4-BE49-F238E27FC236}">
              <a16:creationId xmlns:a16="http://schemas.microsoft.com/office/drawing/2014/main" id="{A843FCE7-F1A3-4FD7-9ACA-0E9BA7726C70}"/>
            </a:ext>
          </a:extLst>
        </xdr:cNvPr>
        <xdr:cNvSpPr txBox="1"/>
      </xdr:nvSpPr>
      <xdr:spPr>
        <a:xfrm>
          <a:off x="3012938" y="21480043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373</xdr:row>
      <xdr:rowOff>26832</xdr:rowOff>
    </xdr:from>
    <xdr:ext cx="1367141" cy="553706"/>
    <xdr:pic>
      <xdr:nvPicPr>
        <xdr:cNvPr id="1024" name="Imagen 1023">
          <a:extLst>
            <a:ext uri="{FF2B5EF4-FFF2-40B4-BE49-F238E27FC236}">
              <a16:creationId xmlns:a16="http://schemas.microsoft.com/office/drawing/2014/main" id="{1D156D0D-2613-41F7-AB0A-344F2F5C2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4513733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373</xdr:row>
      <xdr:rowOff>192792</xdr:rowOff>
    </xdr:from>
    <xdr:to>
      <xdr:col>3</xdr:col>
      <xdr:colOff>1076499</xdr:colOff>
      <xdr:row>373</xdr:row>
      <xdr:rowOff>450760</xdr:rowOff>
    </xdr:to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5D1FD8F8-5734-4235-947D-04577F14F788}"/>
            </a:ext>
          </a:extLst>
        </xdr:cNvPr>
        <xdr:cNvSpPr txBox="1"/>
      </xdr:nvSpPr>
      <xdr:spPr>
        <a:xfrm>
          <a:off x="2905614" y="21467969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335</a:t>
          </a:r>
        </a:p>
      </xdr:txBody>
    </xdr:sp>
    <xdr:clientData/>
  </xdr:twoCellAnchor>
  <xdr:twoCellAnchor>
    <xdr:from>
      <xdr:col>3</xdr:col>
      <xdr:colOff>1086654</xdr:colOff>
      <xdr:row>373</xdr:row>
      <xdr:rowOff>241479</xdr:rowOff>
    </xdr:from>
    <xdr:to>
      <xdr:col>4</xdr:col>
      <xdr:colOff>349866</xdr:colOff>
      <xdr:row>373</xdr:row>
      <xdr:rowOff>555804</xdr:rowOff>
    </xdr:to>
    <xdr:sp macro="" textlink="">
      <xdr:nvSpPr>
        <xdr:cNvPr id="1026" name="CuadroTexto 1025">
          <a:extLst>
            <a:ext uri="{FF2B5EF4-FFF2-40B4-BE49-F238E27FC236}">
              <a16:creationId xmlns:a16="http://schemas.microsoft.com/office/drawing/2014/main" id="{75278940-510B-4965-BB78-1B476F905FE3}"/>
            </a:ext>
          </a:extLst>
        </xdr:cNvPr>
        <xdr:cNvSpPr txBox="1"/>
      </xdr:nvSpPr>
      <xdr:spPr>
        <a:xfrm>
          <a:off x="3555105" y="21472838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369</xdr:row>
      <xdr:rowOff>313531</xdr:rowOff>
    </xdr:from>
    <xdr:to>
      <xdr:col>3</xdr:col>
      <xdr:colOff>1183823</xdr:colOff>
      <xdr:row>369</xdr:row>
      <xdr:rowOff>571499</xdr:rowOff>
    </xdr:to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CF9F9769-21A4-44CB-B9D5-C6E21A1D4D02}"/>
            </a:ext>
          </a:extLst>
        </xdr:cNvPr>
        <xdr:cNvSpPr txBox="1"/>
      </xdr:nvSpPr>
      <xdr:spPr>
        <a:xfrm>
          <a:off x="3012938" y="21249296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369</xdr:row>
      <xdr:rowOff>26832</xdr:rowOff>
    </xdr:from>
    <xdr:ext cx="1367141" cy="553706"/>
    <xdr:pic>
      <xdr:nvPicPr>
        <xdr:cNvPr id="1028" name="Imagen 1027">
          <a:extLst>
            <a:ext uri="{FF2B5EF4-FFF2-40B4-BE49-F238E27FC236}">
              <a16:creationId xmlns:a16="http://schemas.microsoft.com/office/drawing/2014/main" id="{3BDDD402-55EA-42CA-873C-C1DD30C2C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12206269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369</xdr:row>
      <xdr:rowOff>192792</xdr:rowOff>
    </xdr:from>
    <xdr:to>
      <xdr:col>3</xdr:col>
      <xdr:colOff>1076499</xdr:colOff>
      <xdr:row>369</xdr:row>
      <xdr:rowOff>450760</xdr:rowOff>
    </xdr:to>
    <xdr:sp macro="" textlink="">
      <xdr:nvSpPr>
        <xdr:cNvPr id="1029" name="CuadroTexto 1028">
          <a:extLst>
            <a:ext uri="{FF2B5EF4-FFF2-40B4-BE49-F238E27FC236}">
              <a16:creationId xmlns:a16="http://schemas.microsoft.com/office/drawing/2014/main" id="{70777631-E81E-4E39-84E1-C68079F3483C}"/>
            </a:ext>
          </a:extLst>
        </xdr:cNvPr>
        <xdr:cNvSpPr txBox="1"/>
      </xdr:nvSpPr>
      <xdr:spPr>
        <a:xfrm>
          <a:off x="2905614" y="21237222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825</a:t>
          </a:r>
        </a:p>
      </xdr:txBody>
    </xdr:sp>
    <xdr:clientData/>
  </xdr:twoCellAnchor>
  <xdr:twoCellAnchor>
    <xdr:from>
      <xdr:col>3</xdr:col>
      <xdr:colOff>1086654</xdr:colOff>
      <xdr:row>369</xdr:row>
      <xdr:rowOff>241479</xdr:rowOff>
    </xdr:from>
    <xdr:to>
      <xdr:col>4</xdr:col>
      <xdr:colOff>349866</xdr:colOff>
      <xdr:row>369</xdr:row>
      <xdr:rowOff>555804</xdr:rowOff>
    </xdr:to>
    <xdr:sp macro="" textlink="">
      <xdr:nvSpPr>
        <xdr:cNvPr id="1030" name="CuadroTexto 1029">
          <a:extLst>
            <a:ext uri="{FF2B5EF4-FFF2-40B4-BE49-F238E27FC236}">
              <a16:creationId xmlns:a16="http://schemas.microsoft.com/office/drawing/2014/main" id="{AF1DCF47-97B3-431F-85F0-E7BA45ECE21D}"/>
            </a:ext>
          </a:extLst>
        </xdr:cNvPr>
        <xdr:cNvSpPr txBox="1"/>
      </xdr:nvSpPr>
      <xdr:spPr>
        <a:xfrm>
          <a:off x="3555105" y="21242091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374</xdr:row>
      <xdr:rowOff>136071</xdr:rowOff>
    </xdr:from>
    <xdr:ext cx="1238250" cy="394608"/>
    <xdr:pic>
      <xdr:nvPicPr>
        <xdr:cNvPr id="1031" name="Imagen 1030">
          <a:extLst>
            <a:ext uri="{FF2B5EF4-FFF2-40B4-BE49-F238E27FC236}">
              <a16:creationId xmlns:a16="http://schemas.microsoft.com/office/drawing/2014/main" id="{DE01CD97-DE2C-4A6A-A4F6-175224D7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5199839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374</xdr:row>
      <xdr:rowOff>313531</xdr:rowOff>
    </xdr:from>
    <xdr:to>
      <xdr:col>3</xdr:col>
      <xdr:colOff>1183823</xdr:colOff>
      <xdr:row>374</xdr:row>
      <xdr:rowOff>571499</xdr:rowOff>
    </xdr:to>
    <xdr:sp macro="" textlink="">
      <xdr:nvSpPr>
        <xdr:cNvPr id="1032" name="CuadroTexto 1031">
          <a:extLst>
            <a:ext uri="{FF2B5EF4-FFF2-40B4-BE49-F238E27FC236}">
              <a16:creationId xmlns:a16="http://schemas.microsoft.com/office/drawing/2014/main" id="{9835CB43-7730-47E9-8288-3CE013429B04}"/>
            </a:ext>
          </a:extLst>
        </xdr:cNvPr>
        <xdr:cNvSpPr txBox="1"/>
      </xdr:nvSpPr>
      <xdr:spPr>
        <a:xfrm>
          <a:off x="3012938" y="215377299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378</xdr:row>
      <xdr:rowOff>136071</xdr:rowOff>
    </xdr:from>
    <xdr:ext cx="1238250" cy="394608"/>
    <xdr:pic>
      <xdr:nvPicPr>
        <xdr:cNvPr id="1033" name="Imagen 1032">
          <a:extLst>
            <a:ext uri="{FF2B5EF4-FFF2-40B4-BE49-F238E27FC236}">
              <a16:creationId xmlns:a16="http://schemas.microsoft.com/office/drawing/2014/main" id="{A740E5A3-F8B3-4280-A1B8-A84E0AE07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6930437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378</xdr:row>
      <xdr:rowOff>313531</xdr:rowOff>
    </xdr:from>
    <xdr:to>
      <xdr:col>3</xdr:col>
      <xdr:colOff>1183823</xdr:colOff>
      <xdr:row>378</xdr:row>
      <xdr:rowOff>571499</xdr:rowOff>
    </xdr:to>
    <xdr:sp macro="" textlink="">
      <xdr:nvSpPr>
        <xdr:cNvPr id="1034" name="CuadroTexto 1033">
          <a:extLst>
            <a:ext uri="{FF2B5EF4-FFF2-40B4-BE49-F238E27FC236}">
              <a16:creationId xmlns:a16="http://schemas.microsoft.com/office/drawing/2014/main" id="{3D58A6F7-E70B-48F8-BDFD-D02D3093E678}"/>
            </a:ext>
          </a:extLst>
        </xdr:cNvPr>
        <xdr:cNvSpPr txBox="1"/>
      </xdr:nvSpPr>
      <xdr:spPr>
        <a:xfrm>
          <a:off x="3012938" y="21710789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900</a:t>
          </a:r>
        </a:p>
      </xdr:txBody>
    </xdr:sp>
    <xdr:clientData/>
  </xdr:twoCellAnchor>
  <xdr:oneCellAnchor>
    <xdr:from>
      <xdr:col>3</xdr:col>
      <xdr:colOff>95250</xdr:colOff>
      <xdr:row>379</xdr:row>
      <xdr:rowOff>136071</xdr:rowOff>
    </xdr:from>
    <xdr:ext cx="1238250" cy="394608"/>
    <xdr:pic>
      <xdr:nvPicPr>
        <xdr:cNvPr id="1035" name="Imagen 1034">
          <a:extLst>
            <a:ext uri="{FF2B5EF4-FFF2-40B4-BE49-F238E27FC236}">
              <a16:creationId xmlns:a16="http://schemas.microsoft.com/office/drawing/2014/main" id="{9B1F7B34-3195-4214-BC91-68F2D932F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7507303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379</xdr:row>
      <xdr:rowOff>313531</xdr:rowOff>
    </xdr:from>
    <xdr:to>
      <xdr:col>3</xdr:col>
      <xdr:colOff>1183823</xdr:colOff>
      <xdr:row>379</xdr:row>
      <xdr:rowOff>571499</xdr:rowOff>
    </xdr:to>
    <xdr:sp macro="" textlink="">
      <xdr:nvSpPr>
        <xdr:cNvPr id="1036" name="CuadroTexto 1035">
          <a:extLst>
            <a:ext uri="{FF2B5EF4-FFF2-40B4-BE49-F238E27FC236}">
              <a16:creationId xmlns:a16="http://schemas.microsoft.com/office/drawing/2014/main" id="{4992D00D-C087-4A0C-9B02-B8181C1E3300}"/>
            </a:ext>
          </a:extLst>
        </xdr:cNvPr>
        <xdr:cNvSpPr txBox="1"/>
      </xdr:nvSpPr>
      <xdr:spPr>
        <a:xfrm>
          <a:off x="3012938" y="21768476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95250</xdr:colOff>
      <xdr:row>383</xdr:row>
      <xdr:rowOff>136071</xdr:rowOff>
    </xdr:from>
    <xdr:ext cx="1238250" cy="394608"/>
    <xdr:pic>
      <xdr:nvPicPr>
        <xdr:cNvPr id="1037" name="Imagen 1036">
          <a:extLst>
            <a:ext uri="{FF2B5EF4-FFF2-40B4-BE49-F238E27FC236}">
              <a16:creationId xmlns:a16="http://schemas.microsoft.com/office/drawing/2014/main" id="{C3CC9561-F10F-48B3-BC9A-DE2024E93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981476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383</xdr:row>
      <xdr:rowOff>313531</xdr:rowOff>
    </xdr:from>
    <xdr:to>
      <xdr:col>3</xdr:col>
      <xdr:colOff>1183823</xdr:colOff>
      <xdr:row>383</xdr:row>
      <xdr:rowOff>571499</xdr:rowOff>
    </xdr:to>
    <xdr:sp macro="" textlink="">
      <xdr:nvSpPr>
        <xdr:cNvPr id="1038" name="CuadroTexto 1037">
          <a:extLst>
            <a:ext uri="{FF2B5EF4-FFF2-40B4-BE49-F238E27FC236}">
              <a16:creationId xmlns:a16="http://schemas.microsoft.com/office/drawing/2014/main" id="{41E19E38-1665-4E9B-81E2-8AC60AE5D955}"/>
            </a:ext>
          </a:extLst>
        </xdr:cNvPr>
        <xdr:cNvSpPr txBox="1"/>
      </xdr:nvSpPr>
      <xdr:spPr>
        <a:xfrm>
          <a:off x="3012938" y="21999222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400</a:t>
          </a:r>
        </a:p>
      </xdr:txBody>
    </xdr:sp>
    <xdr:clientData/>
  </xdr:twoCellAnchor>
  <xdr:oneCellAnchor>
    <xdr:from>
      <xdr:col>3</xdr:col>
      <xdr:colOff>95250</xdr:colOff>
      <xdr:row>380</xdr:row>
      <xdr:rowOff>136071</xdr:rowOff>
    </xdr:from>
    <xdr:ext cx="1238250" cy="394608"/>
    <xdr:pic>
      <xdr:nvPicPr>
        <xdr:cNvPr id="1039" name="Imagen 1038">
          <a:extLst>
            <a:ext uri="{FF2B5EF4-FFF2-40B4-BE49-F238E27FC236}">
              <a16:creationId xmlns:a16="http://schemas.microsoft.com/office/drawing/2014/main" id="{79EA0323-4E47-4237-9D50-510D184D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808417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380</xdr:row>
      <xdr:rowOff>313531</xdr:rowOff>
    </xdr:from>
    <xdr:to>
      <xdr:col>3</xdr:col>
      <xdr:colOff>1183823</xdr:colOff>
      <xdr:row>380</xdr:row>
      <xdr:rowOff>571499</xdr:rowOff>
    </xdr:to>
    <xdr:sp macro="" textlink="">
      <xdr:nvSpPr>
        <xdr:cNvPr id="1040" name="CuadroTexto 1039">
          <a:extLst>
            <a:ext uri="{FF2B5EF4-FFF2-40B4-BE49-F238E27FC236}">
              <a16:creationId xmlns:a16="http://schemas.microsoft.com/office/drawing/2014/main" id="{BC927593-ED44-45EF-BC4B-84F566775C8A}"/>
            </a:ext>
          </a:extLst>
        </xdr:cNvPr>
        <xdr:cNvSpPr txBox="1"/>
      </xdr:nvSpPr>
      <xdr:spPr>
        <a:xfrm>
          <a:off x="3012938" y="21826163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800</a:t>
          </a:r>
        </a:p>
      </xdr:txBody>
    </xdr:sp>
    <xdr:clientData/>
  </xdr:twoCellAnchor>
  <xdr:oneCellAnchor>
    <xdr:from>
      <xdr:col>3</xdr:col>
      <xdr:colOff>95250</xdr:colOff>
      <xdr:row>381</xdr:row>
      <xdr:rowOff>136071</xdr:rowOff>
    </xdr:from>
    <xdr:ext cx="1238250" cy="394608"/>
    <xdr:pic>
      <xdr:nvPicPr>
        <xdr:cNvPr id="1041" name="Imagen 1040">
          <a:extLst>
            <a:ext uri="{FF2B5EF4-FFF2-40B4-BE49-F238E27FC236}">
              <a16:creationId xmlns:a16="http://schemas.microsoft.com/office/drawing/2014/main" id="{1DDB5AD9-46CA-4BF4-8B5B-A4F69384C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1866103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381</xdr:row>
      <xdr:rowOff>313531</xdr:rowOff>
    </xdr:from>
    <xdr:to>
      <xdr:col>3</xdr:col>
      <xdr:colOff>1183823</xdr:colOff>
      <xdr:row>381</xdr:row>
      <xdr:rowOff>571499</xdr:rowOff>
    </xdr:to>
    <xdr:sp macro="" textlink="">
      <xdr:nvSpPr>
        <xdr:cNvPr id="1042" name="CuadroTexto 1041">
          <a:extLst>
            <a:ext uri="{FF2B5EF4-FFF2-40B4-BE49-F238E27FC236}">
              <a16:creationId xmlns:a16="http://schemas.microsoft.com/office/drawing/2014/main" id="{38FE07E6-E524-4F24-B094-4C3EA7ABD371}"/>
            </a:ext>
          </a:extLst>
        </xdr:cNvPr>
        <xdr:cNvSpPr txBox="1"/>
      </xdr:nvSpPr>
      <xdr:spPr>
        <a:xfrm>
          <a:off x="3012938" y="21883849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750</a:t>
          </a:r>
        </a:p>
      </xdr:txBody>
    </xdr:sp>
    <xdr:clientData/>
  </xdr:twoCellAnchor>
  <xdr:oneCellAnchor>
    <xdr:from>
      <xdr:col>3</xdr:col>
      <xdr:colOff>95250</xdr:colOff>
      <xdr:row>376</xdr:row>
      <xdr:rowOff>136071</xdr:rowOff>
    </xdr:from>
    <xdr:ext cx="1238250" cy="394608"/>
    <xdr:pic>
      <xdr:nvPicPr>
        <xdr:cNvPr id="1043" name="Imagen 1042">
          <a:extLst>
            <a:ext uri="{FF2B5EF4-FFF2-40B4-BE49-F238E27FC236}">
              <a16:creationId xmlns:a16="http://schemas.microsoft.com/office/drawing/2014/main" id="{A9249C7D-9267-4E63-AC24-AB2F42ED9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975564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376</xdr:row>
      <xdr:rowOff>313531</xdr:rowOff>
    </xdr:from>
    <xdr:to>
      <xdr:col>3</xdr:col>
      <xdr:colOff>1183823</xdr:colOff>
      <xdr:row>376</xdr:row>
      <xdr:rowOff>571499</xdr:rowOff>
    </xdr:to>
    <xdr:sp macro="" textlink="">
      <xdr:nvSpPr>
        <xdr:cNvPr id="1044" name="CuadroTexto 1043">
          <a:extLst>
            <a:ext uri="{FF2B5EF4-FFF2-40B4-BE49-F238E27FC236}">
              <a16:creationId xmlns:a16="http://schemas.microsoft.com/office/drawing/2014/main" id="{967B09C3-5576-4589-9809-4FF51B873B7A}"/>
            </a:ext>
          </a:extLst>
        </xdr:cNvPr>
        <xdr:cNvSpPr txBox="1"/>
      </xdr:nvSpPr>
      <xdr:spPr>
        <a:xfrm>
          <a:off x="3012938" y="2299331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54901</xdr:colOff>
      <xdr:row>395</xdr:row>
      <xdr:rowOff>26832</xdr:rowOff>
    </xdr:from>
    <xdr:ext cx="1367141" cy="553706"/>
    <xdr:pic>
      <xdr:nvPicPr>
        <xdr:cNvPr id="1045" name="Imagen 1044">
          <a:extLst>
            <a:ext uri="{FF2B5EF4-FFF2-40B4-BE49-F238E27FC236}">
              <a16:creationId xmlns:a16="http://schemas.microsoft.com/office/drawing/2014/main" id="{22062CCA-4B74-4895-AB34-E8C1A853C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6762078"/>
          <a:ext cx="1367141" cy="553706"/>
        </a:xfrm>
        <a:prstGeom prst="rect">
          <a:avLst/>
        </a:prstGeom>
      </xdr:spPr>
    </xdr:pic>
    <xdr:clientData/>
  </xdr:oneCellAnchor>
  <xdr:oneCellAnchor>
    <xdr:from>
      <xdr:col>3</xdr:col>
      <xdr:colOff>101479</xdr:colOff>
      <xdr:row>404</xdr:row>
      <xdr:rowOff>54427</xdr:rowOff>
    </xdr:from>
    <xdr:ext cx="1232022" cy="660783"/>
    <xdr:pic>
      <xdr:nvPicPr>
        <xdr:cNvPr id="1046" name="Imagen 1045">
          <a:extLst>
            <a:ext uri="{FF2B5EF4-FFF2-40B4-BE49-F238E27FC236}">
              <a16:creationId xmlns:a16="http://schemas.microsoft.com/office/drawing/2014/main" id="{57F7807F-A163-49CD-8E24-054CEBC3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234288934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404</xdr:row>
      <xdr:rowOff>217714</xdr:rowOff>
    </xdr:from>
    <xdr:to>
      <xdr:col>3</xdr:col>
      <xdr:colOff>1092893</xdr:colOff>
      <xdr:row>404</xdr:row>
      <xdr:rowOff>532039</xdr:rowOff>
    </xdr:to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E25AF889-FE1E-4C66-8554-12EF121F1776}"/>
            </a:ext>
          </a:extLst>
        </xdr:cNvPr>
        <xdr:cNvSpPr txBox="1"/>
      </xdr:nvSpPr>
      <xdr:spPr>
        <a:xfrm>
          <a:off x="2835844" y="23445222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404</xdr:row>
      <xdr:rowOff>367393</xdr:rowOff>
    </xdr:from>
    <xdr:to>
      <xdr:col>3</xdr:col>
      <xdr:colOff>1310607</xdr:colOff>
      <xdr:row>404</xdr:row>
      <xdr:rowOff>681718</xdr:rowOff>
    </xdr:to>
    <xdr:sp macro="" textlink="">
      <xdr:nvSpPr>
        <xdr:cNvPr id="1048" name="CuadroTexto 1047">
          <a:extLst>
            <a:ext uri="{FF2B5EF4-FFF2-40B4-BE49-F238E27FC236}">
              <a16:creationId xmlns:a16="http://schemas.microsoft.com/office/drawing/2014/main" id="{26FB8970-47C0-4B33-99C7-7C783309B856}"/>
            </a:ext>
          </a:extLst>
        </xdr:cNvPr>
        <xdr:cNvSpPr txBox="1"/>
      </xdr:nvSpPr>
      <xdr:spPr>
        <a:xfrm>
          <a:off x="3053558" y="234601900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404</xdr:row>
      <xdr:rowOff>231321</xdr:rowOff>
    </xdr:from>
    <xdr:to>
      <xdr:col>4</xdr:col>
      <xdr:colOff>154000</xdr:colOff>
      <xdr:row>404</xdr:row>
      <xdr:rowOff>545646</xdr:rowOff>
    </xdr:to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14CD9B7E-4643-453A-B14C-7FF9CF76D32C}"/>
            </a:ext>
          </a:extLst>
        </xdr:cNvPr>
        <xdr:cNvSpPr txBox="1"/>
      </xdr:nvSpPr>
      <xdr:spPr>
        <a:xfrm>
          <a:off x="3366522" y="234465828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403</xdr:row>
      <xdr:rowOff>68036</xdr:rowOff>
    </xdr:from>
    <xdr:ext cx="1385972" cy="549077"/>
    <xdr:pic>
      <xdr:nvPicPr>
        <xdr:cNvPr id="1050" name="Imagen 1049">
          <a:extLst>
            <a:ext uri="{FF2B5EF4-FFF2-40B4-BE49-F238E27FC236}">
              <a16:creationId xmlns:a16="http://schemas.microsoft.com/office/drawing/2014/main" id="{BF8C3C38-F865-46DD-A945-03CE78DF4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233725677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403</xdr:row>
      <xdr:rowOff>272335</xdr:rowOff>
    </xdr:from>
    <xdr:to>
      <xdr:col>3</xdr:col>
      <xdr:colOff>1187568</xdr:colOff>
      <xdr:row>403</xdr:row>
      <xdr:rowOff>586660</xdr:rowOff>
    </xdr:to>
    <xdr:sp macro="" textlink="">
      <xdr:nvSpPr>
        <xdr:cNvPr id="1051" name="CuadroTexto 1050">
          <a:extLst>
            <a:ext uri="{FF2B5EF4-FFF2-40B4-BE49-F238E27FC236}">
              <a16:creationId xmlns:a16="http://schemas.microsoft.com/office/drawing/2014/main" id="{877C0080-FF4C-43EA-B13E-C425314DD35F}"/>
            </a:ext>
          </a:extLst>
        </xdr:cNvPr>
        <xdr:cNvSpPr txBox="1"/>
      </xdr:nvSpPr>
      <xdr:spPr>
        <a:xfrm>
          <a:off x="2930519" y="233929976"/>
          <a:ext cx="725500" cy="2952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403</xdr:row>
      <xdr:rowOff>136071</xdr:rowOff>
    </xdr:from>
    <xdr:to>
      <xdr:col>3</xdr:col>
      <xdr:colOff>875178</xdr:colOff>
      <xdr:row>403</xdr:row>
      <xdr:rowOff>450396</xdr:rowOff>
    </xdr:to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0101A3A0-6139-41CF-876F-4615F4191F46}"/>
            </a:ext>
          </a:extLst>
        </xdr:cNvPr>
        <xdr:cNvSpPr txBox="1"/>
      </xdr:nvSpPr>
      <xdr:spPr>
        <a:xfrm>
          <a:off x="2618129" y="23379371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403</xdr:row>
      <xdr:rowOff>244929</xdr:rowOff>
    </xdr:from>
    <xdr:to>
      <xdr:col>4</xdr:col>
      <xdr:colOff>140394</xdr:colOff>
      <xdr:row>403</xdr:row>
      <xdr:rowOff>559254</xdr:rowOff>
    </xdr:to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F1FD6CB9-2B13-4B32-89E8-8C86479251D4}"/>
            </a:ext>
          </a:extLst>
        </xdr:cNvPr>
        <xdr:cNvSpPr txBox="1"/>
      </xdr:nvSpPr>
      <xdr:spPr>
        <a:xfrm>
          <a:off x="3352916" y="233902570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395</xdr:row>
      <xdr:rowOff>313531</xdr:rowOff>
    </xdr:from>
    <xdr:to>
      <xdr:col>3</xdr:col>
      <xdr:colOff>1183823</xdr:colOff>
      <xdr:row>395</xdr:row>
      <xdr:rowOff>571499</xdr:rowOff>
    </xdr:to>
    <xdr:sp macro="" textlink="">
      <xdr:nvSpPr>
        <xdr:cNvPr id="1054" name="CuadroTexto 1053">
          <a:extLst>
            <a:ext uri="{FF2B5EF4-FFF2-40B4-BE49-F238E27FC236}">
              <a16:creationId xmlns:a16="http://schemas.microsoft.com/office/drawing/2014/main" id="{A0C4483B-E919-4731-AD2C-AE27031B08B4}"/>
            </a:ext>
          </a:extLst>
        </xdr:cNvPr>
        <xdr:cNvSpPr txBox="1"/>
      </xdr:nvSpPr>
      <xdr:spPr>
        <a:xfrm>
          <a:off x="3012938" y="22704877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twoCellAnchor>
    <xdr:from>
      <xdr:col>3</xdr:col>
      <xdr:colOff>544487</xdr:colOff>
      <xdr:row>392</xdr:row>
      <xdr:rowOff>313531</xdr:rowOff>
    </xdr:from>
    <xdr:to>
      <xdr:col>3</xdr:col>
      <xdr:colOff>1183823</xdr:colOff>
      <xdr:row>392</xdr:row>
      <xdr:rowOff>571499</xdr:rowOff>
    </xdr:to>
    <xdr:sp macro="" textlink="">
      <xdr:nvSpPr>
        <xdr:cNvPr id="1055" name="CuadroTexto 1054">
          <a:extLst>
            <a:ext uri="{FF2B5EF4-FFF2-40B4-BE49-F238E27FC236}">
              <a16:creationId xmlns:a16="http://schemas.microsoft.com/office/drawing/2014/main" id="{7C310ED9-07EF-4EAD-B293-6CFBD41AFAE4}"/>
            </a:ext>
          </a:extLst>
        </xdr:cNvPr>
        <xdr:cNvSpPr txBox="1"/>
      </xdr:nvSpPr>
      <xdr:spPr>
        <a:xfrm>
          <a:off x="3012938" y="22589504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392</xdr:row>
      <xdr:rowOff>26832</xdr:rowOff>
    </xdr:from>
    <xdr:ext cx="1367141" cy="553706"/>
    <xdr:pic>
      <xdr:nvPicPr>
        <xdr:cNvPr id="1056" name="Imagen 1055">
          <a:extLst>
            <a:ext uri="{FF2B5EF4-FFF2-40B4-BE49-F238E27FC236}">
              <a16:creationId xmlns:a16="http://schemas.microsoft.com/office/drawing/2014/main" id="{CF42C64E-536E-4FB3-8FBB-47A0DBC86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5608346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392</xdr:row>
      <xdr:rowOff>192792</xdr:rowOff>
    </xdr:from>
    <xdr:to>
      <xdr:col>3</xdr:col>
      <xdr:colOff>1076499</xdr:colOff>
      <xdr:row>392</xdr:row>
      <xdr:rowOff>450760</xdr:rowOff>
    </xdr:to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A44BF103-081A-4749-9851-7137EA30B620}"/>
            </a:ext>
          </a:extLst>
        </xdr:cNvPr>
        <xdr:cNvSpPr txBox="1"/>
      </xdr:nvSpPr>
      <xdr:spPr>
        <a:xfrm>
          <a:off x="2905614" y="22577430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>
    <xdr:from>
      <xdr:col>3</xdr:col>
      <xdr:colOff>1086654</xdr:colOff>
      <xdr:row>392</xdr:row>
      <xdr:rowOff>241479</xdr:rowOff>
    </xdr:from>
    <xdr:to>
      <xdr:col>4</xdr:col>
      <xdr:colOff>349866</xdr:colOff>
      <xdr:row>392</xdr:row>
      <xdr:rowOff>555804</xdr:rowOff>
    </xdr:to>
    <xdr:sp macro="" textlink="">
      <xdr:nvSpPr>
        <xdr:cNvPr id="1058" name="CuadroTexto 1057">
          <a:extLst>
            <a:ext uri="{FF2B5EF4-FFF2-40B4-BE49-F238E27FC236}">
              <a16:creationId xmlns:a16="http://schemas.microsoft.com/office/drawing/2014/main" id="{2ED10952-F084-42DF-B50E-A239490A991F}"/>
            </a:ext>
          </a:extLst>
        </xdr:cNvPr>
        <xdr:cNvSpPr txBox="1"/>
      </xdr:nvSpPr>
      <xdr:spPr>
        <a:xfrm>
          <a:off x="3555105" y="225822993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54901</xdr:colOff>
      <xdr:row>395</xdr:row>
      <xdr:rowOff>26832</xdr:rowOff>
    </xdr:from>
    <xdr:ext cx="1367141" cy="553706"/>
    <xdr:pic>
      <xdr:nvPicPr>
        <xdr:cNvPr id="1059" name="Imagen 1058">
          <a:extLst>
            <a:ext uri="{FF2B5EF4-FFF2-40B4-BE49-F238E27FC236}">
              <a16:creationId xmlns:a16="http://schemas.microsoft.com/office/drawing/2014/main" id="{503A8749-FC1F-4D2B-9B76-83ABB41EC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6762078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395</xdr:row>
      <xdr:rowOff>192792</xdr:rowOff>
    </xdr:from>
    <xdr:to>
      <xdr:col>3</xdr:col>
      <xdr:colOff>1076499</xdr:colOff>
      <xdr:row>395</xdr:row>
      <xdr:rowOff>450760</xdr:rowOff>
    </xdr:to>
    <xdr:sp macro="" textlink="">
      <xdr:nvSpPr>
        <xdr:cNvPr id="1060" name="CuadroTexto 1059">
          <a:extLst>
            <a:ext uri="{FF2B5EF4-FFF2-40B4-BE49-F238E27FC236}">
              <a16:creationId xmlns:a16="http://schemas.microsoft.com/office/drawing/2014/main" id="{A6E8D09D-AD7A-4E38-B0A6-662093914897}"/>
            </a:ext>
          </a:extLst>
        </xdr:cNvPr>
        <xdr:cNvSpPr txBox="1"/>
      </xdr:nvSpPr>
      <xdr:spPr>
        <a:xfrm>
          <a:off x="2905614" y="22692803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>
    <xdr:from>
      <xdr:col>3</xdr:col>
      <xdr:colOff>1086654</xdr:colOff>
      <xdr:row>395</xdr:row>
      <xdr:rowOff>241479</xdr:rowOff>
    </xdr:from>
    <xdr:to>
      <xdr:col>4</xdr:col>
      <xdr:colOff>349866</xdr:colOff>
      <xdr:row>395</xdr:row>
      <xdr:rowOff>555804</xdr:rowOff>
    </xdr:to>
    <xdr:sp macro="" textlink="">
      <xdr:nvSpPr>
        <xdr:cNvPr id="1061" name="CuadroTexto 1060">
          <a:extLst>
            <a:ext uri="{FF2B5EF4-FFF2-40B4-BE49-F238E27FC236}">
              <a16:creationId xmlns:a16="http://schemas.microsoft.com/office/drawing/2014/main" id="{9880D982-AC91-4BD5-AD78-755ED2306243}"/>
            </a:ext>
          </a:extLst>
        </xdr:cNvPr>
        <xdr:cNvSpPr txBox="1"/>
      </xdr:nvSpPr>
      <xdr:spPr>
        <a:xfrm>
          <a:off x="3555105" y="22697672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393</xdr:row>
      <xdr:rowOff>313531</xdr:rowOff>
    </xdr:from>
    <xdr:to>
      <xdr:col>3</xdr:col>
      <xdr:colOff>1183823</xdr:colOff>
      <xdr:row>393</xdr:row>
      <xdr:rowOff>571499</xdr:rowOff>
    </xdr:to>
    <xdr:sp macro="" textlink="">
      <xdr:nvSpPr>
        <xdr:cNvPr id="1062" name="CuadroTexto 1061">
          <a:extLst>
            <a:ext uri="{FF2B5EF4-FFF2-40B4-BE49-F238E27FC236}">
              <a16:creationId xmlns:a16="http://schemas.microsoft.com/office/drawing/2014/main" id="{B9733C97-F945-402A-8847-B45D046D979D}"/>
            </a:ext>
          </a:extLst>
        </xdr:cNvPr>
        <xdr:cNvSpPr txBox="1"/>
      </xdr:nvSpPr>
      <xdr:spPr>
        <a:xfrm>
          <a:off x="3012938" y="22647191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393</xdr:row>
      <xdr:rowOff>26832</xdr:rowOff>
    </xdr:from>
    <xdr:ext cx="1367141" cy="553706"/>
    <xdr:pic>
      <xdr:nvPicPr>
        <xdr:cNvPr id="1063" name="Imagen 1062">
          <a:extLst>
            <a:ext uri="{FF2B5EF4-FFF2-40B4-BE49-F238E27FC236}">
              <a16:creationId xmlns:a16="http://schemas.microsoft.com/office/drawing/2014/main" id="{49650D4B-BD76-41DE-B2F4-5F5FEC94E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618521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393</xdr:row>
      <xdr:rowOff>192792</xdr:rowOff>
    </xdr:from>
    <xdr:to>
      <xdr:col>3</xdr:col>
      <xdr:colOff>1076499</xdr:colOff>
      <xdr:row>393</xdr:row>
      <xdr:rowOff>450760</xdr:rowOff>
    </xdr:to>
    <xdr:sp macro="" textlink="">
      <xdr:nvSpPr>
        <xdr:cNvPr id="1064" name="CuadroTexto 1063">
          <a:extLst>
            <a:ext uri="{FF2B5EF4-FFF2-40B4-BE49-F238E27FC236}">
              <a16:creationId xmlns:a16="http://schemas.microsoft.com/office/drawing/2014/main" id="{E10BC976-F500-4812-A7AD-7EBCF29C7944}"/>
            </a:ext>
          </a:extLst>
        </xdr:cNvPr>
        <xdr:cNvSpPr txBox="1"/>
      </xdr:nvSpPr>
      <xdr:spPr>
        <a:xfrm>
          <a:off x="2905614" y="22635117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565</a:t>
          </a:r>
        </a:p>
      </xdr:txBody>
    </xdr:sp>
    <xdr:clientData/>
  </xdr:twoCellAnchor>
  <xdr:twoCellAnchor>
    <xdr:from>
      <xdr:col>3</xdr:col>
      <xdr:colOff>1086654</xdr:colOff>
      <xdr:row>393</xdr:row>
      <xdr:rowOff>241479</xdr:rowOff>
    </xdr:from>
    <xdr:to>
      <xdr:col>4</xdr:col>
      <xdr:colOff>349866</xdr:colOff>
      <xdr:row>393</xdr:row>
      <xdr:rowOff>555804</xdr:rowOff>
    </xdr:to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4D8D1C98-B3FD-44AE-B225-03F97699B4F6}"/>
            </a:ext>
          </a:extLst>
        </xdr:cNvPr>
        <xdr:cNvSpPr txBox="1"/>
      </xdr:nvSpPr>
      <xdr:spPr>
        <a:xfrm>
          <a:off x="3555105" y="22639985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398</xdr:row>
      <xdr:rowOff>136071</xdr:rowOff>
    </xdr:from>
    <xdr:ext cx="1238250" cy="394608"/>
    <xdr:pic>
      <xdr:nvPicPr>
        <xdr:cNvPr id="1068" name="Imagen 1067">
          <a:extLst>
            <a:ext uri="{FF2B5EF4-FFF2-40B4-BE49-F238E27FC236}">
              <a16:creationId xmlns:a16="http://schemas.microsoft.com/office/drawing/2014/main" id="{184B130A-2D1E-4C93-9DAF-50064D74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8601916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398</xdr:row>
      <xdr:rowOff>313531</xdr:rowOff>
    </xdr:from>
    <xdr:to>
      <xdr:col>3</xdr:col>
      <xdr:colOff>1183823</xdr:colOff>
      <xdr:row>398</xdr:row>
      <xdr:rowOff>571499</xdr:rowOff>
    </xdr:to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ED5A332E-D724-4F95-B8F0-5E8F573B1948}"/>
            </a:ext>
          </a:extLst>
        </xdr:cNvPr>
        <xdr:cNvSpPr txBox="1"/>
      </xdr:nvSpPr>
      <xdr:spPr>
        <a:xfrm>
          <a:off x="3012938" y="22877937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1050</a:t>
          </a:r>
        </a:p>
      </xdr:txBody>
    </xdr:sp>
    <xdr:clientData/>
  </xdr:twoCellAnchor>
  <xdr:oneCellAnchor>
    <xdr:from>
      <xdr:col>3</xdr:col>
      <xdr:colOff>95250</xdr:colOff>
      <xdr:row>400</xdr:row>
      <xdr:rowOff>136071</xdr:rowOff>
    </xdr:from>
    <xdr:ext cx="1238250" cy="394608"/>
    <xdr:pic>
      <xdr:nvPicPr>
        <xdr:cNvPr id="1070" name="Imagen 1069">
          <a:extLst>
            <a:ext uri="{FF2B5EF4-FFF2-40B4-BE49-F238E27FC236}">
              <a16:creationId xmlns:a16="http://schemas.microsoft.com/office/drawing/2014/main" id="{9A57DBCC-FF10-4D9F-9DB0-0639F750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9755648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400</xdr:row>
      <xdr:rowOff>313531</xdr:rowOff>
    </xdr:from>
    <xdr:to>
      <xdr:col>3</xdr:col>
      <xdr:colOff>1183823</xdr:colOff>
      <xdr:row>400</xdr:row>
      <xdr:rowOff>571499</xdr:rowOff>
    </xdr:to>
    <xdr:sp macro="" textlink="">
      <xdr:nvSpPr>
        <xdr:cNvPr id="1071" name="CuadroTexto 1070">
          <a:extLst>
            <a:ext uri="{FF2B5EF4-FFF2-40B4-BE49-F238E27FC236}">
              <a16:creationId xmlns:a16="http://schemas.microsoft.com/office/drawing/2014/main" id="{EB0DB83F-E128-421E-97F1-7F5A680F3A99}"/>
            </a:ext>
          </a:extLst>
        </xdr:cNvPr>
        <xdr:cNvSpPr txBox="1"/>
      </xdr:nvSpPr>
      <xdr:spPr>
        <a:xfrm>
          <a:off x="3012938" y="229933108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950</a:t>
          </a:r>
        </a:p>
      </xdr:txBody>
    </xdr:sp>
    <xdr:clientData/>
  </xdr:twoCellAnchor>
  <xdr:twoCellAnchor>
    <xdr:from>
      <xdr:col>3</xdr:col>
      <xdr:colOff>544487</xdr:colOff>
      <xdr:row>391</xdr:row>
      <xdr:rowOff>313531</xdr:rowOff>
    </xdr:from>
    <xdr:to>
      <xdr:col>3</xdr:col>
      <xdr:colOff>1183823</xdr:colOff>
      <xdr:row>391</xdr:row>
      <xdr:rowOff>571499</xdr:rowOff>
    </xdr:to>
    <xdr:sp macro="" textlink="">
      <xdr:nvSpPr>
        <xdr:cNvPr id="1072" name="CuadroTexto 1071">
          <a:extLst>
            <a:ext uri="{FF2B5EF4-FFF2-40B4-BE49-F238E27FC236}">
              <a16:creationId xmlns:a16="http://schemas.microsoft.com/office/drawing/2014/main" id="{A6862E07-528F-4985-986D-5C5CED13AC79}"/>
            </a:ext>
          </a:extLst>
        </xdr:cNvPr>
        <xdr:cNvSpPr txBox="1"/>
      </xdr:nvSpPr>
      <xdr:spPr>
        <a:xfrm>
          <a:off x="3012938" y="224741313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391</xdr:row>
      <xdr:rowOff>26832</xdr:rowOff>
    </xdr:from>
    <xdr:ext cx="1367141" cy="553706"/>
    <xdr:pic>
      <xdr:nvPicPr>
        <xdr:cNvPr id="1073" name="Imagen 1072">
          <a:extLst>
            <a:ext uri="{FF2B5EF4-FFF2-40B4-BE49-F238E27FC236}">
              <a16:creationId xmlns:a16="http://schemas.microsoft.com/office/drawing/2014/main" id="{CA3BF132-4819-437A-BE62-EA76C5FCF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4454614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391</xdr:row>
      <xdr:rowOff>192792</xdr:rowOff>
    </xdr:from>
    <xdr:to>
      <xdr:col>3</xdr:col>
      <xdr:colOff>1076499</xdr:colOff>
      <xdr:row>391</xdr:row>
      <xdr:rowOff>450760</xdr:rowOff>
    </xdr:to>
    <xdr:sp macro="" textlink="">
      <xdr:nvSpPr>
        <xdr:cNvPr id="1074" name="CuadroTexto 1073">
          <a:extLst>
            <a:ext uri="{FF2B5EF4-FFF2-40B4-BE49-F238E27FC236}">
              <a16:creationId xmlns:a16="http://schemas.microsoft.com/office/drawing/2014/main" id="{7AA292D3-1BEE-4727-A60C-60A841FEA3E4}"/>
            </a:ext>
          </a:extLst>
        </xdr:cNvPr>
        <xdr:cNvSpPr txBox="1"/>
      </xdr:nvSpPr>
      <xdr:spPr>
        <a:xfrm>
          <a:off x="2905614" y="22462057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915</a:t>
          </a:r>
        </a:p>
      </xdr:txBody>
    </xdr:sp>
    <xdr:clientData/>
  </xdr:twoCellAnchor>
  <xdr:twoCellAnchor>
    <xdr:from>
      <xdr:col>3</xdr:col>
      <xdr:colOff>1086654</xdr:colOff>
      <xdr:row>391</xdr:row>
      <xdr:rowOff>241479</xdr:rowOff>
    </xdr:from>
    <xdr:to>
      <xdr:col>4</xdr:col>
      <xdr:colOff>349866</xdr:colOff>
      <xdr:row>391</xdr:row>
      <xdr:rowOff>555804</xdr:rowOff>
    </xdr:to>
    <xdr:sp macro="" textlink="">
      <xdr:nvSpPr>
        <xdr:cNvPr id="1075" name="CuadroTexto 1074">
          <a:extLst>
            <a:ext uri="{FF2B5EF4-FFF2-40B4-BE49-F238E27FC236}">
              <a16:creationId xmlns:a16="http://schemas.microsoft.com/office/drawing/2014/main" id="{76E13201-E819-4D82-8F91-0BC8B4324EC5}"/>
            </a:ext>
          </a:extLst>
        </xdr:cNvPr>
        <xdr:cNvSpPr txBox="1"/>
      </xdr:nvSpPr>
      <xdr:spPr>
        <a:xfrm>
          <a:off x="3555105" y="22466926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396</xdr:row>
      <xdr:rowOff>313531</xdr:rowOff>
    </xdr:from>
    <xdr:to>
      <xdr:col>3</xdr:col>
      <xdr:colOff>1183823</xdr:colOff>
      <xdr:row>396</xdr:row>
      <xdr:rowOff>571499</xdr:rowOff>
    </xdr:to>
    <xdr:sp macro="" textlink="">
      <xdr:nvSpPr>
        <xdr:cNvPr id="1076" name="CuadroTexto 1075">
          <a:extLst>
            <a:ext uri="{FF2B5EF4-FFF2-40B4-BE49-F238E27FC236}">
              <a16:creationId xmlns:a16="http://schemas.microsoft.com/office/drawing/2014/main" id="{84BA634F-ADDC-4D0C-9F12-7B76FEB06BD4}"/>
            </a:ext>
          </a:extLst>
        </xdr:cNvPr>
        <xdr:cNvSpPr txBox="1"/>
      </xdr:nvSpPr>
      <xdr:spPr>
        <a:xfrm>
          <a:off x="3012938" y="227625644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396</xdr:row>
      <xdr:rowOff>26832</xdr:rowOff>
    </xdr:from>
    <xdr:ext cx="1367141" cy="553706"/>
    <xdr:pic>
      <xdr:nvPicPr>
        <xdr:cNvPr id="1077" name="Imagen 1076">
          <a:extLst>
            <a:ext uri="{FF2B5EF4-FFF2-40B4-BE49-F238E27FC236}">
              <a16:creationId xmlns:a16="http://schemas.microsoft.com/office/drawing/2014/main" id="{B9FEBC2C-8935-4BF8-9D2A-0E575E24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27338945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396</xdr:row>
      <xdr:rowOff>192792</xdr:rowOff>
    </xdr:from>
    <xdr:to>
      <xdr:col>3</xdr:col>
      <xdr:colOff>1076499</xdr:colOff>
      <xdr:row>396</xdr:row>
      <xdr:rowOff>450760</xdr:rowOff>
    </xdr:to>
    <xdr:sp macro="" textlink="">
      <xdr:nvSpPr>
        <xdr:cNvPr id="1078" name="CuadroTexto 1077">
          <a:extLst>
            <a:ext uri="{FF2B5EF4-FFF2-40B4-BE49-F238E27FC236}">
              <a16:creationId xmlns:a16="http://schemas.microsoft.com/office/drawing/2014/main" id="{2553A252-6D64-40BB-9C39-FF7843A964DD}"/>
            </a:ext>
          </a:extLst>
        </xdr:cNvPr>
        <xdr:cNvSpPr txBox="1"/>
      </xdr:nvSpPr>
      <xdr:spPr>
        <a:xfrm>
          <a:off x="2905614" y="22750490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265</a:t>
          </a:r>
        </a:p>
      </xdr:txBody>
    </xdr:sp>
    <xdr:clientData/>
  </xdr:twoCellAnchor>
  <xdr:twoCellAnchor>
    <xdr:from>
      <xdr:col>3</xdr:col>
      <xdr:colOff>1086654</xdr:colOff>
      <xdr:row>396</xdr:row>
      <xdr:rowOff>241479</xdr:rowOff>
    </xdr:from>
    <xdr:to>
      <xdr:col>4</xdr:col>
      <xdr:colOff>349866</xdr:colOff>
      <xdr:row>396</xdr:row>
      <xdr:rowOff>555804</xdr:rowOff>
    </xdr:to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1D1750B2-D5A1-4CD9-B644-61B1345BED61}"/>
            </a:ext>
          </a:extLst>
        </xdr:cNvPr>
        <xdr:cNvSpPr txBox="1"/>
      </xdr:nvSpPr>
      <xdr:spPr>
        <a:xfrm>
          <a:off x="3555105" y="227553592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95250</xdr:colOff>
      <xdr:row>397</xdr:row>
      <xdr:rowOff>136071</xdr:rowOff>
    </xdr:from>
    <xdr:ext cx="1238250" cy="394608"/>
    <xdr:pic>
      <xdr:nvPicPr>
        <xdr:cNvPr id="1084" name="Imagen 1083">
          <a:extLst>
            <a:ext uri="{FF2B5EF4-FFF2-40B4-BE49-F238E27FC236}">
              <a16:creationId xmlns:a16="http://schemas.microsoft.com/office/drawing/2014/main" id="{2D639EB7-F1ED-4A85-8744-822EE357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8025050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397</xdr:row>
      <xdr:rowOff>313531</xdr:rowOff>
    </xdr:from>
    <xdr:to>
      <xdr:col>3</xdr:col>
      <xdr:colOff>1183823</xdr:colOff>
      <xdr:row>397</xdr:row>
      <xdr:rowOff>571499</xdr:rowOff>
    </xdr:to>
    <xdr:sp macro="" textlink="">
      <xdr:nvSpPr>
        <xdr:cNvPr id="1085" name="CuadroTexto 1084">
          <a:extLst>
            <a:ext uri="{FF2B5EF4-FFF2-40B4-BE49-F238E27FC236}">
              <a16:creationId xmlns:a16="http://schemas.microsoft.com/office/drawing/2014/main" id="{0D466244-AF6B-4DB3-9BB8-9E83A9716590}"/>
            </a:ext>
          </a:extLst>
        </xdr:cNvPr>
        <xdr:cNvSpPr txBox="1"/>
      </xdr:nvSpPr>
      <xdr:spPr>
        <a:xfrm>
          <a:off x="3012938" y="22820251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1100</a:t>
          </a:r>
        </a:p>
      </xdr:txBody>
    </xdr:sp>
    <xdr:clientData/>
  </xdr:twoCellAnchor>
  <xdr:oneCellAnchor>
    <xdr:from>
      <xdr:col>3</xdr:col>
      <xdr:colOff>95250</xdr:colOff>
      <xdr:row>401</xdr:row>
      <xdr:rowOff>136071</xdr:rowOff>
    </xdr:from>
    <xdr:ext cx="1238250" cy="394608"/>
    <xdr:pic>
      <xdr:nvPicPr>
        <xdr:cNvPr id="1086" name="Imagen 1085">
          <a:extLst>
            <a:ext uri="{FF2B5EF4-FFF2-40B4-BE49-F238E27FC236}">
              <a16:creationId xmlns:a16="http://schemas.microsoft.com/office/drawing/2014/main" id="{296C3A85-2C7C-47CF-A789-12E6E9EBD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30332515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401</xdr:row>
      <xdr:rowOff>313531</xdr:rowOff>
    </xdr:from>
    <xdr:to>
      <xdr:col>3</xdr:col>
      <xdr:colOff>1183823</xdr:colOff>
      <xdr:row>401</xdr:row>
      <xdr:rowOff>571499</xdr:rowOff>
    </xdr:to>
    <xdr:sp macro="" textlink="">
      <xdr:nvSpPr>
        <xdr:cNvPr id="1087" name="CuadroTexto 1086">
          <a:extLst>
            <a:ext uri="{FF2B5EF4-FFF2-40B4-BE49-F238E27FC236}">
              <a16:creationId xmlns:a16="http://schemas.microsoft.com/office/drawing/2014/main" id="{A38F092C-DD0B-4BEE-8D17-4484DF0E957B}"/>
            </a:ext>
          </a:extLst>
        </xdr:cNvPr>
        <xdr:cNvSpPr txBox="1"/>
      </xdr:nvSpPr>
      <xdr:spPr>
        <a:xfrm>
          <a:off x="3012938" y="230509975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700</a:t>
          </a:r>
        </a:p>
      </xdr:txBody>
    </xdr:sp>
    <xdr:clientData/>
  </xdr:twoCellAnchor>
  <xdr:oneCellAnchor>
    <xdr:from>
      <xdr:col>3</xdr:col>
      <xdr:colOff>95250</xdr:colOff>
      <xdr:row>402</xdr:row>
      <xdr:rowOff>136071</xdr:rowOff>
    </xdr:from>
    <xdr:ext cx="1238250" cy="394608"/>
    <xdr:pic>
      <xdr:nvPicPr>
        <xdr:cNvPr id="1088" name="Imagen 1087">
          <a:extLst>
            <a:ext uri="{FF2B5EF4-FFF2-40B4-BE49-F238E27FC236}">
              <a16:creationId xmlns:a16="http://schemas.microsoft.com/office/drawing/2014/main" id="{2DA1A21C-AAA1-472B-B648-B52A350AA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30909381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402</xdr:row>
      <xdr:rowOff>313531</xdr:rowOff>
    </xdr:from>
    <xdr:to>
      <xdr:col>3</xdr:col>
      <xdr:colOff>1183823</xdr:colOff>
      <xdr:row>402</xdr:row>
      <xdr:rowOff>571499</xdr:rowOff>
    </xdr:to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AF18433A-ABA7-4135-9914-871094A7F1CF}"/>
            </a:ext>
          </a:extLst>
        </xdr:cNvPr>
        <xdr:cNvSpPr txBox="1"/>
      </xdr:nvSpPr>
      <xdr:spPr>
        <a:xfrm>
          <a:off x="3012938" y="23108684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600</a:t>
          </a:r>
        </a:p>
      </xdr:txBody>
    </xdr:sp>
    <xdr:clientData/>
  </xdr:twoCellAnchor>
  <xdr:oneCellAnchor>
    <xdr:from>
      <xdr:col>3</xdr:col>
      <xdr:colOff>95250</xdr:colOff>
      <xdr:row>399</xdr:row>
      <xdr:rowOff>136071</xdr:rowOff>
    </xdr:from>
    <xdr:ext cx="1238250" cy="394608"/>
    <xdr:pic>
      <xdr:nvPicPr>
        <xdr:cNvPr id="1096" name="Imagen 1095">
          <a:extLst>
            <a:ext uri="{FF2B5EF4-FFF2-40B4-BE49-F238E27FC236}">
              <a16:creationId xmlns:a16="http://schemas.microsoft.com/office/drawing/2014/main" id="{7B3CB432-71F8-4EDC-ACA7-32A3C5EBC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3701" y="229178782"/>
          <a:ext cx="1238250" cy="394608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399</xdr:row>
      <xdr:rowOff>313531</xdr:rowOff>
    </xdr:from>
    <xdr:to>
      <xdr:col>3</xdr:col>
      <xdr:colOff>1183823</xdr:colOff>
      <xdr:row>399</xdr:row>
      <xdr:rowOff>571499</xdr:rowOff>
    </xdr:to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EF2CCA37-979B-435B-A664-461125452FCD}"/>
            </a:ext>
          </a:extLst>
        </xdr:cNvPr>
        <xdr:cNvSpPr txBox="1"/>
      </xdr:nvSpPr>
      <xdr:spPr>
        <a:xfrm>
          <a:off x="3012938" y="22935624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1000</a:t>
          </a:r>
        </a:p>
      </xdr:txBody>
    </xdr:sp>
    <xdr:clientData/>
  </xdr:twoCellAnchor>
  <xdr:oneCellAnchor>
    <xdr:from>
      <xdr:col>3</xdr:col>
      <xdr:colOff>54901</xdr:colOff>
      <xdr:row>394</xdr:row>
      <xdr:rowOff>26832</xdr:rowOff>
    </xdr:from>
    <xdr:ext cx="1367141" cy="553706"/>
    <xdr:pic>
      <xdr:nvPicPr>
        <xdr:cNvPr id="1098" name="Imagen 1097">
          <a:extLst>
            <a:ext uri="{FF2B5EF4-FFF2-40B4-BE49-F238E27FC236}">
              <a16:creationId xmlns:a16="http://schemas.microsoft.com/office/drawing/2014/main" id="{5E26683E-F896-42C8-AD11-BA0F5D222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4074102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544487</xdr:colOff>
      <xdr:row>394</xdr:row>
      <xdr:rowOff>313531</xdr:rowOff>
    </xdr:from>
    <xdr:to>
      <xdr:col>3</xdr:col>
      <xdr:colOff>1183823</xdr:colOff>
      <xdr:row>394</xdr:row>
      <xdr:rowOff>571499</xdr:rowOff>
    </xdr:to>
    <xdr:sp macro="" textlink="">
      <xdr:nvSpPr>
        <xdr:cNvPr id="1099" name="CuadroTexto 1098">
          <a:extLst>
            <a:ext uri="{FF2B5EF4-FFF2-40B4-BE49-F238E27FC236}">
              <a16:creationId xmlns:a16="http://schemas.microsoft.com/office/drawing/2014/main" id="{3291E959-F04E-453C-9D5C-1C94520C1A49}"/>
            </a:ext>
          </a:extLst>
        </xdr:cNvPr>
        <xdr:cNvSpPr txBox="1"/>
      </xdr:nvSpPr>
      <xdr:spPr>
        <a:xfrm>
          <a:off x="3012938" y="24102772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850</a:t>
          </a:r>
        </a:p>
      </xdr:txBody>
    </xdr:sp>
    <xdr:clientData/>
  </xdr:twoCellAnchor>
  <xdr:oneCellAnchor>
    <xdr:from>
      <xdr:col>3</xdr:col>
      <xdr:colOff>54901</xdr:colOff>
      <xdr:row>394</xdr:row>
      <xdr:rowOff>26832</xdr:rowOff>
    </xdr:from>
    <xdr:ext cx="1367141" cy="553706"/>
    <xdr:pic>
      <xdr:nvPicPr>
        <xdr:cNvPr id="1100" name="Imagen 1099">
          <a:extLst>
            <a:ext uri="{FF2B5EF4-FFF2-40B4-BE49-F238E27FC236}">
              <a16:creationId xmlns:a16="http://schemas.microsoft.com/office/drawing/2014/main" id="{5A6B2D75-8EE5-4728-8E4E-4E04A080F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240741022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394</xdr:row>
      <xdr:rowOff>192792</xdr:rowOff>
    </xdr:from>
    <xdr:to>
      <xdr:col>3</xdr:col>
      <xdr:colOff>1076499</xdr:colOff>
      <xdr:row>394</xdr:row>
      <xdr:rowOff>450760</xdr:rowOff>
    </xdr:to>
    <xdr:sp macro="" textlink="">
      <xdr:nvSpPr>
        <xdr:cNvPr id="1101" name="CuadroTexto 1100">
          <a:extLst>
            <a:ext uri="{FF2B5EF4-FFF2-40B4-BE49-F238E27FC236}">
              <a16:creationId xmlns:a16="http://schemas.microsoft.com/office/drawing/2014/main" id="{35C31D96-947D-4D07-872D-A4F6C8623176}"/>
            </a:ext>
          </a:extLst>
        </xdr:cNvPr>
        <xdr:cNvSpPr txBox="1"/>
      </xdr:nvSpPr>
      <xdr:spPr>
        <a:xfrm>
          <a:off x="2905614" y="240906982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365</a:t>
          </a:r>
        </a:p>
      </xdr:txBody>
    </xdr:sp>
    <xdr:clientData/>
  </xdr:twoCellAnchor>
  <xdr:twoCellAnchor>
    <xdr:from>
      <xdr:col>3</xdr:col>
      <xdr:colOff>1086654</xdr:colOff>
      <xdr:row>394</xdr:row>
      <xdr:rowOff>241479</xdr:rowOff>
    </xdr:from>
    <xdr:to>
      <xdr:col>4</xdr:col>
      <xdr:colOff>349866</xdr:colOff>
      <xdr:row>394</xdr:row>
      <xdr:rowOff>555804</xdr:rowOff>
    </xdr:to>
    <xdr:sp macro="" textlink="">
      <xdr:nvSpPr>
        <xdr:cNvPr id="1102" name="CuadroTexto 1101">
          <a:extLst>
            <a:ext uri="{FF2B5EF4-FFF2-40B4-BE49-F238E27FC236}">
              <a16:creationId xmlns:a16="http://schemas.microsoft.com/office/drawing/2014/main" id="{14F760C9-042C-419F-8967-03E1D67C72B2}"/>
            </a:ext>
          </a:extLst>
        </xdr:cNvPr>
        <xdr:cNvSpPr txBox="1"/>
      </xdr:nvSpPr>
      <xdr:spPr>
        <a:xfrm>
          <a:off x="3555105" y="240955669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oneCellAnchor>
    <xdr:from>
      <xdr:col>3</xdr:col>
      <xdr:colOff>101479</xdr:colOff>
      <xdr:row>413</xdr:row>
      <xdr:rowOff>54427</xdr:rowOff>
    </xdr:from>
    <xdr:ext cx="1232022" cy="660783"/>
    <xdr:pic>
      <xdr:nvPicPr>
        <xdr:cNvPr id="1103" name="Imagen 1102">
          <a:extLst>
            <a:ext uri="{FF2B5EF4-FFF2-40B4-BE49-F238E27FC236}">
              <a16:creationId xmlns:a16="http://schemas.microsoft.com/office/drawing/2014/main" id="{FDE2B643-7694-4BA5-BD04-F73E897AF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9930" y="87228300"/>
          <a:ext cx="1232022" cy="660783"/>
        </a:xfrm>
        <a:prstGeom prst="rect">
          <a:avLst/>
        </a:prstGeom>
      </xdr:spPr>
    </xdr:pic>
    <xdr:clientData/>
  </xdr:oneCellAnchor>
  <xdr:twoCellAnchor>
    <xdr:from>
      <xdr:col>3</xdr:col>
      <xdr:colOff>367393</xdr:colOff>
      <xdr:row>413</xdr:row>
      <xdr:rowOff>217714</xdr:rowOff>
    </xdr:from>
    <xdr:to>
      <xdr:col>3</xdr:col>
      <xdr:colOff>1092893</xdr:colOff>
      <xdr:row>413</xdr:row>
      <xdr:rowOff>532039</xdr:rowOff>
    </xdr:to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B5BACC19-FEF3-4B87-A217-6EF8F0252D6A}"/>
            </a:ext>
          </a:extLst>
        </xdr:cNvPr>
        <xdr:cNvSpPr txBox="1"/>
      </xdr:nvSpPr>
      <xdr:spPr>
        <a:xfrm>
          <a:off x="2835844" y="87391587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585107</xdr:colOff>
      <xdr:row>413</xdr:row>
      <xdr:rowOff>367393</xdr:rowOff>
    </xdr:from>
    <xdr:to>
      <xdr:col>3</xdr:col>
      <xdr:colOff>1310607</xdr:colOff>
      <xdr:row>413</xdr:row>
      <xdr:rowOff>681718</xdr:rowOff>
    </xdr:to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C436A33E-D8F6-4787-A92B-E72E1778E5CB}"/>
            </a:ext>
          </a:extLst>
        </xdr:cNvPr>
        <xdr:cNvSpPr txBox="1"/>
      </xdr:nvSpPr>
      <xdr:spPr>
        <a:xfrm>
          <a:off x="3053558" y="87541266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898071</xdr:colOff>
      <xdr:row>413</xdr:row>
      <xdr:rowOff>231321</xdr:rowOff>
    </xdr:from>
    <xdr:to>
      <xdr:col>4</xdr:col>
      <xdr:colOff>154000</xdr:colOff>
      <xdr:row>413</xdr:row>
      <xdr:rowOff>545646</xdr:rowOff>
    </xdr:to>
    <xdr:sp macro="" textlink="">
      <xdr:nvSpPr>
        <xdr:cNvPr id="1106" name="CuadroTexto 1105">
          <a:extLst>
            <a:ext uri="{FF2B5EF4-FFF2-40B4-BE49-F238E27FC236}">
              <a16:creationId xmlns:a16="http://schemas.microsoft.com/office/drawing/2014/main" id="{BB3B9917-19FC-4480-B5E0-9574261C8CCB}"/>
            </a:ext>
          </a:extLst>
        </xdr:cNvPr>
        <xdr:cNvSpPr txBox="1"/>
      </xdr:nvSpPr>
      <xdr:spPr>
        <a:xfrm>
          <a:off x="3366522" y="87405194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50</a:t>
          </a:r>
        </a:p>
      </xdr:txBody>
    </xdr:sp>
    <xdr:clientData/>
  </xdr:twoCellAnchor>
  <xdr:oneCellAnchor>
    <xdr:from>
      <xdr:col>3</xdr:col>
      <xdr:colOff>13607</xdr:colOff>
      <xdr:row>412</xdr:row>
      <xdr:rowOff>68036</xdr:rowOff>
    </xdr:from>
    <xdr:ext cx="1385972" cy="549077"/>
    <xdr:pic>
      <xdr:nvPicPr>
        <xdr:cNvPr id="1107" name="Imagen 1106">
          <a:extLst>
            <a:ext uri="{FF2B5EF4-FFF2-40B4-BE49-F238E27FC236}">
              <a16:creationId xmlns:a16="http://schemas.microsoft.com/office/drawing/2014/main" id="{DCCFF423-1F52-4B9F-BD01-3F27F7A49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058" y="86597966"/>
          <a:ext cx="1385972" cy="549077"/>
        </a:xfrm>
        <a:prstGeom prst="rect">
          <a:avLst/>
        </a:prstGeom>
      </xdr:spPr>
    </xdr:pic>
    <xdr:clientData/>
  </xdr:oneCellAnchor>
  <xdr:twoCellAnchor>
    <xdr:from>
      <xdr:col>3</xdr:col>
      <xdr:colOff>462068</xdr:colOff>
      <xdr:row>412</xdr:row>
      <xdr:rowOff>272335</xdr:rowOff>
    </xdr:from>
    <xdr:to>
      <xdr:col>3</xdr:col>
      <xdr:colOff>1187568</xdr:colOff>
      <xdr:row>412</xdr:row>
      <xdr:rowOff>586660</xdr:rowOff>
    </xdr:to>
    <xdr:sp macro="" textlink="">
      <xdr:nvSpPr>
        <xdr:cNvPr id="1108" name="CuadroTexto 1107">
          <a:extLst>
            <a:ext uri="{FF2B5EF4-FFF2-40B4-BE49-F238E27FC236}">
              <a16:creationId xmlns:a16="http://schemas.microsoft.com/office/drawing/2014/main" id="{4633D1F4-883A-413D-AA42-8F8A262A5A28}"/>
            </a:ext>
          </a:extLst>
        </xdr:cNvPr>
        <xdr:cNvSpPr txBox="1"/>
      </xdr:nvSpPr>
      <xdr:spPr>
        <a:xfrm>
          <a:off x="2930519" y="86802265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70</a:t>
          </a:r>
        </a:p>
      </xdr:txBody>
    </xdr:sp>
    <xdr:clientData/>
  </xdr:twoCellAnchor>
  <xdr:twoCellAnchor>
    <xdr:from>
      <xdr:col>3</xdr:col>
      <xdr:colOff>149678</xdr:colOff>
      <xdr:row>412</xdr:row>
      <xdr:rowOff>136071</xdr:rowOff>
    </xdr:from>
    <xdr:to>
      <xdr:col>3</xdr:col>
      <xdr:colOff>875178</xdr:colOff>
      <xdr:row>412</xdr:row>
      <xdr:rowOff>450396</xdr:rowOff>
    </xdr:to>
    <xdr:sp macro="" textlink="">
      <xdr:nvSpPr>
        <xdr:cNvPr id="1109" name="CuadroTexto 1108">
          <a:extLst>
            <a:ext uri="{FF2B5EF4-FFF2-40B4-BE49-F238E27FC236}">
              <a16:creationId xmlns:a16="http://schemas.microsoft.com/office/drawing/2014/main" id="{6A730A8B-61F2-46E0-B9E4-3AAC64841581}"/>
            </a:ext>
          </a:extLst>
        </xdr:cNvPr>
        <xdr:cNvSpPr txBox="1"/>
      </xdr:nvSpPr>
      <xdr:spPr>
        <a:xfrm>
          <a:off x="2618129" y="86666001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884465</xdr:colOff>
      <xdr:row>412</xdr:row>
      <xdr:rowOff>244929</xdr:rowOff>
    </xdr:from>
    <xdr:to>
      <xdr:col>4</xdr:col>
      <xdr:colOff>140394</xdr:colOff>
      <xdr:row>412</xdr:row>
      <xdr:rowOff>559254</xdr:rowOff>
    </xdr:to>
    <xdr:sp macro="" textlink="">
      <xdr:nvSpPr>
        <xdr:cNvPr id="1110" name="CuadroTexto 1109">
          <a:extLst>
            <a:ext uri="{FF2B5EF4-FFF2-40B4-BE49-F238E27FC236}">
              <a16:creationId xmlns:a16="http://schemas.microsoft.com/office/drawing/2014/main" id="{138B7ECF-C385-4DAA-8C16-0A2D43D81324}"/>
            </a:ext>
          </a:extLst>
        </xdr:cNvPr>
        <xdr:cNvSpPr txBox="1"/>
      </xdr:nvSpPr>
      <xdr:spPr>
        <a:xfrm>
          <a:off x="3352916" y="86774859"/>
          <a:ext cx="718217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15</a:t>
          </a:r>
        </a:p>
      </xdr:txBody>
    </xdr:sp>
    <xdr:clientData/>
  </xdr:twoCellAnchor>
  <xdr:twoCellAnchor>
    <xdr:from>
      <xdr:col>3</xdr:col>
      <xdr:colOff>544487</xdr:colOff>
      <xdr:row>411</xdr:row>
      <xdr:rowOff>313531</xdr:rowOff>
    </xdr:from>
    <xdr:to>
      <xdr:col>3</xdr:col>
      <xdr:colOff>1183823</xdr:colOff>
      <xdr:row>411</xdr:row>
      <xdr:rowOff>571499</xdr:rowOff>
    </xdr:to>
    <xdr:sp macro="" textlink="">
      <xdr:nvSpPr>
        <xdr:cNvPr id="1111" name="CuadroTexto 1110">
          <a:extLst>
            <a:ext uri="{FF2B5EF4-FFF2-40B4-BE49-F238E27FC236}">
              <a16:creationId xmlns:a16="http://schemas.microsoft.com/office/drawing/2014/main" id="{976AA059-E00C-40E2-BBD8-B48699D47998}"/>
            </a:ext>
          </a:extLst>
        </xdr:cNvPr>
        <xdr:cNvSpPr txBox="1"/>
      </xdr:nvSpPr>
      <xdr:spPr>
        <a:xfrm>
          <a:off x="3012938" y="84911630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411</xdr:row>
      <xdr:rowOff>26832</xdr:rowOff>
    </xdr:from>
    <xdr:ext cx="1367141" cy="553706"/>
    <xdr:pic>
      <xdr:nvPicPr>
        <xdr:cNvPr id="1112" name="Imagen 1111">
          <a:extLst>
            <a:ext uri="{FF2B5EF4-FFF2-40B4-BE49-F238E27FC236}">
              <a16:creationId xmlns:a16="http://schemas.microsoft.com/office/drawing/2014/main" id="{E38E1821-0A53-4B51-936C-A722DD16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84624931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411</xdr:row>
      <xdr:rowOff>192792</xdr:rowOff>
    </xdr:from>
    <xdr:to>
      <xdr:col>3</xdr:col>
      <xdr:colOff>1076499</xdr:colOff>
      <xdr:row>411</xdr:row>
      <xdr:rowOff>450760</xdr:rowOff>
    </xdr:to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0342332C-D77C-4125-96BD-0B8860B5FD3B}"/>
            </a:ext>
          </a:extLst>
        </xdr:cNvPr>
        <xdr:cNvSpPr txBox="1"/>
      </xdr:nvSpPr>
      <xdr:spPr>
        <a:xfrm>
          <a:off x="2905614" y="84790891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275</a:t>
          </a:r>
        </a:p>
      </xdr:txBody>
    </xdr:sp>
    <xdr:clientData/>
  </xdr:twoCellAnchor>
  <xdr:twoCellAnchor>
    <xdr:from>
      <xdr:col>3</xdr:col>
      <xdr:colOff>1086654</xdr:colOff>
      <xdr:row>411</xdr:row>
      <xdr:rowOff>241479</xdr:rowOff>
    </xdr:from>
    <xdr:to>
      <xdr:col>4</xdr:col>
      <xdr:colOff>349866</xdr:colOff>
      <xdr:row>411</xdr:row>
      <xdr:rowOff>555804</xdr:rowOff>
    </xdr:to>
    <xdr:sp macro="" textlink="">
      <xdr:nvSpPr>
        <xdr:cNvPr id="1114" name="CuadroTexto 1113">
          <a:extLst>
            <a:ext uri="{FF2B5EF4-FFF2-40B4-BE49-F238E27FC236}">
              <a16:creationId xmlns:a16="http://schemas.microsoft.com/office/drawing/2014/main" id="{B1F8579D-D761-4536-B0FE-93D5DE21C15A}"/>
            </a:ext>
          </a:extLst>
        </xdr:cNvPr>
        <xdr:cNvSpPr txBox="1"/>
      </xdr:nvSpPr>
      <xdr:spPr>
        <a:xfrm>
          <a:off x="3555105" y="84839578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  <xdr:twoCellAnchor>
    <xdr:from>
      <xdr:col>3</xdr:col>
      <xdr:colOff>544487</xdr:colOff>
      <xdr:row>410</xdr:row>
      <xdr:rowOff>313531</xdr:rowOff>
    </xdr:from>
    <xdr:to>
      <xdr:col>3</xdr:col>
      <xdr:colOff>1183823</xdr:colOff>
      <xdr:row>410</xdr:row>
      <xdr:rowOff>571499</xdr:rowOff>
    </xdr:to>
    <xdr:sp macro="" textlink="">
      <xdr:nvSpPr>
        <xdr:cNvPr id="1123" name="CuadroTexto 1122">
          <a:extLst>
            <a:ext uri="{FF2B5EF4-FFF2-40B4-BE49-F238E27FC236}">
              <a16:creationId xmlns:a16="http://schemas.microsoft.com/office/drawing/2014/main" id="{481C250D-ABCA-42AA-B6F7-AEA6C6816491}"/>
            </a:ext>
          </a:extLst>
        </xdr:cNvPr>
        <xdr:cNvSpPr txBox="1"/>
      </xdr:nvSpPr>
      <xdr:spPr>
        <a:xfrm>
          <a:off x="3012938" y="84267686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650</a:t>
          </a:r>
        </a:p>
      </xdr:txBody>
    </xdr:sp>
    <xdr:clientData/>
  </xdr:twoCellAnchor>
  <xdr:oneCellAnchor>
    <xdr:from>
      <xdr:col>3</xdr:col>
      <xdr:colOff>54901</xdr:colOff>
      <xdr:row>410</xdr:row>
      <xdr:rowOff>26832</xdr:rowOff>
    </xdr:from>
    <xdr:ext cx="1367141" cy="553706"/>
    <xdr:pic>
      <xdr:nvPicPr>
        <xdr:cNvPr id="1124" name="Imagen 1123">
          <a:extLst>
            <a:ext uri="{FF2B5EF4-FFF2-40B4-BE49-F238E27FC236}">
              <a16:creationId xmlns:a16="http://schemas.microsoft.com/office/drawing/2014/main" id="{C5786C93-7642-41E4-B736-60DFA8424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352" y="83980987"/>
          <a:ext cx="1367141" cy="553706"/>
        </a:xfrm>
        <a:prstGeom prst="rect">
          <a:avLst/>
        </a:prstGeom>
      </xdr:spPr>
    </xdr:pic>
    <xdr:clientData/>
  </xdr:oneCellAnchor>
  <xdr:twoCellAnchor>
    <xdr:from>
      <xdr:col>3</xdr:col>
      <xdr:colOff>437163</xdr:colOff>
      <xdr:row>410</xdr:row>
      <xdr:rowOff>192792</xdr:rowOff>
    </xdr:from>
    <xdr:to>
      <xdr:col>3</xdr:col>
      <xdr:colOff>1076499</xdr:colOff>
      <xdr:row>410</xdr:row>
      <xdr:rowOff>450760</xdr:rowOff>
    </xdr:to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2F162333-E29D-4E01-8E26-5F970B6C7636}"/>
            </a:ext>
          </a:extLst>
        </xdr:cNvPr>
        <xdr:cNvSpPr txBox="1"/>
      </xdr:nvSpPr>
      <xdr:spPr>
        <a:xfrm>
          <a:off x="2905614" y="84146947"/>
          <a:ext cx="639336" cy="2579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765</a:t>
          </a:r>
        </a:p>
      </xdr:txBody>
    </xdr:sp>
    <xdr:clientData/>
  </xdr:twoCellAnchor>
  <xdr:twoCellAnchor>
    <xdr:from>
      <xdr:col>3</xdr:col>
      <xdr:colOff>1086654</xdr:colOff>
      <xdr:row>410</xdr:row>
      <xdr:rowOff>241479</xdr:rowOff>
    </xdr:from>
    <xdr:to>
      <xdr:col>4</xdr:col>
      <xdr:colOff>349866</xdr:colOff>
      <xdr:row>410</xdr:row>
      <xdr:rowOff>555804</xdr:rowOff>
    </xdr:to>
    <xdr:sp macro="" textlink="">
      <xdr:nvSpPr>
        <xdr:cNvPr id="1126" name="CuadroTexto 1125">
          <a:extLst>
            <a:ext uri="{FF2B5EF4-FFF2-40B4-BE49-F238E27FC236}">
              <a16:creationId xmlns:a16="http://schemas.microsoft.com/office/drawing/2014/main" id="{9AB72FD0-0659-47D1-B016-C7E6AD6506D6}"/>
            </a:ext>
          </a:extLst>
        </xdr:cNvPr>
        <xdr:cNvSpPr txBox="1"/>
      </xdr:nvSpPr>
      <xdr:spPr>
        <a:xfrm>
          <a:off x="3555105" y="84195634"/>
          <a:ext cx="725500" cy="3143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CO" sz="1100"/>
            <a:t>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4763-A209-43F5-A7FF-F7949A659535}">
  <dimension ref="A1:G798"/>
  <sheetViews>
    <sheetView tabSelected="1" view="pageBreakPreview" zoomScale="55" zoomScaleNormal="70" zoomScaleSheetLayoutView="55" workbookViewId="0">
      <selection activeCell="I223" sqref="I223"/>
    </sheetView>
  </sheetViews>
  <sheetFormatPr baseColWidth="10" defaultRowHeight="15" x14ac:dyDescent="0.25"/>
  <cols>
    <col min="1" max="2" width="12.85546875" customWidth="1"/>
    <col min="3" max="3" width="11.28515625" customWidth="1"/>
    <col min="4" max="4" width="22" customWidth="1"/>
    <col min="5" max="6" width="21.28515625" customWidth="1"/>
    <col min="7" max="7" width="23.7109375" customWidth="1"/>
    <col min="8" max="9" width="21.2851562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30" customHeight="1" x14ac:dyDescent="0.25">
      <c r="A2" s="13" t="s">
        <v>8</v>
      </c>
      <c r="B2" s="13"/>
      <c r="C2" s="13"/>
      <c r="D2" s="13"/>
      <c r="E2" s="13"/>
      <c r="F2" s="13"/>
      <c r="G2" s="13"/>
    </row>
    <row r="3" spans="1:7" ht="30" customHeight="1" x14ac:dyDescent="0.25">
      <c r="A3" s="14" t="s">
        <v>7</v>
      </c>
      <c r="B3" s="14"/>
      <c r="C3" s="14"/>
      <c r="D3" s="14"/>
      <c r="E3" s="14"/>
      <c r="F3" s="14"/>
      <c r="G3" s="14"/>
    </row>
    <row r="4" spans="1:7" ht="45.6" customHeight="1" x14ac:dyDescent="0.25">
      <c r="A4" s="7" t="s">
        <v>0</v>
      </c>
      <c r="B4" s="15" t="s">
        <v>1</v>
      </c>
      <c r="C4" s="15"/>
      <c r="D4" s="8" t="s">
        <v>2</v>
      </c>
      <c r="E4" s="8" t="s">
        <v>3</v>
      </c>
      <c r="F4" s="8" t="s">
        <v>4</v>
      </c>
      <c r="G4" s="8" t="s">
        <v>5</v>
      </c>
    </row>
    <row r="5" spans="1:7" ht="45.6" customHeight="1" x14ac:dyDescent="0.25">
      <c r="A5" s="1" t="s">
        <v>9</v>
      </c>
      <c r="B5" s="1">
        <v>6</v>
      </c>
      <c r="C5" s="1">
        <v>95</v>
      </c>
      <c r="D5" s="1"/>
      <c r="E5" s="1">
        <v>6</v>
      </c>
      <c r="F5" s="1">
        <f>E5</f>
        <v>6</v>
      </c>
      <c r="G5" s="2">
        <f>(C5/10)*2.237*F5</f>
        <v>127.509</v>
      </c>
    </row>
    <row r="6" spans="1:7" ht="57.75" customHeight="1" x14ac:dyDescent="0.25">
      <c r="A6" s="1" t="s">
        <v>11</v>
      </c>
      <c r="B6" s="1">
        <v>3</v>
      </c>
      <c r="C6" s="1">
        <v>10</v>
      </c>
      <c r="D6" s="1"/>
      <c r="E6" s="1">
        <v>26</v>
      </c>
      <c r="F6" s="1">
        <f t="shared" ref="F6:F7" si="0">E6</f>
        <v>26</v>
      </c>
      <c r="G6" s="2">
        <f>(C6/10)*0.559*F6</f>
        <v>14.534000000000001</v>
      </c>
    </row>
    <row r="7" spans="1:7" ht="57.75" customHeight="1" x14ac:dyDescent="0.25">
      <c r="A7" s="1" t="s">
        <v>10</v>
      </c>
      <c r="B7" s="1">
        <v>4</v>
      </c>
      <c r="C7" s="1">
        <v>27</v>
      </c>
      <c r="D7" s="1"/>
      <c r="E7" s="1">
        <v>26</v>
      </c>
      <c r="F7" s="1">
        <f t="shared" si="0"/>
        <v>26</v>
      </c>
      <c r="G7" s="2">
        <f>(C7/10)*0.994*F7</f>
        <v>69.778800000000004</v>
      </c>
    </row>
    <row r="8" spans="1:7" ht="45.6" customHeight="1" x14ac:dyDescent="0.25">
      <c r="A8" s="12" t="s">
        <v>6</v>
      </c>
      <c r="B8" s="12"/>
      <c r="C8" s="12"/>
      <c r="D8" s="12"/>
      <c r="E8" s="12"/>
      <c r="F8" s="12"/>
      <c r="G8" s="3">
        <f>SUM(G5:G7)</f>
        <v>211.8218</v>
      </c>
    </row>
    <row r="9" spans="1:7" ht="50.25" customHeight="1" x14ac:dyDescent="0.25">
      <c r="A9" s="5"/>
      <c r="B9" s="5"/>
      <c r="C9" s="5"/>
      <c r="D9" s="5"/>
      <c r="E9" s="5"/>
      <c r="F9" s="5"/>
      <c r="G9" s="6"/>
    </row>
    <row r="10" spans="1:7" ht="40.5" customHeight="1" x14ac:dyDescent="0.25">
      <c r="A10" s="13" t="s">
        <v>12</v>
      </c>
      <c r="B10" s="13"/>
      <c r="C10" s="13"/>
      <c r="D10" s="13"/>
      <c r="E10" s="13"/>
      <c r="F10" s="13"/>
      <c r="G10" s="13"/>
    </row>
    <row r="11" spans="1:7" ht="37.5" customHeight="1" x14ac:dyDescent="0.25">
      <c r="A11" s="14" t="s">
        <v>7</v>
      </c>
      <c r="B11" s="14"/>
      <c r="C11" s="14"/>
      <c r="D11" s="14"/>
      <c r="E11" s="14"/>
      <c r="F11" s="14"/>
      <c r="G11" s="14"/>
    </row>
    <row r="12" spans="1:7" ht="50.25" customHeight="1" x14ac:dyDescent="0.25">
      <c r="A12" s="7" t="s">
        <v>0</v>
      </c>
      <c r="B12" s="15" t="s">
        <v>1</v>
      </c>
      <c r="C12" s="15"/>
      <c r="D12" s="9" t="s">
        <v>2</v>
      </c>
      <c r="E12" s="9" t="s">
        <v>3</v>
      </c>
      <c r="F12" s="9" t="s">
        <v>4</v>
      </c>
      <c r="G12" s="9" t="s">
        <v>5</v>
      </c>
    </row>
    <row r="13" spans="1:7" ht="50.25" customHeight="1" x14ac:dyDescent="0.25">
      <c r="A13" s="1" t="s">
        <v>13</v>
      </c>
      <c r="B13" s="1">
        <v>6</v>
      </c>
      <c r="C13" s="1">
        <v>110</v>
      </c>
      <c r="D13" s="1"/>
      <c r="E13" s="1">
        <v>6</v>
      </c>
      <c r="F13" s="1">
        <f>E13</f>
        <v>6</v>
      </c>
      <c r="G13" s="2">
        <f>(C13/10)*2.237*F13</f>
        <v>147.642</v>
      </c>
    </row>
    <row r="14" spans="1:7" ht="53.25" customHeight="1" x14ac:dyDescent="0.25">
      <c r="A14" s="1" t="s">
        <v>11</v>
      </c>
      <c r="B14" s="1">
        <v>3</v>
      </c>
      <c r="C14" s="1">
        <v>10</v>
      </c>
      <c r="D14" s="1"/>
      <c r="E14" s="1">
        <v>24</v>
      </c>
      <c r="F14" s="1">
        <f t="shared" ref="F14:F15" si="1">E14</f>
        <v>24</v>
      </c>
      <c r="G14" s="2">
        <f>(C14/10)*0.559*F14</f>
        <v>13.416</v>
      </c>
    </row>
    <row r="15" spans="1:7" ht="56.25" customHeight="1" x14ac:dyDescent="0.25">
      <c r="A15" s="1" t="s">
        <v>10</v>
      </c>
      <c r="B15" s="1">
        <v>4</v>
      </c>
      <c r="C15" s="1">
        <v>27</v>
      </c>
      <c r="D15" s="1"/>
      <c r="E15" s="1">
        <v>24</v>
      </c>
      <c r="F15" s="1">
        <f t="shared" si="1"/>
        <v>24</v>
      </c>
      <c r="G15" s="2">
        <f>(C15/10)*0.994*F15</f>
        <v>64.411200000000008</v>
      </c>
    </row>
    <row r="16" spans="1:7" ht="50.25" customHeight="1" x14ac:dyDescent="0.25">
      <c r="A16" s="12" t="s">
        <v>6</v>
      </c>
      <c r="B16" s="12"/>
      <c r="C16" s="12"/>
      <c r="D16" s="12"/>
      <c r="E16" s="12"/>
      <c r="F16" s="12"/>
      <c r="G16" s="3">
        <f>SUM(G13:G15)</f>
        <v>225.4692</v>
      </c>
    </row>
    <row r="17" spans="1:7" ht="50.25" customHeight="1" x14ac:dyDescent="0.25">
      <c r="A17" s="5"/>
      <c r="B17" s="5"/>
      <c r="C17" s="5"/>
      <c r="D17" s="5"/>
      <c r="E17" s="5"/>
      <c r="F17" s="5"/>
      <c r="G17" s="6"/>
    </row>
    <row r="18" spans="1:7" ht="33.75" customHeight="1" x14ac:dyDescent="0.25">
      <c r="A18" s="13" t="s">
        <v>14</v>
      </c>
      <c r="B18" s="13"/>
      <c r="C18" s="13"/>
      <c r="D18" s="13"/>
      <c r="E18" s="13"/>
      <c r="F18" s="13"/>
      <c r="G18" s="13"/>
    </row>
    <row r="19" spans="1:7" ht="42" customHeight="1" x14ac:dyDescent="0.25">
      <c r="A19" s="14" t="s">
        <v>7</v>
      </c>
      <c r="B19" s="14"/>
      <c r="C19" s="14"/>
      <c r="D19" s="14"/>
      <c r="E19" s="14"/>
      <c r="F19" s="14"/>
      <c r="G19" s="14"/>
    </row>
    <row r="20" spans="1:7" ht="50.25" customHeight="1" x14ac:dyDescent="0.25">
      <c r="A20" s="7" t="s">
        <v>0</v>
      </c>
      <c r="B20" s="15" t="s">
        <v>1</v>
      </c>
      <c r="C20" s="15"/>
      <c r="D20" s="9" t="s">
        <v>2</v>
      </c>
      <c r="E20" s="9" t="s">
        <v>3</v>
      </c>
      <c r="F20" s="9" t="s">
        <v>4</v>
      </c>
      <c r="G20" s="9" t="s">
        <v>5</v>
      </c>
    </row>
    <row r="21" spans="1:7" ht="50.25" customHeight="1" x14ac:dyDescent="0.25">
      <c r="A21" s="1" t="s">
        <v>9</v>
      </c>
      <c r="B21" s="1">
        <v>6</v>
      </c>
      <c r="C21" s="1">
        <v>70</v>
      </c>
      <c r="D21" s="1"/>
      <c r="E21" s="1">
        <v>6</v>
      </c>
      <c r="F21" s="1">
        <f t="shared" ref="F21:F26" si="2">E21</f>
        <v>6</v>
      </c>
      <c r="G21" s="2">
        <f t="shared" ref="G21:G26" si="3">(C21/10)*2.237*F21</f>
        <v>93.954000000000008</v>
      </c>
    </row>
    <row r="22" spans="1:7" ht="50.25" customHeight="1" x14ac:dyDescent="0.25">
      <c r="A22" s="1" t="s">
        <v>9</v>
      </c>
      <c r="B22" s="1">
        <v>6</v>
      </c>
      <c r="C22" s="1">
        <v>85</v>
      </c>
      <c r="D22" s="1"/>
      <c r="E22" s="1">
        <v>6</v>
      </c>
      <c r="F22" s="1">
        <f t="shared" si="2"/>
        <v>6</v>
      </c>
      <c r="G22" s="2">
        <f t="shared" si="3"/>
        <v>114.08700000000002</v>
      </c>
    </row>
    <row r="23" spans="1:7" ht="50.25" customHeight="1" x14ac:dyDescent="0.25">
      <c r="A23" s="1" t="s">
        <v>9</v>
      </c>
      <c r="B23" s="1">
        <v>6</v>
      </c>
      <c r="C23" s="1">
        <v>110</v>
      </c>
      <c r="D23" s="1"/>
      <c r="E23" s="1">
        <v>6</v>
      </c>
      <c r="F23" s="1">
        <f t="shared" si="2"/>
        <v>6</v>
      </c>
      <c r="G23" s="2">
        <f t="shared" si="3"/>
        <v>147.642</v>
      </c>
    </row>
    <row r="24" spans="1:7" ht="50.25" customHeight="1" x14ac:dyDescent="0.25">
      <c r="A24" s="1" t="s">
        <v>9</v>
      </c>
      <c r="B24" s="1">
        <v>6</v>
      </c>
      <c r="C24" s="1">
        <v>95</v>
      </c>
      <c r="D24" s="1"/>
      <c r="E24" s="1">
        <v>12</v>
      </c>
      <c r="F24" s="1">
        <f t="shared" si="2"/>
        <v>12</v>
      </c>
      <c r="G24" s="2">
        <f t="shared" si="3"/>
        <v>255.018</v>
      </c>
    </row>
    <row r="25" spans="1:7" ht="50.25" customHeight="1" x14ac:dyDescent="0.25">
      <c r="A25" s="1" t="s">
        <v>9</v>
      </c>
      <c r="B25" s="1">
        <v>6</v>
      </c>
      <c r="C25" s="1">
        <v>30</v>
      </c>
      <c r="D25" s="1"/>
      <c r="E25" s="1">
        <v>6</v>
      </c>
      <c r="F25" s="1">
        <f t="shared" si="2"/>
        <v>6</v>
      </c>
      <c r="G25" s="2">
        <f t="shared" si="3"/>
        <v>40.266000000000005</v>
      </c>
    </row>
    <row r="26" spans="1:7" ht="50.25" customHeight="1" x14ac:dyDescent="0.25">
      <c r="A26" s="1" t="s">
        <v>9</v>
      </c>
      <c r="B26" s="1">
        <v>6</v>
      </c>
      <c r="C26" s="1">
        <v>65</v>
      </c>
      <c r="D26" s="1"/>
      <c r="E26" s="1">
        <v>6</v>
      </c>
      <c r="F26" s="1">
        <f t="shared" si="2"/>
        <v>6</v>
      </c>
      <c r="G26" s="2">
        <f t="shared" si="3"/>
        <v>87.243000000000009</v>
      </c>
    </row>
    <row r="27" spans="1:7" ht="56.25" customHeight="1" x14ac:dyDescent="0.25">
      <c r="A27" s="1" t="s">
        <v>11</v>
      </c>
      <c r="B27" s="1">
        <v>3</v>
      </c>
      <c r="C27" s="1">
        <v>10</v>
      </c>
      <c r="D27" s="1"/>
      <c r="E27" s="1">
        <v>61</v>
      </c>
      <c r="F27" s="1">
        <f t="shared" ref="F27:F28" si="4">E27</f>
        <v>61</v>
      </c>
      <c r="G27" s="2">
        <f>(C27/10)*0.559*F27</f>
        <v>34.099000000000004</v>
      </c>
    </row>
    <row r="28" spans="1:7" ht="55.5" customHeight="1" x14ac:dyDescent="0.25">
      <c r="A28" s="1" t="s">
        <v>10</v>
      </c>
      <c r="B28" s="1">
        <v>4</v>
      </c>
      <c r="C28" s="1">
        <v>27</v>
      </c>
      <c r="D28" s="1"/>
      <c r="E28" s="1">
        <v>61</v>
      </c>
      <c r="F28" s="1">
        <f t="shared" si="4"/>
        <v>61</v>
      </c>
      <c r="G28" s="2">
        <f>(C28/10)*0.994*F28</f>
        <v>163.71180000000001</v>
      </c>
    </row>
    <row r="29" spans="1:7" ht="50.25" customHeight="1" x14ac:dyDescent="0.25">
      <c r="A29" s="12" t="s">
        <v>6</v>
      </c>
      <c r="B29" s="12"/>
      <c r="C29" s="12"/>
      <c r="D29" s="12"/>
      <c r="E29" s="12"/>
      <c r="F29" s="12"/>
      <c r="G29" s="3">
        <f>SUM(G21:G28)</f>
        <v>936.02080000000012</v>
      </c>
    </row>
    <row r="30" spans="1:7" ht="50.25" customHeight="1" x14ac:dyDescent="0.25">
      <c r="A30" s="5"/>
      <c r="B30" s="5"/>
      <c r="C30" s="5"/>
      <c r="D30" s="5"/>
      <c r="E30" s="5"/>
      <c r="F30" s="5"/>
      <c r="G30" s="6"/>
    </row>
    <row r="31" spans="1:7" ht="50.25" customHeight="1" x14ac:dyDescent="0.25">
      <c r="A31" s="13" t="s">
        <v>15</v>
      </c>
      <c r="B31" s="13"/>
      <c r="C31" s="13"/>
      <c r="D31" s="13"/>
      <c r="E31" s="13"/>
      <c r="F31" s="13"/>
      <c r="G31" s="13"/>
    </row>
    <row r="32" spans="1:7" ht="50.25" customHeight="1" x14ac:dyDescent="0.25">
      <c r="A32" s="14" t="s">
        <v>7</v>
      </c>
      <c r="B32" s="14"/>
      <c r="C32" s="14"/>
      <c r="D32" s="14"/>
      <c r="E32" s="14"/>
      <c r="F32" s="14"/>
      <c r="G32" s="14"/>
    </row>
    <row r="33" spans="1:7" ht="50.25" customHeight="1" x14ac:dyDescent="0.25">
      <c r="A33" s="7" t="s">
        <v>0</v>
      </c>
      <c r="B33" s="15" t="s">
        <v>1</v>
      </c>
      <c r="C33" s="15"/>
      <c r="D33" s="9" t="s">
        <v>2</v>
      </c>
      <c r="E33" s="9" t="s">
        <v>3</v>
      </c>
      <c r="F33" s="9" t="s">
        <v>4</v>
      </c>
      <c r="G33" s="9" t="s">
        <v>5</v>
      </c>
    </row>
    <row r="34" spans="1:7" ht="50.25" customHeight="1" x14ac:dyDescent="0.25">
      <c r="A34" s="1" t="s">
        <v>9</v>
      </c>
      <c r="B34" s="1">
        <v>6</v>
      </c>
      <c r="C34" s="1">
        <v>90</v>
      </c>
      <c r="D34" s="1"/>
      <c r="E34" s="1">
        <v>6</v>
      </c>
      <c r="F34" s="1">
        <f t="shared" ref="F34:F40" si="5">E34</f>
        <v>6</v>
      </c>
      <c r="G34" s="2">
        <f t="shared" ref="G34:G40" si="6">(C34/10)*2.237*F34</f>
        <v>120.79800000000002</v>
      </c>
    </row>
    <row r="35" spans="1:7" ht="50.25" customHeight="1" x14ac:dyDescent="0.25">
      <c r="A35" s="1" t="s">
        <v>9</v>
      </c>
      <c r="B35" s="1">
        <v>6</v>
      </c>
      <c r="C35" s="1">
        <v>65</v>
      </c>
      <c r="D35" s="1"/>
      <c r="E35" s="1">
        <v>6</v>
      </c>
      <c r="F35" s="1">
        <f t="shared" si="5"/>
        <v>6</v>
      </c>
      <c r="G35" s="2">
        <f t="shared" si="6"/>
        <v>87.243000000000009</v>
      </c>
    </row>
    <row r="36" spans="1:7" ht="50.25" customHeight="1" x14ac:dyDescent="0.25">
      <c r="A36" s="1" t="s">
        <v>9</v>
      </c>
      <c r="B36" s="1">
        <v>6</v>
      </c>
      <c r="C36" s="1">
        <v>85</v>
      </c>
      <c r="D36" s="1"/>
      <c r="E36" s="1">
        <v>6</v>
      </c>
      <c r="F36" s="1">
        <f t="shared" si="5"/>
        <v>6</v>
      </c>
      <c r="G36" s="2">
        <f t="shared" si="6"/>
        <v>114.08700000000002</v>
      </c>
    </row>
    <row r="37" spans="1:7" ht="50.25" customHeight="1" x14ac:dyDescent="0.25">
      <c r="A37" s="1" t="s">
        <v>9</v>
      </c>
      <c r="B37" s="1">
        <v>6</v>
      </c>
      <c r="C37" s="1">
        <v>110</v>
      </c>
      <c r="D37" s="1"/>
      <c r="E37" s="1">
        <v>6</v>
      </c>
      <c r="F37" s="1">
        <f t="shared" si="5"/>
        <v>6</v>
      </c>
      <c r="G37" s="2">
        <f t="shared" si="6"/>
        <v>147.642</v>
      </c>
    </row>
    <row r="38" spans="1:7" ht="50.25" customHeight="1" x14ac:dyDescent="0.25">
      <c r="A38" s="1" t="s">
        <v>9</v>
      </c>
      <c r="B38" s="1">
        <v>6</v>
      </c>
      <c r="C38" s="1">
        <v>95</v>
      </c>
      <c r="D38" s="1"/>
      <c r="E38" s="1">
        <v>6</v>
      </c>
      <c r="F38" s="1">
        <f t="shared" si="5"/>
        <v>6</v>
      </c>
      <c r="G38" s="2">
        <f t="shared" si="6"/>
        <v>127.509</v>
      </c>
    </row>
    <row r="39" spans="1:7" ht="50.25" customHeight="1" x14ac:dyDescent="0.25">
      <c r="A39" s="1" t="s">
        <v>9</v>
      </c>
      <c r="B39" s="1">
        <v>6</v>
      </c>
      <c r="C39" s="1">
        <v>30</v>
      </c>
      <c r="D39" s="1"/>
      <c r="E39" s="1">
        <v>6</v>
      </c>
      <c r="F39" s="1">
        <f t="shared" si="5"/>
        <v>6</v>
      </c>
      <c r="G39" s="2">
        <f t="shared" si="6"/>
        <v>40.266000000000005</v>
      </c>
    </row>
    <row r="40" spans="1:7" ht="50.25" customHeight="1" x14ac:dyDescent="0.25">
      <c r="A40" s="1" t="s">
        <v>9</v>
      </c>
      <c r="B40" s="1">
        <v>6</v>
      </c>
      <c r="C40" s="1">
        <v>65</v>
      </c>
      <c r="D40" s="1"/>
      <c r="E40" s="1">
        <v>6</v>
      </c>
      <c r="F40" s="1">
        <f t="shared" si="5"/>
        <v>6</v>
      </c>
      <c r="G40" s="2">
        <f t="shared" si="6"/>
        <v>87.243000000000009</v>
      </c>
    </row>
    <row r="41" spans="1:7" ht="50.25" customHeight="1" x14ac:dyDescent="0.25">
      <c r="A41" s="1" t="s">
        <v>11</v>
      </c>
      <c r="B41" s="1">
        <v>3</v>
      </c>
      <c r="C41" s="1">
        <v>10</v>
      </c>
      <c r="D41" s="1"/>
      <c r="E41" s="1">
        <v>59</v>
      </c>
      <c r="F41" s="1">
        <f t="shared" ref="F41:F42" si="7">E41</f>
        <v>59</v>
      </c>
      <c r="G41" s="2">
        <f>(C41/10)*0.559*F41</f>
        <v>32.981000000000002</v>
      </c>
    </row>
    <row r="42" spans="1:7" ht="57" customHeight="1" x14ac:dyDescent="0.25">
      <c r="A42" s="1" t="s">
        <v>10</v>
      </c>
      <c r="B42" s="1">
        <v>4</v>
      </c>
      <c r="C42" s="1">
        <v>27</v>
      </c>
      <c r="D42" s="1"/>
      <c r="E42" s="1">
        <v>59</v>
      </c>
      <c r="F42" s="1">
        <f t="shared" si="7"/>
        <v>59</v>
      </c>
      <c r="G42" s="2">
        <f>(C42/10)*0.994*F42</f>
        <v>158.3442</v>
      </c>
    </row>
    <row r="43" spans="1:7" ht="50.25" customHeight="1" x14ac:dyDescent="0.25">
      <c r="A43" s="12" t="s">
        <v>6</v>
      </c>
      <c r="B43" s="12"/>
      <c r="C43" s="12"/>
      <c r="D43" s="12"/>
      <c r="E43" s="12"/>
      <c r="F43" s="12"/>
      <c r="G43" s="3">
        <f>SUM(G34:G42)</f>
        <v>916.11320000000001</v>
      </c>
    </row>
    <row r="44" spans="1:7" ht="50.25" customHeight="1" x14ac:dyDescent="0.25">
      <c r="A44" s="5"/>
      <c r="B44" s="5"/>
      <c r="C44" s="5"/>
      <c r="D44" s="5"/>
      <c r="E44" s="5"/>
      <c r="F44" s="5"/>
      <c r="G44" s="6"/>
    </row>
    <row r="45" spans="1:7" ht="50.25" customHeight="1" x14ac:dyDescent="0.25">
      <c r="A45" s="13" t="s">
        <v>16</v>
      </c>
      <c r="B45" s="13"/>
      <c r="C45" s="13"/>
      <c r="D45" s="13"/>
      <c r="E45" s="13"/>
      <c r="F45" s="13"/>
      <c r="G45" s="13"/>
    </row>
    <row r="46" spans="1:7" ht="50.25" customHeight="1" x14ac:dyDescent="0.25">
      <c r="A46" s="14" t="s">
        <v>7</v>
      </c>
      <c r="B46" s="14"/>
      <c r="C46" s="14"/>
      <c r="D46" s="14"/>
      <c r="E46" s="14"/>
      <c r="F46" s="14"/>
      <c r="G46" s="14"/>
    </row>
    <row r="47" spans="1:7" ht="50.25" customHeight="1" x14ac:dyDescent="0.25">
      <c r="A47" s="7" t="s">
        <v>0</v>
      </c>
      <c r="B47" s="15" t="s">
        <v>1</v>
      </c>
      <c r="C47" s="15"/>
      <c r="D47" s="9" t="s">
        <v>2</v>
      </c>
      <c r="E47" s="9" t="s">
        <v>3</v>
      </c>
      <c r="F47" s="9" t="s">
        <v>4</v>
      </c>
      <c r="G47" s="9" t="s">
        <v>5</v>
      </c>
    </row>
    <row r="48" spans="1:7" ht="50.25" customHeight="1" x14ac:dyDescent="0.25">
      <c r="A48" s="1" t="s">
        <v>13</v>
      </c>
      <c r="B48" s="1">
        <v>6</v>
      </c>
      <c r="C48" s="1">
        <v>52</v>
      </c>
      <c r="D48" s="1"/>
      <c r="E48" s="1">
        <v>6</v>
      </c>
      <c r="F48" s="1">
        <f t="shared" ref="F48:F53" si="8">E48</f>
        <v>6</v>
      </c>
      <c r="G48" s="2">
        <f t="shared" ref="G48:G53" si="9">(C48/10)*2.237*F48</f>
        <v>69.794399999999996</v>
      </c>
    </row>
    <row r="49" spans="1:7" ht="50.25" customHeight="1" x14ac:dyDescent="0.25">
      <c r="A49" s="1" t="s">
        <v>13</v>
      </c>
      <c r="B49" s="1">
        <v>6</v>
      </c>
      <c r="C49" s="1">
        <v>60</v>
      </c>
      <c r="D49" s="1"/>
      <c r="E49" s="1">
        <v>6</v>
      </c>
      <c r="F49" s="1">
        <f t="shared" si="8"/>
        <v>6</v>
      </c>
      <c r="G49" s="2">
        <f t="shared" si="9"/>
        <v>80.532000000000011</v>
      </c>
    </row>
    <row r="50" spans="1:7" ht="50.25" customHeight="1" x14ac:dyDescent="0.25">
      <c r="A50" s="1" t="s">
        <v>9</v>
      </c>
      <c r="B50" s="1">
        <v>6</v>
      </c>
      <c r="C50" s="1">
        <v>75</v>
      </c>
      <c r="D50" s="1"/>
      <c r="E50" s="1">
        <v>6</v>
      </c>
      <c r="F50" s="1">
        <f t="shared" si="8"/>
        <v>6</v>
      </c>
      <c r="G50" s="2">
        <f t="shared" si="9"/>
        <v>100.66499999999999</v>
      </c>
    </row>
    <row r="51" spans="1:7" ht="50.25" customHeight="1" x14ac:dyDescent="0.25">
      <c r="A51" s="1" t="s">
        <v>9</v>
      </c>
      <c r="B51" s="1">
        <v>6</v>
      </c>
      <c r="C51" s="1">
        <v>100</v>
      </c>
      <c r="D51" s="1"/>
      <c r="E51" s="1">
        <v>6</v>
      </c>
      <c r="F51" s="1">
        <f t="shared" si="8"/>
        <v>6</v>
      </c>
      <c r="G51" s="2">
        <f t="shared" si="9"/>
        <v>134.22</v>
      </c>
    </row>
    <row r="52" spans="1:7" ht="50.25" customHeight="1" x14ac:dyDescent="0.25">
      <c r="A52" s="1" t="s">
        <v>9</v>
      </c>
      <c r="B52" s="1">
        <v>6</v>
      </c>
      <c r="C52" s="1">
        <v>30</v>
      </c>
      <c r="D52" s="1"/>
      <c r="E52" s="1">
        <v>6</v>
      </c>
      <c r="F52" s="1">
        <f t="shared" si="8"/>
        <v>6</v>
      </c>
      <c r="G52" s="2">
        <f t="shared" si="9"/>
        <v>40.266000000000005</v>
      </c>
    </row>
    <row r="53" spans="1:7" ht="50.25" customHeight="1" x14ac:dyDescent="0.25">
      <c r="A53" s="1" t="s">
        <v>9</v>
      </c>
      <c r="B53" s="1">
        <v>6</v>
      </c>
      <c r="C53" s="1">
        <v>60</v>
      </c>
      <c r="D53" s="1"/>
      <c r="E53" s="1">
        <v>6</v>
      </c>
      <c r="F53" s="1">
        <f t="shared" si="8"/>
        <v>6</v>
      </c>
      <c r="G53" s="2">
        <f t="shared" si="9"/>
        <v>80.532000000000011</v>
      </c>
    </row>
    <row r="54" spans="1:7" ht="50.25" customHeight="1" x14ac:dyDescent="0.25">
      <c r="A54" s="1" t="s">
        <v>11</v>
      </c>
      <c r="B54" s="1">
        <v>3</v>
      </c>
      <c r="C54" s="1">
        <v>10</v>
      </c>
      <c r="D54" s="1"/>
      <c r="E54" s="1">
        <v>39</v>
      </c>
      <c r="F54" s="1">
        <f t="shared" ref="F54:F55" si="10">E54</f>
        <v>39</v>
      </c>
      <c r="G54" s="2">
        <f>(C54/10)*0.559*F54</f>
        <v>21.801000000000002</v>
      </c>
    </row>
    <row r="55" spans="1:7" ht="50.25" customHeight="1" x14ac:dyDescent="0.25">
      <c r="A55" s="1" t="s">
        <v>10</v>
      </c>
      <c r="B55" s="1">
        <v>4</v>
      </c>
      <c r="C55" s="1">
        <v>27</v>
      </c>
      <c r="D55" s="1"/>
      <c r="E55" s="1">
        <v>39</v>
      </c>
      <c r="F55" s="1">
        <f t="shared" si="10"/>
        <v>39</v>
      </c>
      <c r="G55" s="2">
        <f>(C55/10)*0.994*F55</f>
        <v>104.66820000000001</v>
      </c>
    </row>
    <row r="56" spans="1:7" ht="50.25" customHeight="1" x14ac:dyDescent="0.25">
      <c r="A56" s="12" t="s">
        <v>6</v>
      </c>
      <c r="B56" s="12"/>
      <c r="C56" s="12"/>
      <c r="D56" s="12"/>
      <c r="E56" s="12"/>
      <c r="F56" s="12"/>
      <c r="G56" s="3">
        <f>SUM(G48:G55)</f>
        <v>632.47860000000014</v>
      </c>
    </row>
    <row r="57" spans="1:7" ht="50.25" customHeight="1" x14ac:dyDescent="0.25">
      <c r="A57" s="5"/>
      <c r="B57" s="5"/>
      <c r="C57" s="5"/>
      <c r="D57" s="5"/>
      <c r="E57" s="5"/>
      <c r="F57" s="5"/>
      <c r="G57" s="6"/>
    </row>
    <row r="58" spans="1:7" ht="50.25" customHeight="1" x14ac:dyDescent="0.25">
      <c r="A58" s="13" t="s">
        <v>17</v>
      </c>
      <c r="B58" s="13"/>
      <c r="C58" s="13"/>
      <c r="D58" s="13"/>
      <c r="E58" s="13"/>
      <c r="F58" s="13"/>
      <c r="G58" s="13"/>
    </row>
    <row r="59" spans="1:7" ht="50.25" customHeight="1" x14ac:dyDescent="0.25">
      <c r="A59" s="14" t="s">
        <v>7</v>
      </c>
      <c r="B59" s="14"/>
      <c r="C59" s="14"/>
      <c r="D59" s="14"/>
      <c r="E59" s="14"/>
      <c r="F59" s="14"/>
      <c r="G59" s="14"/>
    </row>
    <row r="60" spans="1:7" ht="50.25" customHeight="1" x14ac:dyDescent="0.25">
      <c r="A60" s="7" t="s">
        <v>0</v>
      </c>
      <c r="B60" s="15" t="s">
        <v>1</v>
      </c>
      <c r="C60" s="15"/>
      <c r="D60" s="9" t="s">
        <v>2</v>
      </c>
      <c r="E60" s="9" t="s">
        <v>3</v>
      </c>
      <c r="F60" s="9" t="s">
        <v>4</v>
      </c>
      <c r="G60" s="9" t="s">
        <v>5</v>
      </c>
    </row>
    <row r="61" spans="1:7" ht="50.25" customHeight="1" x14ac:dyDescent="0.25">
      <c r="A61" s="1" t="s">
        <v>13</v>
      </c>
      <c r="B61" s="1">
        <v>6</v>
      </c>
      <c r="C61" s="1">
        <v>47</v>
      </c>
      <c r="D61" s="1"/>
      <c r="E61" s="1">
        <v>6</v>
      </c>
      <c r="F61" s="1">
        <f>E61</f>
        <v>6</v>
      </c>
      <c r="G61" s="2">
        <f>(C61/10)*2.237*F61</f>
        <v>63.083400000000012</v>
      </c>
    </row>
    <row r="62" spans="1:7" ht="50.25" customHeight="1" x14ac:dyDescent="0.25">
      <c r="A62" s="1" t="s">
        <v>13</v>
      </c>
      <c r="B62" s="1">
        <v>6</v>
      </c>
      <c r="C62" s="1">
        <v>95</v>
      </c>
      <c r="D62" s="1"/>
      <c r="E62" s="1">
        <v>6</v>
      </c>
      <c r="F62" s="1">
        <f>E62</f>
        <v>6</v>
      </c>
      <c r="G62" s="2">
        <f>(C62/10)*2.237*F62</f>
        <v>127.509</v>
      </c>
    </row>
    <row r="63" spans="1:7" ht="50.25" customHeight="1" x14ac:dyDescent="0.25">
      <c r="A63" s="1" t="s">
        <v>9</v>
      </c>
      <c r="B63" s="1">
        <v>6</v>
      </c>
      <c r="C63" s="1">
        <v>38</v>
      </c>
      <c r="D63" s="1"/>
      <c r="E63" s="1">
        <v>6</v>
      </c>
      <c r="F63" s="1">
        <f>E63</f>
        <v>6</v>
      </c>
      <c r="G63" s="2">
        <f>(C63/10)*2.237*F63</f>
        <v>51.003600000000006</v>
      </c>
    </row>
    <row r="64" spans="1:7" ht="50.25" customHeight="1" x14ac:dyDescent="0.25">
      <c r="A64" s="1" t="s">
        <v>9</v>
      </c>
      <c r="B64" s="1">
        <v>6</v>
      </c>
      <c r="C64" s="1">
        <v>86</v>
      </c>
      <c r="D64" s="1"/>
      <c r="E64" s="1">
        <v>6</v>
      </c>
      <c r="F64" s="1">
        <f>E64</f>
        <v>6</v>
      </c>
      <c r="G64" s="2">
        <f>(C64/10)*2.237*F64</f>
        <v>115.42919999999999</v>
      </c>
    </row>
    <row r="65" spans="1:7" ht="50.25" customHeight="1" x14ac:dyDescent="0.25">
      <c r="A65" s="1" t="s">
        <v>11</v>
      </c>
      <c r="B65" s="1">
        <v>3</v>
      </c>
      <c r="C65" s="1">
        <v>10</v>
      </c>
      <c r="D65" s="1"/>
      <c r="E65" s="1">
        <v>23</v>
      </c>
      <c r="F65" s="1">
        <f t="shared" ref="F65:F66" si="11">E65</f>
        <v>23</v>
      </c>
      <c r="G65" s="2">
        <f>(C65/10)*0.559*F65</f>
        <v>12.857000000000001</v>
      </c>
    </row>
    <row r="66" spans="1:7" ht="52.5" customHeight="1" x14ac:dyDescent="0.25">
      <c r="A66" s="1" t="s">
        <v>10</v>
      </c>
      <c r="B66" s="1">
        <v>4</v>
      </c>
      <c r="C66" s="1">
        <v>27</v>
      </c>
      <c r="D66" s="1"/>
      <c r="E66" s="1">
        <v>23</v>
      </c>
      <c r="F66" s="1">
        <f t="shared" si="11"/>
        <v>23</v>
      </c>
      <c r="G66" s="2">
        <f>(C66/10)*0.994*F66</f>
        <v>61.727400000000003</v>
      </c>
    </row>
    <row r="67" spans="1:7" ht="50.25" customHeight="1" x14ac:dyDescent="0.25">
      <c r="A67" s="12" t="s">
        <v>6</v>
      </c>
      <c r="B67" s="12"/>
      <c r="C67" s="12"/>
      <c r="D67" s="12"/>
      <c r="E67" s="12"/>
      <c r="F67" s="12"/>
      <c r="G67" s="3">
        <f>SUM(G61:G66)</f>
        <v>431.6096</v>
      </c>
    </row>
    <row r="68" spans="1:7" ht="50.25" customHeight="1" x14ac:dyDescent="0.25">
      <c r="A68" s="5"/>
      <c r="B68" s="5"/>
      <c r="C68" s="5"/>
      <c r="D68" s="5"/>
      <c r="E68" s="5"/>
      <c r="F68" s="5"/>
      <c r="G68" s="6"/>
    </row>
    <row r="69" spans="1:7" ht="50.25" customHeight="1" x14ac:dyDescent="0.25">
      <c r="A69" s="13" t="s">
        <v>18</v>
      </c>
      <c r="B69" s="13"/>
      <c r="C69" s="13"/>
      <c r="D69" s="13"/>
      <c r="E69" s="13"/>
      <c r="F69" s="13"/>
      <c r="G69" s="13"/>
    </row>
    <row r="70" spans="1:7" ht="50.25" customHeight="1" x14ac:dyDescent="0.25">
      <c r="A70" s="14" t="s">
        <v>7</v>
      </c>
      <c r="B70" s="14"/>
      <c r="C70" s="14"/>
      <c r="D70" s="14"/>
      <c r="E70" s="14"/>
      <c r="F70" s="14"/>
      <c r="G70" s="14"/>
    </row>
    <row r="71" spans="1:7" ht="50.25" customHeight="1" x14ac:dyDescent="0.25">
      <c r="A71" s="7" t="s">
        <v>0</v>
      </c>
      <c r="B71" s="15" t="s">
        <v>1</v>
      </c>
      <c r="C71" s="15"/>
      <c r="D71" s="9" t="s">
        <v>2</v>
      </c>
      <c r="E71" s="9" t="s">
        <v>3</v>
      </c>
      <c r="F71" s="9" t="s">
        <v>4</v>
      </c>
      <c r="G71" s="9" t="s">
        <v>5</v>
      </c>
    </row>
    <row r="72" spans="1:7" ht="50.25" customHeight="1" x14ac:dyDescent="0.25">
      <c r="A72" s="1" t="s">
        <v>13</v>
      </c>
      <c r="B72" s="1">
        <v>6</v>
      </c>
      <c r="C72" s="1">
        <v>47</v>
      </c>
      <c r="D72" s="1"/>
      <c r="E72" s="1">
        <v>6</v>
      </c>
      <c r="F72" s="1">
        <f>E72</f>
        <v>6</v>
      </c>
      <c r="G72" s="2">
        <f>(C72/10)*2.237*F72</f>
        <v>63.083400000000012</v>
      </c>
    </row>
    <row r="73" spans="1:7" ht="50.25" customHeight="1" x14ac:dyDescent="0.25">
      <c r="A73" s="1" t="s">
        <v>13</v>
      </c>
      <c r="B73" s="1">
        <v>6</v>
      </c>
      <c r="C73" s="1">
        <v>100</v>
      </c>
      <c r="D73" s="1"/>
      <c r="E73" s="1">
        <v>6</v>
      </c>
      <c r="F73" s="1">
        <f>E73</f>
        <v>6</v>
      </c>
      <c r="G73" s="2">
        <f>(C73/10)*2.237*F73</f>
        <v>134.22</v>
      </c>
    </row>
    <row r="74" spans="1:7" ht="50.25" customHeight="1" x14ac:dyDescent="0.25">
      <c r="A74" s="1" t="s">
        <v>9</v>
      </c>
      <c r="B74" s="1">
        <v>6</v>
      </c>
      <c r="C74" s="1">
        <v>42</v>
      </c>
      <c r="D74" s="1"/>
      <c r="E74" s="1">
        <v>6</v>
      </c>
      <c r="F74" s="1">
        <f>E74</f>
        <v>6</v>
      </c>
      <c r="G74" s="2">
        <f>(C74/10)*2.237*F74</f>
        <v>56.372399999999999</v>
      </c>
    </row>
    <row r="75" spans="1:7" ht="50.25" customHeight="1" x14ac:dyDescent="0.25">
      <c r="A75" s="1" t="s">
        <v>9</v>
      </c>
      <c r="B75" s="1">
        <v>6</v>
      </c>
      <c r="C75" s="1">
        <v>95</v>
      </c>
      <c r="D75" s="1"/>
      <c r="E75" s="1">
        <v>6</v>
      </c>
      <c r="F75" s="1">
        <f>E75</f>
        <v>6</v>
      </c>
      <c r="G75" s="2">
        <f>(C75/10)*2.237*F75</f>
        <v>127.509</v>
      </c>
    </row>
    <row r="76" spans="1:7" ht="50.25" customHeight="1" x14ac:dyDescent="0.25">
      <c r="A76" s="1" t="s">
        <v>11</v>
      </c>
      <c r="B76" s="1">
        <v>3</v>
      </c>
      <c r="C76" s="1">
        <v>10</v>
      </c>
      <c r="D76" s="1"/>
      <c r="E76" s="1">
        <v>27</v>
      </c>
      <c r="F76" s="1">
        <f t="shared" ref="F76:F77" si="12">E76</f>
        <v>27</v>
      </c>
      <c r="G76" s="2">
        <f>(C76/10)*0.559*F76</f>
        <v>15.093000000000002</v>
      </c>
    </row>
    <row r="77" spans="1:7" ht="50.25" customHeight="1" x14ac:dyDescent="0.25">
      <c r="A77" s="1" t="s">
        <v>10</v>
      </c>
      <c r="B77" s="1">
        <v>4</v>
      </c>
      <c r="C77" s="1">
        <v>27</v>
      </c>
      <c r="D77" s="1"/>
      <c r="E77" s="1">
        <v>27</v>
      </c>
      <c r="F77" s="1">
        <f t="shared" si="12"/>
        <v>27</v>
      </c>
      <c r="G77" s="2">
        <f>(C77/10)*0.994*F77</f>
        <v>72.462600000000009</v>
      </c>
    </row>
    <row r="78" spans="1:7" ht="50.25" customHeight="1" x14ac:dyDescent="0.25">
      <c r="A78" s="12" t="s">
        <v>6</v>
      </c>
      <c r="B78" s="12"/>
      <c r="C78" s="12"/>
      <c r="D78" s="12"/>
      <c r="E78" s="12"/>
      <c r="F78" s="12"/>
      <c r="G78" s="3">
        <f>SUM(G72:G77)</f>
        <v>468.74040000000002</v>
      </c>
    </row>
    <row r="79" spans="1:7" ht="50.25" customHeight="1" x14ac:dyDescent="0.25">
      <c r="A79" s="5"/>
      <c r="B79" s="5"/>
      <c r="C79" s="5"/>
      <c r="D79" s="5"/>
      <c r="E79" s="5"/>
      <c r="F79" s="5"/>
      <c r="G79" s="6"/>
    </row>
    <row r="80" spans="1:7" ht="50.25" customHeight="1" x14ac:dyDescent="0.25">
      <c r="A80" s="13" t="s">
        <v>19</v>
      </c>
      <c r="B80" s="13"/>
      <c r="C80" s="13"/>
      <c r="D80" s="13"/>
      <c r="E80" s="13"/>
      <c r="F80" s="13"/>
      <c r="G80" s="13"/>
    </row>
    <row r="81" spans="1:7" ht="50.25" customHeight="1" x14ac:dyDescent="0.25">
      <c r="A81" s="14" t="s">
        <v>7</v>
      </c>
      <c r="B81" s="14"/>
      <c r="C81" s="14"/>
      <c r="D81" s="14"/>
      <c r="E81" s="14"/>
      <c r="F81" s="14"/>
      <c r="G81" s="14"/>
    </row>
    <row r="82" spans="1:7" ht="50.25" customHeight="1" x14ac:dyDescent="0.25">
      <c r="A82" s="7" t="s">
        <v>0</v>
      </c>
      <c r="B82" s="15" t="s">
        <v>1</v>
      </c>
      <c r="C82" s="15"/>
      <c r="D82" s="9" t="s">
        <v>2</v>
      </c>
      <c r="E82" s="9" t="s">
        <v>3</v>
      </c>
      <c r="F82" s="9" t="s">
        <v>4</v>
      </c>
      <c r="G82" s="9" t="s">
        <v>5</v>
      </c>
    </row>
    <row r="83" spans="1:7" ht="50.25" customHeight="1" x14ac:dyDescent="0.25">
      <c r="A83" s="1" t="s">
        <v>13</v>
      </c>
      <c r="B83" s="1">
        <v>6</v>
      </c>
      <c r="C83" s="1">
        <v>47</v>
      </c>
      <c r="D83" s="1"/>
      <c r="E83" s="1">
        <v>6</v>
      </c>
      <c r="F83" s="1">
        <f>E83</f>
        <v>6</v>
      </c>
      <c r="G83" s="2">
        <f>(C83/10)*2.237*F83</f>
        <v>63.083400000000012</v>
      </c>
    </row>
    <row r="84" spans="1:7" ht="50.25" customHeight="1" x14ac:dyDescent="0.25">
      <c r="A84" s="1" t="s">
        <v>13</v>
      </c>
      <c r="B84" s="1">
        <v>6</v>
      </c>
      <c r="C84" s="1">
        <v>100</v>
      </c>
      <c r="D84" s="1"/>
      <c r="E84" s="1">
        <v>6</v>
      </c>
      <c r="F84" s="1">
        <f>E84</f>
        <v>6</v>
      </c>
      <c r="G84" s="2">
        <f>(C84/10)*2.237*F84</f>
        <v>134.22</v>
      </c>
    </row>
    <row r="85" spans="1:7" ht="50.25" customHeight="1" x14ac:dyDescent="0.25">
      <c r="A85" s="1" t="s">
        <v>9</v>
      </c>
      <c r="B85" s="1">
        <v>6</v>
      </c>
      <c r="C85" s="1">
        <v>42</v>
      </c>
      <c r="D85" s="1"/>
      <c r="E85" s="1">
        <v>6</v>
      </c>
      <c r="F85" s="1">
        <f>E85</f>
        <v>6</v>
      </c>
      <c r="G85" s="2">
        <f>(C85/10)*2.237*F85</f>
        <v>56.372399999999999</v>
      </c>
    </row>
    <row r="86" spans="1:7" ht="50.25" customHeight="1" x14ac:dyDescent="0.25">
      <c r="A86" s="1" t="s">
        <v>9</v>
      </c>
      <c r="B86" s="1">
        <v>6</v>
      </c>
      <c r="C86" s="1">
        <v>95</v>
      </c>
      <c r="D86" s="1"/>
      <c r="E86" s="1">
        <v>6</v>
      </c>
      <c r="F86" s="1">
        <f>E86</f>
        <v>6</v>
      </c>
      <c r="G86" s="2">
        <f>(C86/10)*2.237*F86</f>
        <v>127.509</v>
      </c>
    </row>
    <row r="87" spans="1:7" ht="50.25" customHeight="1" x14ac:dyDescent="0.25">
      <c r="A87" s="1" t="s">
        <v>11</v>
      </c>
      <c r="B87" s="1">
        <v>3</v>
      </c>
      <c r="C87" s="1">
        <v>10</v>
      </c>
      <c r="D87" s="1"/>
      <c r="E87" s="1">
        <v>27</v>
      </c>
      <c r="F87" s="1">
        <f t="shared" ref="F87:F88" si="13">E87</f>
        <v>27</v>
      </c>
      <c r="G87" s="2">
        <f>(C87/10)*0.559*F87</f>
        <v>15.093000000000002</v>
      </c>
    </row>
    <row r="88" spans="1:7" ht="50.25" customHeight="1" x14ac:dyDescent="0.25">
      <c r="A88" s="1" t="s">
        <v>10</v>
      </c>
      <c r="B88" s="1">
        <v>4</v>
      </c>
      <c r="C88" s="1">
        <v>27</v>
      </c>
      <c r="D88" s="1"/>
      <c r="E88" s="1">
        <v>27</v>
      </c>
      <c r="F88" s="1">
        <f t="shared" si="13"/>
        <v>27</v>
      </c>
      <c r="G88" s="2">
        <f>(C88/10)*0.994*F88</f>
        <v>72.462600000000009</v>
      </c>
    </row>
    <row r="89" spans="1:7" ht="50.25" customHeight="1" x14ac:dyDescent="0.25">
      <c r="A89" s="12" t="s">
        <v>6</v>
      </c>
      <c r="B89" s="12"/>
      <c r="C89" s="12"/>
      <c r="D89" s="12"/>
      <c r="E89" s="12"/>
      <c r="F89" s="12"/>
      <c r="G89" s="3">
        <f>SUM(G83:G88)</f>
        <v>468.74040000000002</v>
      </c>
    </row>
    <row r="90" spans="1:7" ht="50.25" customHeight="1" x14ac:dyDescent="0.25">
      <c r="A90" s="5"/>
      <c r="B90" s="5"/>
      <c r="C90" s="5"/>
      <c r="D90" s="5"/>
      <c r="E90" s="5"/>
      <c r="F90" s="5"/>
      <c r="G90" s="6"/>
    </row>
    <row r="91" spans="1:7" ht="50.25" customHeight="1" x14ac:dyDescent="0.25">
      <c r="A91" s="13" t="s">
        <v>20</v>
      </c>
      <c r="B91" s="13"/>
      <c r="C91" s="13"/>
      <c r="D91" s="13"/>
      <c r="E91" s="13"/>
      <c r="F91" s="13"/>
      <c r="G91" s="13"/>
    </row>
    <row r="92" spans="1:7" ht="50.25" customHeight="1" x14ac:dyDescent="0.25">
      <c r="A92" s="14" t="s">
        <v>7</v>
      </c>
      <c r="B92" s="14"/>
      <c r="C92" s="14"/>
      <c r="D92" s="14"/>
      <c r="E92" s="14"/>
      <c r="F92" s="14"/>
      <c r="G92" s="14"/>
    </row>
    <row r="93" spans="1:7" ht="50.25" customHeight="1" x14ac:dyDescent="0.25">
      <c r="A93" s="7" t="s">
        <v>0</v>
      </c>
      <c r="B93" s="15" t="s">
        <v>1</v>
      </c>
      <c r="C93" s="15"/>
      <c r="D93" s="9" t="s">
        <v>2</v>
      </c>
      <c r="E93" s="9" t="s">
        <v>3</v>
      </c>
      <c r="F93" s="9" t="s">
        <v>4</v>
      </c>
      <c r="G93" s="9" t="s">
        <v>5</v>
      </c>
    </row>
    <row r="94" spans="1:7" ht="50.25" customHeight="1" x14ac:dyDescent="0.25">
      <c r="A94" s="1" t="s">
        <v>13</v>
      </c>
      <c r="B94" s="1">
        <v>6</v>
      </c>
      <c r="C94" s="1">
        <v>37</v>
      </c>
      <c r="D94" s="1"/>
      <c r="E94" s="1">
        <v>6</v>
      </c>
      <c r="F94" s="1">
        <f t="shared" ref="F94:F100" si="14">E94</f>
        <v>6</v>
      </c>
      <c r="G94" s="2">
        <f t="shared" ref="G94:G100" si="15">(C94/10)*2.237*F94</f>
        <v>49.661400000000008</v>
      </c>
    </row>
    <row r="95" spans="1:7" ht="50.25" customHeight="1" x14ac:dyDescent="0.25">
      <c r="A95" s="1" t="s">
        <v>13</v>
      </c>
      <c r="B95" s="1">
        <v>6</v>
      </c>
      <c r="C95" s="1">
        <v>90</v>
      </c>
      <c r="D95" s="1"/>
      <c r="E95" s="1">
        <v>6</v>
      </c>
      <c r="F95" s="1">
        <f t="shared" si="14"/>
        <v>6</v>
      </c>
      <c r="G95" s="2">
        <f t="shared" si="15"/>
        <v>120.79800000000002</v>
      </c>
    </row>
    <row r="96" spans="1:7" ht="50.25" customHeight="1" x14ac:dyDescent="0.25">
      <c r="A96" s="1" t="s">
        <v>9</v>
      </c>
      <c r="B96" s="1">
        <v>6</v>
      </c>
      <c r="C96" s="1">
        <v>80</v>
      </c>
      <c r="D96" s="1"/>
      <c r="E96" s="1">
        <v>6</v>
      </c>
      <c r="F96" s="1">
        <f t="shared" si="14"/>
        <v>6</v>
      </c>
      <c r="G96" s="2">
        <f t="shared" si="15"/>
        <v>107.376</v>
      </c>
    </row>
    <row r="97" spans="1:7" ht="50.25" customHeight="1" x14ac:dyDescent="0.25">
      <c r="A97" s="1" t="s">
        <v>9</v>
      </c>
      <c r="B97" s="1">
        <v>6</v>
      </c>
      <c r="C97" s="1">
        <v>85</v>
      </c>
      <c r="D97" s="1"/>
      <c r="E97" s="1">
        <v>6</v>
      </c>
      <c r="F97" s="1">
        <f t="shared" si="14"/>
        <v>6</v>
      </c>
      <c r="G97" s="2">
        <f t="shared" si="15"/>
        <v>114.08700000000002</v>
      </c>
    </row>
    <row r="98" spans="1:7" ht="50.25" customHeight="1" x14ac:dyDescent="0.25">
      <c r="A98" s="1" t="s">
        <v>9</v>
      </c>
      <c r="B98" s="1">
        <v>6</v>
      </c>
      <c r="C98" s="1">
        <v>100</v>
      </c>
      <c r="D98" s="1"/>
      <c r="E98" s="1">
        <v>6</v>
      </c>
      <c r="F98" s="1">
        <f t="shared" si="14"/>
        <v>6</v>
      </c>
      <c r="G98" s="2">
        <f t="shared" si="15"/>
        <v>134.22</v>
      </c>
    </row>
    <row r="99" spans="1:7" ht="50.25" customHeight="1" x14ac:dyDescent="0.25">
      <c r="A99" s="1" t="s">
        <v>9</v>
      </c>
      <c r="B99" s="1">
        <v>6</v>
      </c>
      <c r="C99" s="1">
        <v>55</v>
      </c>
      <c r="D99" s="1"/>
      <c r="E99" s="1">
        <v>6</v>
      </c>
      <c r="F99" s="1">
        <f t="shared" si="14"/>
        <v>6</v>
      </c>
      <c r="G99" s="2">
        <f t="shared" si="15"/>
        <v>73.820999999999998</v>
      </c>
    </row>
    <row r="100" spans="1:7" ht="50.25" customHeight="1" x14ac:dyDescent="0.25">
      <c r="A100" s="1" t="s">
        <v>9</v>
      </c>
      <c r="B100" s="1">
        <v>6</v>
      </c>
      <c r="C100" s="1">
        <v>24</v>
      </c>
      <c r="D100" s="1"/>
      <c r="E100" s="1">
        <v>6</v>
      </c>
      <c r="F100" s="1">
        <f t="shared" si="14"/>
        <v>6</v>
      </c>
      <c r="G100" s="2">
        <f t="shared" si="15"/>
        <v>32.212800000000001</v>
      </c>
    </row>
    <row r="101" spans="1:7" ht="50.25" customHeight="1" x14ac:dyDescent="0.25">
      <c r="A101" s="1" t="s">
        <v>11</v>
      </c>
      <c r="B101" s="1">
        <v>3</v>
      </c>
      <c r="C101" s="1">
        <v>10</v>
      </c>
      <c r="D101" s="1"/>
      <c r="E101" s="1">
        <v>39</v>
      </c>
      <c r="F101" s="1">
        <f t="shared" ref="F101:F102" si="16">E101</f>
        <v>39</v>
      </c>
      <c r="G101" s="2">
        <f>(C101/10)*0.559*F101</f>
        <v>21.801000000000002</v>
      </c>
    </row>
    <row r="102" spans="1:7" ht="50.25" customHeight="1" x14ac:dyDescent="0.25">
      <c r="A102" s="1" t="s">
        <v>10</v>
      </c>
      <c r="B102" s="1">
        <v>4</v>
      </c>
      <c r="C102" s="1">
        <v>27</v>
      </c>
      <c r="D102" s="1"/>
      <c r="E102" s="1">
        <v>39</v>
      </c>
      <c r="F102" s="1">
        <f t="shared" si="16"/>
        <v>39</v>
      </c>
      <c r="G102" s="2">
        <f>(C102/10)*0.994*F102</f>
        <v>104.66820000000001</v>
      </c>
    </row>
    <row r="103" spans="1:7" ht="50.25" customHeight="1" x14ac:dyDescent="0.25">
      <c r="A103" s="12" t="s">
        <v>6</v>
      </c>
      <c r="B103" s="12"/>
      <c r="C103" s="12"/>
      <c r="D103" s="12"/>
      <c r="E103" s="12"/>
      <c r="F103" s="12"/>
      <c r="G103" s="3">
        <f>SUM(G94:G102)</f>
        <v>758.64540000000011</v>
      </c>
    </row>
    <row r="104" spans="1:7" ht="50.25" customHeight="1" x14ac:dyDescent="0.25">
      <c r="A104" s="5"/>
      <c r="B104" s="5"/>
      <c r="C104" s="5"/>
      <c r="D104" s="5"/>
      <c r="E104" s="5"/>
      <c r="F104" s="5"/>
      <c r="G104" s="6"/>
    </row>
    <row r="105" spans="1:7" ht="50.25" customHeight="1" x14ac:dyDescent="0.25">
      <c r="A105" s="13" t="s">
        <v>21</v>
      </c>
      <c r="B105" s="13"/>
      <c r="C105" s="13"/>
      <c r="D105" s="13"/>
      <c r="E105" s="13"/>
      <c r="F105" s="13"/>
      <c r="G105" s="13"/>
    </row>
    <row r="106" spans="1:7" ht="50.25" customHeight="1" x14ac:dyDescent="0.25">
      <c r="A106" s="14" t="s">
        <v>7</v>
      </c>
      <c r="B106" s="14"/>
      <c r="C106" s="14"/>
      <c r="D106" s="14"/>
      <c r="E106" s="14"/>
      <c r="F106" s="14"/>
      <c r="G106" s="14"/>
    </row>
    <row r="107" spans="1:7" ht="50.25" customHeight="1" x14ac:dyDescent="0.25">
      <c r="A107" s="7" t="s">
        <v>0</v>
      </c>
      <c r="B107" s="15" t="s">
        <v>1</v>
      </c>
      <c r="C107" s="15"/>
      <c r="D107" s="10" t="s">
        <v>2</v>
      </c>
      <c r="E107" s="10" t="s">
        <v>3</v>
      </c>
      <c r="F107" s="10" t="s">
        <v>4</v>
      </c>
      <c r="G107" s="10" t="s">
        <v>5</v>
      </c>
    </row>
    <row r="108" spans="1:7" ht="50.25" customHeight="1" x14ac:dyDescent="0.25">
      <c r="A108" s="1" t="s">
        <v>13</v>
      </c>
      <c r="B108" s="1">
        <v>6</v>
      </c>
      <c r="C108" s="1">
        <v>35</v>
      </c>
      <c r="D108" s="1"/>
      <c r="E108" s="1">
        <v>12</v>
      </c>
      <c r="F108" s="1">
        <f t="shared" ref="F108:F113" si="17">E108</f>
        <v>12</v>
      </c>
      <c r="G108" s="2">
        <f t="shared" ref="G108:G111" si="18">(C108/10)*2.237*F108</f>
        <v>93.954000000000008</v>
      </c>
    </row>
    <row r="109" spans="1:7" ht="50.25" customHeight="1" x14ac:dyDescent="0.25">
      <c r="A109" s="1" t="s">
        <v>13</v>
      </c>
      <c r="B109" s="1">
        <v>6</v>
      </c>
      <c r="C109" s="1">
        <v>75</v>
      </c>
      <c r="D109" s="1"/>
      <c r="E109" s="1">
        <v>6</v>
      </c>
      <c r="F109" s="1">
        <f t="shared" si="17"/>
        <v>6</v>
      </c>
      <c r="G109" s="2">
        <f t="shared" ref="G109" si="19">(C109/10)*2.237*F109</f>
        <v>100.66499999999999</v>
      </c>
    </row>
    <row r="110" spans="1:7" ht="50.25" customHeight="1" x14ac:dyDescent="0.25">
      <c r="A110" s="1" t="s">
        <v>13</v>
      </c>
      <c r="B110" s="1">
        <v>6</v>
      </c>
      <c r="C110" s="1">
        <v>80</v>
      </c>
      <c r="D110" s="1"/>
      <c r="E110" s="1">
        <v>6</v>
      </c>
      <c r="F110" s="1">
        <f t="shared" si="17"/>
        <v>6</v>
      </c>
      <c r="G110" s="2">
        <f t="shared" si="18"/>
        <v>107.376</v>
      </c>
    </row>
    <row r="111" spans="1:7" ht="50.25" customHeight="1" x14ac:dyDescent="0.25">
      <c r="A111" s="1" t="s">
        <v>9</v>
      </c>
      <c r="B111" s="1">
        <v>6</v>
      </c>
      <c r="C111" s="1">
        <v>95</v>
      </c>
      <c r="D111" s="1"/>
      <c r="E111" s="1">
        <v>6</v>
      </c>
      <c r="F111" s="1">
        <f t="shared" si="17"/>
        <v>6</v>
      </c>
      <c r="G111" s="2">
        <f t="shared" si="18"/>
        <v>127.509</v>
      </c>
    </row>
    <row r="112" spans="1:7" ht="50.25" customHeight="1" x14ac:dyDescent="0.25">
      <c r="A112" s="1" t="s">
        <v>11</v>
      </c>
      <c r="B112" s="1">
        <v>3</v>
      </c>
      <c r="C112" s="1">
        <v>10</v>
      </c>
      <c r="D112" s="1"/>
      <c r="E112" s="1">
        <v>47</v>
      </c>
      <c r="F112" s="1">
        <f t="shared" si="17"/>
        <v>47</v>
      </c>
      <c r="G112" s="2">
        <f>(C112/10)*0.559*F112</f>
        <v>26.273000000000003</v>
      </c>
    </row>
    <row r="113" spans="1:7" ht="57.75" customHeight="1" x14ac:dyDescent="0.25">
      <c r="A113" s="1" t="s">
        <v>10</v>
      </c>
      <c r="B113" s="1">
        <v>4</v>
      </c>
      <c r="C113" s="1">
        <v>27</v>
      </c>
      <c r="D113" s="1"/>
      <c r="E113" s="1">
        <v>47</v>
      </c>
      <c r="F113" s="1">
        <f t="shared" si="17"/>
        <v>47</v>
      </c>
      <c r="G113" s="2">
        <f>(C113/10)*0.994*F113</f>
        <v>126.13860000000001</v>
      </c>
    </row>
    <row r="114" spans="1:7" ht="50.25" customHeight="1" x14ac:dyDescent="0.25">
      <c r="A114" s="12" t="s">
        <v>6</v>
      </c>
      <c r="B114" s="12"/>
      <c r="C114" s="12"/>
      <c r="D114" s="12"/>
      <c r="E114" s="12"/>
      <c r="F114" s="12"/>
      <c r="G114" s="3">
        <f>SUM(G108:G113)</f>
        <v>581.91560000000004</v>
      </c>
    </row>
    <row r="115" spans="1:7" ht="50.25" customHeight="1" x14ac:dyDescent="0.25">
      <c r="A115" s="5"/>
      <c r="B115" s="5"/>
      <c r="C115" s="5"/>
      <c r="D115" s="5"/>
      <c r="E115" s="5"/>
      <c r="F115" s="5"/>
      <c r="G115" s="6"/>
    </row>
    <row r="116" spans="1:7" ht="50.25" customHeight="1" x14ac:dyDescent="0.25">
      <c r="A116" s="13" t="s">
        <v>22</v>
      </c>
      <c r="B116" s="13"/>
      <c r="C116" s="13"/>
      <c r="D116" s="13"/>
      <c r="E116" s="13"/>
      <c r="F116" s="13"/>
      <c r="G116" s="13"/>
    </row>
    <row r="117" spans="1:7" ht="50.25" customHeight="1" x14ac:dyDescent="0.25">
      <c r="A117" s="14" t="s">
        <v>7</v>
      </c>
      <c r="B117" s="14"/>
      <c r="C117" s="14"/>
      <c r="D117" s="14"/>
      <c r="E117" s="14"/>
      <c r="F117" s="14"/>
      <c r="G117" s="14"/>
    </row>
    <row r="118" spans="1:7" ht="50.25" customHeight="1" x14ac:dyDescent="0.25">
      <c r="A118" s="7" t="s">
        <v>0</v>
      </c>
      <c r="B118" s="15" t="s">
        <v>1</v>
      </c>
      <c r="C118" s="15"/>
      <c r="D118" s="10" t="s">
        <v>2</v>
      </c>
      <c r="E118" s="10" t="s">
        <v>3</v>
      </c>
      <c r="F118" s="10" t="s">
        <v>4</v>
      </c>
      <c r="G118" s="10" t="s">
        <v>5</v>
      </c>
    </row>
    <row r="119" spans="1:7" ht="50.25" customHeight="1" x14ac:dyDescent="0.25">
      <c r="A119" s="1" t="s">
        <v>13</v>
      </c>
      <c r="B119" s="1">
        <v>6</v>
      </c>
      <c r="C119" s="1">
        <v>65</v>
      </c>
      <c r="D119" s="1"/>
      <c r="E119" s="1">
        <v>2</v>
      </c>
      <c r="F119" s="1">
        <f t="shared" ref="F119:F127" si="20">E119</f>
        <v>2</v>
      </c>
      <c r="G119" s="2">
        <f t="shared" ref="G119" si="21">(C119/10)*2.237*F119</f>
        <v>29.081000000000003</v>
      </c>
    </row>
    <row r="120" spans="1:7" ht="50.25" customHeight="1" x14ac:dyDescent="0.25">
      <c r="A120" s="1" t="s">
        <v>13</v>
      </c>
      <c r="B120" s="1">
        <v>6</v>
      </c>
      <c r="C120" s="1">
        <v>60</v>
      </c>
      <c r="D120" s="1"/>
      <c r="E120" s="1">
        <v>7</v>
      </c>
      <c r="F120" s="1">
        <f t="shared" si="20"/>
        <v>7</v>
      </c>
      <c r="G120" s="2">
        <f t="shared" ref="G120:G125" si="22">(C120/10)*2.237*F120</f>
        <v>93.954000000000008</v>
      </c>
    </row>
    <row r="121" spans="1:7" ht="50.25" customHeight="1" x14ac:dyDescent="0.25">
      <c r="A121" s="1" t="s">
        <v>13</v>
      </c>
      <c r="B121" s="1">
        <v>6</v>
      </c>
      <c r="C121" s="1">
        <v>50</v>
      </c>
      <c r="D121" s="1"/>
      <c r="E121" s="1">
        <v>3</v>
      </c>
      <c r="F121" s="1">
        <f t="shared" si="20"/>
        <v>3</v>
      </c>
      <c r="G121" s="2">
        <f t="shared" ref="G121" si="23">(C121/10)*2.237*F121</f>
        <v>33.555</v>
      </c>
    </row>
    <row r="122" spans="1:7" ht="50.25" customHeight="1" x14ac:dyDescent="0.25">
      <c r="A122" s="1" t="s">
        <v>13</v>
      </c>
      <c r="B122" s="1">
        <v>6</v>
      </c>
      <c r="C122" s="1">
        <v>45</v>
      </c>
      <c r="D122" s="1"/>
      <c r="E122" s="1">
        <v>2</v>
      </c>
      <c r="F122" s="1">
        <f t="shared" si="20"/>
        <v>2</v>
      </c>
      <c r="G122" s="2">
        <f t="shared" si="22"/>
        <v>20.133000000000003</v>
      </c>
    </row>
    <row r="123" spans="1:7" ht="50.25" customHeight="1" x14ac:dyDescent="0.25">
      <c r="A123" s="1" t="s">
        <v>13</v>
      </c>
      <c r="B123" s="1">
        <v>6</v>
      </c>
      <c r="C123" s="1">
        <v>90</v>
      </c>
      <c r="D123" s="1"/>
      <c r="E123" s="1">
        <v>3</v>
      </c>
      <c r="F123" s="1">
        <f t="shared" si="20"/>
        <v>3</v>
      </c>
      <c r="G123" s="2">
        <f t="shared" ref="G123" si="24">(C123/10)*2.237*F123</f>
        <v>60.399000000000008</v>
      </c>
    </row>
    <row r="124" spans="1:7" ht="50.25" customHeight="1" x14ac:dyDescent="0.25">
      <c r="A124" s="1" t="s">
        <v>13</v>
      </c>
      <c r="B124" s="1">
        <v>6</v>
      </c>
      <c r="C124" s="1">
        <v>80</v>
      </c>
      <c r="D124" s="1"/>
      <c r="E124" s="1">
        <v>7</v>
      </c>
      <c r="F124" s="1">
        <f t="shared" si="20"/>
        <v>7</v>
      </c>
      <c r="G124" s="2">
        <f t="shared" si="22"/>
        <v>125.27200000000001</v>
      </c>
    </row>
    <row r="125" spans="1:7" ht="50.25" customHeight="1" x14ac:dyDescent="0.25">
      <c r="A125" s="1" t="s">
        <v>9</v>
      </c>
      <c r="B125" s="1">
        <v>6</v>
      </c>
      <c r="C125" s="1">
        <v>95</v>
      </c>
      <c r="D125" s="1"/>
      <c r="E125" s="1">
        <v>1</v>
      </c>
      <c r="F125" s="1">
        <f t="shared" si="20"/>
        <v>1</v>
      </c>
      <c r="G125" s="2">
        <f t="shared" si="22"/>
        <v>21.2515</v>
      </c>
    </row>
    <row r="126" spans="1:7" ht="50.25" customHeight="1" x14ac:dyDescent="0.25">
      <c r="A126" s="1" t="s">
        <v>11</v>
      </c>
      <c r="B126" s="1">
        <v>3</v>
      </c>
      <c r="C126" s="1">
        <v>10</v>
      </c>
      <c r="D126" s="1"/>
      <c r="E126" s="1">
        <v>39</v>
      </c>
      <c r="F126" s="1">
        <f t="shared" si="20"/>
        <v>39</v>
      </c>
      <c r="G126" s="2">
        <f>(C126/10)*0.559*F126</f>
        <v>21.801000000000002</v>
      </c>
    </row>
    <row r="127" spans="1:7" ht="62.25" customHeight="1" x14ac:dyDescent="0.25">
      <c r="A127" s="1" t="s">
        <v>10</v>
      </c>
      <c r="B127" s="1">
        <v>4</v>
      </c>
      <c r="C127" s="1">
        <v>27</v>
      </c>
      <c r="D127" s="1"/>
      <c r="E127" s="1">
        <v>39</v>
      </c>
      <c r="F127" s="1">
        <f t="shared" si="20"/>
        <v>39</v>
      </c>
      <c r="G127" s="2">
        <f>(C127/10)*0.994*F127</f>
        <v>104.66820000000001</v>
      </c>
    </row>
    <row r="128" spans="1:7" ht="50.25" customHeight="1" x14ac:dyDescent="0.25">
      <c r="A128" s="12" t="s">
        <v>6</v>
      </c>
      <c r="B128" s="12"/>
      <c r="C128" s="12"/>
      <c r="D128" s="12"/>
      <c r="E128" s="12"/>
      <c r="F128" s="12"/>
      <c r="G128" s="3">
        <f>SUM(G119:G127)</f>
        <v>510.11470000000003</v>
      </c>
    </row>
    <row r="129" spans="1:7" ht="50.25" customHeight="1" x14ac:dyDescent="0.25">
      <c r="A129" s="5"/>
      <c r="B129" s="5"/>
      <c r="C129" s="5"/>
      <c r="D129" s="5"/>
      <c r="E129" s="5"/>
      <c r="F129" s="5"/>
      <c r="G129" s="6"/>
    </row>
    <row r="130" spans="1:7" ht="50.25" customHeight="1" x14ac:dyDescent="0.25">
      <c r="A130" s="13" t="s">
        <v>23</v>
      </c>
      <c r="B130" s="13"/>
      <c r="C130" s="13"/>
      <c r="D130" s="13"/>
      <c r="E130" s="13"/>
      <c r="F130" s="13"/>
      <c r="G130" s="13"/>
    </row>
    <row r="131" spans="1:7" ht="50.25" customHeight="1" x14ac:dyDescent="0.25">
      <c r="A131" s="14" t="s">
        <v>7</v>
      </c>
      <c r="B131" s="14"/>
      <c r="C131" s="14"/>
      <c r="D131" s="14"/>
      <c r="E131" s="14"/>
      <c r="F131" s="14"/>
      <c r="G131" s="14"/>
    </row>
    <row r="132" spans="1:7" ht="50.25" customHeight="1" x14ac:dyDescent="0.25">
      <c r="A132" s="7" t="s">
        <v>0</v>
      </c>
      <c r="B132" s="15" t="s">
        <v>1</v>
      </c>
      <c r="C132" s="15"/>
      <c r="D132" s="10" t="s">
        <v>2</v>
      </c>
      <c r="E132" s="10" t="s">
        <v>3</v>
      </c>
      <c r="F132" s="10" t="s">
        <v>4</v>
      </c>
      <c r="G132" s="10" t="s">
        <v>5</v>
      </c>
    </row>
    <row r="133" spans="1:7" ht="50.25" customHeight="1" x14ac:dyDescent="0.25">
      <c r="A133" s="1" t="s">
        <v>13</v>
      </c>
      <c r="B133" s="1">
        <v>6</v>
      </c>
      <c r="C133" s="1">
        <v>25</v>
      </c>
      <c r="D133" s="1"/>
      <c r="E133" s="1">
        <v>9</v>
      </c>
      <c r="F133" s="1">
        <f t="shared" ref="F133:F138" si="25">E133</f>
        <v>9</v>
      </c>
      <c r="G133" s="2">
        <f t="shared" ref="G133:G136" si="26">(C133/10)*2.237*F133</f>
        <v>50.332500000000003</v>
      </c>
    </row>
    <row r="134" spans="1:7" ht="50.25" customHeight="1" x14ac:dyDescent="0.25">
      <c r="A134" s="1" t="s">
        <v>13</v>
      </c>
      <c r="B134" s="1">
        <v>6</v>
      </c>
      <c r="C134" s="1">
        <v>50</v>
      </c>
      <c r="D134" s="1"/>
      <c r="E134" s="1">
        <v>6</v>
      </c>
      <c r="F134" s="1">
        <f t="shared" si="25"/>
        <v>6</v>
      </c>
      <c r="G134" s="2">
        <f t="shared" si="26"/>
        <v>67.11</v>
      </c>
    </row>
    <row r="135" spans="1:7" ht="50.25" customHeight="1" x14ac:dyDescent="0.25">
      <c r="A135" s="1" t="s">
        <v>13</v>
      </c>
      <c r="B135" s="1">
        <v>6</v>
      </c>
      <c r="C135" s="1">
        <v>65</v>
      </c>
      <c r="D135" s="1"/>
      <c r="E135" s="1">
        <v>6</v>
      </c>
      <c r="F135" s="1">
        <f t="shared" si="25"/>
        <v>6</v>
      </c>
      <c r="G135" s="2">
        <f t="shared" si="26"/>
        <v>87.243000000000009</v>
      </c>
    </row>
    <row r="136" spans="1:7" ht="50.25" customHeight="1" x14ac:dyDescent="0.25">
      <c r="A136" s="1" t="s">
        <v>13</v>
      </c>
      <c r="B136" s="1">
        <v>6</v>
      </c>
      <c r="C136" s="1">
        <v>40</v>
      </c>
      <c r="D136" s="1"/>
      <c r="E136" s="1">
        <v>6</v>
      </c>
      <c r="F136" s="1">
        <f t="shared" si="25"/>
        <v>6</v>
      </c>
      <c r="G136" s="2">
        <f t="shared" si="26"/>
        <v>53.688000000000002</v>
      </c>
    </row>
    <row r="137" spans="1:7" ht="50.25" customHeight="1" x14ac:dyDescent="0.25">
      <c r="A137" s="1" t="s">
        <v>11</v>
      </c>
      <c r="B137" s="1">
        <v>3</v>
      </c>
      <c r="C137" s="1">
        <v>10</v>
      </c>
      <c r="D137" s="1"/>
      <c r="E137" s="1">
        <v>23</v>
      </c>
      <c r="F137" s="1">
        <f t="shared" si="25"/>
        <v>23</v>
      </c>
      <c r="G137" s="2">
        <f>(C137/10)*0.559*F137</f>
        <v>12.857000000000001</v>
      </c>
    </row>
    <row r="138" spans="1:7" ht="55.5" customHeight="1" x14ac:dyDescent="0.25">
      <c r="A138" s="1" t="s">
        <v>10</v>
      </c>
      <c r="B138" s="1">
        <v>4</v>
      </c>
      <c r="C138" s="1">
        <v>27</v>
      </c>
      <c r="D138" s="1"/>
      <c r="E138" s="1">
        <v>23</v>
      </c>
      <c r="F138" s="1">
        <f t="shared" si="25"/>
        <v>23</v>
      </c>
      <c r="G138" s="2">
        <f>(C138/10)*0.994*F138</f>
        <v>61.727400000000003</v>
      </c>
    </row>
    <row r="139" spans="1:7" ht="50.25" customHeight="1" x14ac:dyDescent="0.25">
      <c r="A139" s="12" t="s">
        <v>6</v>
      </c>
      <c r="B139" s="12"/>
      <c r="C139" s="12"/>
      <c r="D139" s="12"/>
      <c r="E139" s="12"/>
      <c r="F139" s="12"/>
      <c r="G139" s="3">
        <f>SUM(G133:G138)</f>
        <v>332.9579</v>
      </c>
    </row>
    <row r="140" spans="1:7" ht="50.25" customHeight="1" x14ac:dyDescent="0.25">
      <c r="A140" s="5"/>
      <c r="B140" s="5"/>
      <c r="C140" s="5"/>
      <c r="D140" s="5"/>
      <c r="E140" s="5"/>
      <c r="F140" s="5"/>
      <c r="G140" s="6"/>
    </row>
    <row r="141" spans="1:7" ht="50.25" customHeight="1" x14ac:dyDescent="0.25">
      <c r="A141" s="13" t="s">
        <v>24</v>
      </c>
      <c r="B141" s="13"/>
      <c r="C141" s="13"/>
      <c r="D141" s="13"/>
      <c r="E141" s="13"/>
      <c r="F141" s="13"/>
      <c r="G141" s="13"/>
    </row>
    <row r="142" spans="1:7" ht="50.25" customHeight="1" x14ac:dyDescent="0.25">
      <c r="A142" s="14" t="s">
        <v>7</v>
      </c>
      <c r="B142" s="14"/>
      <c r="C142" s="14"/>
      <c r="D142" s="14"/>
      <c r="E142" s="14"/>
      <c r="F142" s="14"/>
      <c r="G142" s="14"/>
    </row>
    <row r="143" spans="1:7" ht="50.25" customHeight="1" x14ac:dyDescent="0.25">
      <c r="A143" s="7" t="s">
        <v>0</v>
      </c>
      <c r="B143" s="15" t="s">
        <v>1</v>
      </c>
      <c r="C143" s="15"/>
      <c r="D143" s="10" t="s">
        <v>2</v>
      </c>
      <c r="E143" s="10" t="s">
        <v>3</v>
      </c>
      <c r="F143" s="10" t="s">
        <v>4</v>
      </c>
      <c r="G143" s="10" t="s">
        <v>5</v>
      </c>
    </row>
    <row r="144" spans="1:7" ht="50.25" customHeight="1" x14ac:dyDescent="0.25">
      <c r="A144" s="1" t="s">
        <v>13</v>
      </c>
      <c r="B144" s="1">
        <v>6</v>
      </c>
      <c r="C144" s="1">
        <v>25</v>
      </c>
      <c r="D144" s="1"/>
      <c r="E144" s="1">
        <v>8</v>
      </c>
      <c r="F144" s="1">
        <f t="shared" ref="F144:F157" si="27">E144</f>
        <v>8</v>
      </c>
      <c r="G144" s="2">
        <f t="shared" ref="G144:G154" si="28">(C144/10)*2.237*F144</f>
        <v>44.74</v>
      </c>
    </row>
    <row r="145" spans="1:7" ht="50.25" customHeight="1" x14ac:dyDescent="0.25">
      <c r="A145" s="1" t="s">
        <v>13</v>
      </c>
      <c r="B145" s="1">
        <v>6</v>
      </c>
      <c r="C145" s="1">
        <v>75</v>
      </c>
      <c r="D145" s="1"/>
      <c r="E145" s="1">
        <v>3</v>
      </c>
      <c r="F145" s="1">
        <f t="shared" si="27"/>
        <v>3</v>
      </c>
      <c r="G145" s="2">
        <f t="shared" si="28"/>
        <v>50.332499999999996</v>
      </c>
    </row>
    <row r="146" spans="1:7" ht="50.25" customHeight="1" x14ac:dyDescent="0.25">
      <c r="A146" s="1" t="s">
        <v>13</v>
      </c>
      <c r="B146" s="1">
        <v>6</v>
      </c>
      <c r="C146" s="1">
        <v>50</v>
      </c>
      <c r="D146" s="1"/>
      <c r="E146" s="1">
        <v>4</v>
      </c>
      <c r="F146" s="1">
        <f t="shared" si="27"/>
        <v>4</v>
      </c>
      <c r="G146" s="2">
        <f t="shared" si="28"/>
        <v>44.74</v>
      </c>
    </row>
    <row r="147" spans="1:7" ht="50.25" customHeight="1" x14ac:dyDescent="0.25">
      <c r="A147" s="1" t="s">
        <v>13</v>
      </c>
      <c r="B147" s="1">
        <v>6</v>
      </c>
      <c r="C147" s="1">
        <v>45</v>
      </c>
      <c r="D147" s="1"/>
      <c r="E147" s="1">
        <v>3</v>
      </c>
      <c r="F147" s="1">
        <f t="shared" si="27"/>
        <v>3</v>
      </c>
      <c r="G147" s="2">
        <f t="shared" ref="G147" si="29">(C147/10)*2.237*F147</f>
        <v>30.199500000000004</v>
      </c>
    </row>
    <row r="148" spans="1:7" ht="50.25" customHeight="1" x14ac:dyDescent="0.25">
      <c r="A148" s="1" t="s">
        <v>13</v>
      </c>
      <c r="B148" s="1">
        <v>6</v>
      </c>
      <c r="C148" s="1">
        <v>35</v>
      </c>
      <c r="D148" s="1"/>
      <c r="E148" s="1">
        <v>4</v>
      </c>
      <c r="F148" s="1">
        <f t="shared" si="27"/>
        <v>4</v>
      </c>
      <c r="G148" s="2">
        <f t="shared" ref="G148" si="30">(C148/10)*2.237*F148</f>
        <v>31.318000000000001</v>
      </c>
    </row>
    <row r="149" spans="1:7" ht="50.25" customHeight="1" x14ac:dyDescent="0.25">
      <c r="A149" s="1" t="s">
        <v>13</v>
      </c>
      <c r="B149" s="1">
        <v>6</v>
      </c>
      <c r="C149" s="1">
        <v>30</v>
      </c>
      <c r="D149" s="1"/>
      <c r="E149" s="1">
        <v>2</v>
      </c>
      <c r="F149" s="1">
        <f t="shared" si="27"/>
        <v>2</v>
      </c>
      <c r="G149" s="2">
        <f t="shared" ref="G149:G153" si="31">(C149/10)*2.237*F149</f>
        <v>13.422000000000001</v>
      </c>
    </row>
    <row r="150" spans="1:7" ht="50.25" customHeight="1" x14ac:dyDescent="0.25">
      <c r="A150" s="1" t="s">
        <v>9</v>
      </c>
      <c r="B150" s="1">
        <v>6</v>
      </c>
      <c r="C150" s="1">
        <v>100</v>
      </c>
      <c r="D150" s="1"/>
      <c r="E150" s="1">
        <v>6</v>
      </c>
      <c r="F150" s="1">
        <f t="shared" si="27"/>
        <v>6</v>
      </c>
      <c r="G150" s="2">
        <f t="shared" ref="G150" si="32">(C150/10)*2.237*F150</f>
        <v>134.22</v>
      </c>
    </row>
    <row r="151" spans="1:7" ht="50.25" customHeight="1" x14ac:dyDescent="0.25">
      <c r="A151" s="1" t="s">
        <v>9</v>
      </c>
      <c r="B151" s="1">
        <v>6</v>
      </c>
      <c r="C151" s="1">
        <v>90</v>
      </c>
      <c r="D151" s="1"/>
      <c r="E151" s="1">
        <v>5</v>
      </c>
      <c r="F151" s="1">
        <f t="shared" si="27"/>
        <v>5</v>
      </c>
      <c r="G151" s="2">
        <f t="shared" si="31"/>
        <v>100.66500000000002</v>
      </c>
    </row>
    <row r="152" spans="1:7" ht="50.25" customHeight="1" x14ac:dyDescent="0.25">
      <c r="A152" s="1" t="s">
        <v>9</v>
      </c>
      <c r="B152" s="1">
        <v>6</v>
      </c>
      <c r="C152" s="1">
        <v>85</v>
      </c>
      <c r="D152" s="1"/>
      <c r="E152" s="1">
        <v>6</v>
      </c>
      <c r="F152" s="1">
        <f t="shared" si="27"/>
        <v>6</v>
      </c>
      <c r="G152" s="2">
        <f t="shared" ref="G152" si="33">(C152/10)*2.237*F152</f>
        <v>114.08700000000002</v>
      </c>
    </row>
    <row r="153" spans="1:7" ht="50.25" customHeight="1" x14ac:dyDescent="0.25">
      <c r="A153" s="1" t="s">
        <v>9</v>
      </c>
      <c r="B153" s="1">
        <v>6</v>
      </c>
      <c r="C153" s="1">
        <v>75</v>
      </c>
      <c r="D153" s="1"/>
      <c r="E153" s="1">
        <v>4</v>
      </c>
      <c r="F153" s="1">
        <f t="shared" si="27"/>
        <v>4</v>
      </c>
      <c r="G153" s="2">
        <f t="shared" si="31"/>
        <v>67.11</v>
      </c>
    </row>
    <row r="154" spans="1:7" ht="50.25" customHeight="1" x14ac:dyDescent="0.25">
      <c r="A154" s="1" t="s">
        <v>9</v>
      </c>
      <c r="B154" s="1">
        <v>6</v>
      </c>
      <c r="C154" s="1">
        <v>70</v>
      </c>
      <c r="D154" s="1"/>
      <c r="E154" s="1">
        <v>8</v>
      </c>
      <c r="F154" s="1">
        <f t="shared" si="27"/>
        <v>8</v>
      </c>
      <c r="G154" s="2">
        <f t="shared" si="28"/>
        <v>125.27200000000001</v>
      </c>
    </row>
    <row r="155" spans="1:7" ht="50.25" customHeight="1" x14ac:dyDescent="0.25">
      <c r="A155" s="1" t="s">
        <v>9</v>
      </c>
      <c r="B155" s="1">
        <v>6</v>
      </c>
      <c r="C155" s="1">
        <v>60</v>
      </c>
      <c r="D155" s="1"/>
      <c r="E155" s="1">
        <v>3</v>
      </c>
      <c r="F155" s="1">
        <f t="shared" si="27"/>
        <v>3</v>
      </c>
      <c r="G155" s="2">
        <f t="shared" ref="G155" si="34">(C155/10)*2.237*F155</f>
        <v>40.266000000000005</v>
      </c>
    </row>
    <row r="156" spans="1:7" ht="50.25" customHeight="1" x14ac:dyDescent="0.25">
      <c r="A156" s="1" t="s">
        <v>11</v>
      </c>
      <c r="B156" s="1">
        <v>3</v>
      </c>
      <c r="C156" s="1">
        <v>10</v>
      </c>
      <c r="D156" s="1"/>
      <c r="E156" s="1">
        <v>157</v>
      </c>
      <c r="F156" s="1">
        <f t="shared" si="27"/>
        <v>157</v>
      </c>
      <c r="G156" s="2">
        <f>(C156/10)*0.559*F156</f>
        <v>87.763000000000005</v>
      </c>
    </row>
    <row r="157" spans="1:7" ht="55.5" customHeight="1" x14ac:dyDescent="0.25">
      <c r="A157" s="1" t="s">
        <v>10</v>
      </c>
      <c r="B157" s="1">
        <v>4</v>
      </c>
      <c r="C157" s="1">
        <v>27</v>
      </c>
      <c r="D157" s="1"/>
      <c r="E157" s="1">
        <v>157</v>
      </c>
      <c r="F157" s="1">
        <f t="shared" si="27"/>
        <v>157</v>
      </c>
      <c r="G157" s="2">
        <f>(C157/10)*0.994*F157</f>
        <v>421.35660000000001</v>
      </c>
    </row>
    <row r="158" spans="1:7" ht="50.25" customHeight="1" x14ac:dyDescent="0.25">
      <c r="A158" s="12" t="s">
        <v>6</v>
      </c>
      <c r="B158" s="12"/>
      <c r="C158" s="12"/>
      <c r="D158" s="12"/>
      <c r="E158" s="12"/>
      <c r="F158" s="12"/>
      <c r="G158" s="3">
        <f>SUM(G144:G157)</f>
        <v>1305.4916000000001</v>
      </c>
    </row>
    <row r="159" spans="1:7" ht="50.25" customHeight="1" x14ac:dyDescent="0.25">
      <c r="A159" s="5"/>
      <c r="B159" s="5"/>
      <c r="C159" s="5"/>
      <c r="D159" s="5"/>
      <c r="E159" s="5"/>
      <c r="F159" s="5"/>
      <c r="G159" s="6"/>
    </row>
    <row r="160" spans="1:7" ht="50.25" customHeight="1" x14ac:dyDescent="0.25">
      <c r="A160" s="13" t="s">
        <v>25</v>
      </c>
      <c r="B160" s="13"/>
      <c r="C160" s="13"/>
      <c r="D160" s="13"/>
      <c r="E160" s="13"/>
      <c r="F160" s="13"/>
      <c r="G160" s="13"/>
    </row>
    <row r="161" spans="1:7" ht="50.25" customHeight="1" x14ac:dyDescent="0.25">
      <c r="A161" s="14" t="s">
        <v>7</v>
      </c>
      <c r="B161" s="14"/>
      <c r="C161" s="14"/>
      <c r="D161" s="14"/>
      <c r="E161" s="14"/>
      <c r="F161" s="14"/>
      <c r="G161" s="14"/>
    </row>
    <row r="162" spans="1:7" ht="50.25" customHeight="1" x14ac:dyDescent="0.25">
      <c r="A162" s="7" t="s">
        <v>0</v>
      </c>
      <c r="B162" s="15" t="s">
        <v>1</v>
      </c>
      <c r="C162" s="15"/>
      <c r="D162" s="10" t="s">
        <v>2</v>
      </c>
      <c r="E162" s="10" t="s">
        <v>3</v>
      </c>
      <c r="F162" s="10" t="s">
        <v>4</v>
      </c>
      <c r="G162" s="10" t="s">
        <v>5</v>
      </c>
    </row>
    <row r="163" spans="1:7" ht="45.6" customHeight="1" x14ac:dyDescent="0.25">
      <c r="A163" s="1" t="s">
        <v>13</v>
      </c>
      <c r="B163" s="1">
        <v>6</v>
      </c>
      <c r="C163" s="1">
        <v>25</v>
      </c>
      <c r="D163" s="1"/>
      <c r="E163" s="1">
        <v>8</v>
      </c>
      <c r="F163" s="1">
        <f t="shared" ref="F163:F177" si="35">E163</f>
        <v>8</v>
      </c>
      <c r="G163" s="2">
        <f t="shared" ref="G163:G174" si="36">(C163/10)*2.237*F163</f>
        <v>44.74</v>
      </c>
    </row>
    <row r="164" spans="1:7" ht="45.6" customHeight="1" x14ac:dyDescent="0.25">
      <c r="A164" s="1" t="s">
        <v>13</v>
      </c>
      <c r="B164" s="1">
        <v>6</v>
      </c>
      <c r="C164" s="1">
        <v>75</v>
      </c>
      <c r="D164" s="1"/>
      <c r="E164" s="1">
        <v>3</v>
      </c>
      <c r="F164" s="1">
        <f t="shared" si="35"/>
        <v>3</v>
      </c>
      <c r="G164" s="2">
        <f t="shared" si="36"/>
        <v>50.332499999999996</v>
      </c>
    </row>
    <row r="165" spans="1:7" ht="45.6" customHeight="1" x14ac:dyDescent="0.25">
      <c r="A165" s="1" t="s">
        <v>13</v>
      </c>
      <c r="B165" s="1">
        <v>6</v>
      </c>
      <c r="C165" s="1">
        <v>50</v>
      </c>
      <c r="D165" s="1"/>
      <c r="E165" s="1">
        <v>4</v>
      </c>
      <c r="F165" s="1">
        <f t="shared" si="35"/>
        <v>4</v>
      </c>
      <c r="G165" s="2">
        <f t="shared" si="36"/>
        <v>44.74</v>
      </c>
    </row>
    <row r="166" spans="1:7" ht="45.6" customHeight="1" x14ac:dyDescent="0.25">
      <c r="A166" s="1" t="s">
        <v>13</v>
      </c>
      <c r="B166" s="1">
        <v>6</v>
      </c>
      <c r="C166" s="1">
        <v>45</v>
      </c>
      <c r="D166" s="1"/>
      <c r="E166" s="1">
        <v>3</v>
      </c>
      <c r="F166" s="1">
        <f t="shared" si="35"/>
        <v>3</v>
      </c>
      <c r="G166" s="2">
        <f t="shared" si="36"/>
        <v>30.199500000000004</v>
      </c>
    </row>
    <row r="167" spans="1:7" ht="45.6" customHeight="1" x14ac:dyDescent="0.25">
      <c r="A167" s="1" t="s">
        <v>13</v>
      </c>
      <c r="B167" s="1">
        <v>6</v>
      </c>
      <c r="C167" s="1">
        <v>35</v>
      </c>
      <c r="D167" s="1"/>
      <c r="E167" s="1">
        <v>4</v>
      </c>
      <c r="F167" s="1">
        <f t="shared" si="35"/>
        <v>4</v>
      </c>
      <c r="G167" s="2">
        <f t="shared" si="36"/>
        <v>31.318000000000001</v>
      </c>
    </row>
    <row r="168" spans="1:7" ht="45.6" customHeight="1" x14ac:dyDescent="0.25">
      <c r="A168" s="1" t="s">
        <v>13</v>
      </c>
      <c r="B168" s="1">
        <v>6</v>
      </c>
      <c r="C168" s="1">
        <v>30</v>
      </c>
      <c r="D168" s="1"/>
      <c r="E168" s="1">
        <v>2</v>
      </c>
      <c r="F168" s="1">
        <f t="shared" si="35"/>
        <v>2</v>
      </c>
      <c r="G168" s="2">
        <f t="shared" si="36"/>
        <v>13.422000000000001</v>
      </c>
    </row>
    <row r="169" spans="1:7" ht="45.6" customHeight="1" x14ac:dyDescent="0.25">
      <c r="A169" s="1" t="s">
        <v>9</v>
      </c>
      <c r="B169" s="1">
        <v>6</v>
      </c>
      <c r="C169" s="1">
        <v>100</v>
      </c>
      <c r="D169" s="1"/>
      <c r="E169" s="1">
        <v>3</v>
      </c>
      <c r="F169" s="1">
        <f t="shared" si="35"/>
        <v>3</v>
      </c>
      <c r="G169" s="2">
        <f t="shared" si="36"/>
        <v>67.11</v>
      </c>
    </row>
    <row r="170" spans="1:7" ht="45.6" customHeight="1" x14ac:dyDescent="0.25">
      <c r="A170" s="1" t="s">
        <v>9</v>
      </c>
      <c r="B170" s="1">
        <v>6</v>
      </c>
      <c r="C170" s="1">
        <v>90</v>
      </c>
      <c r="D170" s="1"/>
      <c r="E170" s="1">
        <v>5</v>
      </c>
      <c r="F170" s="1">
        <f t="shared" si="35"/>
        <v>5</v>
      </c>
      <c r="G170" s="2">
        <f t="shared" si="36"/>
        <v>100.66500000000002</v>
      </c>
    </row>
    <row r="171" spans="1:7" ht="45.6" customHeight="1" x14ac:dyDescent="0.25">
      <c r="A171" s="1" t="s">
        <v>9</v>
      </c>
      <c r="B171" s="1">
        <v>6</v>
      </c>
      <c r="C171" s="1">
        <v>85</v>
      </c>
      <c r="D171" s="1"/>
      <c r="E171" s="1">
        <v>6</v>
      </c>
      <c r="F171" s="1">
        <f t="shared" si="35"/>
        <v>6</v>
      </c>
      <c r="G171" s="2">
        <f t="shared" si="36"/>
        <v>114.08700000000002</v>
      </c>
    </row>
    <row r="172" spans="1:7" ht="45.6" customHeight="1" x14ac:dyDescent="0.25">
      <c r="A172" s="1" t="s">
        <v>9</v>
      </c>
      <c r="B172" s="1">
        <v>6</v>
      </c>
      <c r="C172" s="1">
        <v>75</v>
      </c>
      <c r="D172" s="1"/>
      <c r="E172" s="1">
        <v>4</v>
      </c>
      <c r="F172" s="1">
        <f t="shared" si="35"/>
        <v>4</v>
      </c>
      <c r="G172" s="2">
        <f t="shared" si="36"/>
        <v>67.11</v>
      </c>
    </row>
    <row r="173" spans="1:7" ht="45.6" customHeight="1" x14ac:dyDescent="0.25">
      <c r="A173" s="1" t="s">
        <v>9</v>
      </c>
      <c r="B173" s="1">
        <v>6</v>
      </c>
      <c r="C173" s="1">
        <v>70</v>
      </c>
      <c r="D173" s="1"/>
      <c r="E173" s="1">
        <v>8</v>
      </c>
      <c r="F173" s="1">
        <f t="shared" si="35"/>
        <v>8</v>
      </c>
      <c r="G173" s="2">
        <f t="shared" si="36"/>
        <v>125.27200000000001</v>
      </c>
    </row>
    <row r="174" spans="1:7" ht="45.6" customHeight="1" x14ac:dyDescent="0.25">
      <c r="A174" s="1" t="s">
        <v>9</v>
      </c>
      <c r="B174" s="1">
        <v>6</v>
      </c>
      <c r="C174" s="1">
        <v>60</v>
      </c>
      <c r="D174" s="1"/>
      <c r="E174" s="1">
        <v>1</v>
      </c>
      <c r="F174" s="1">
        <f t="shared" si="35"/>
        <v>1</v>
      </c>
      <c r="G174" s="2">
        <f t="shared" si="36"/>
        <v>13.422000000000001</v>
      </c>
    </row>
    <row r="175" spans="1:7" ht="45.6" customHeight="1" x14ac:dyDescent="0.25">
      <c r="A175" s="1" t="s">
        <v>9</v>
      </c>
      <c r="B175" s="1">
        <v>6</v>
      </c>
      <c r="C175" s="1">
        <v>40</v>
      </c>
      <c r="D175" s="1"/>
      <c r="E175" s="1">
        <v>2</v>
      </c>
      <c r="F175" s="1">
        <f t="shared" si="35"/>
        <v>2</v>
      </c>
      <c r="G175" s="2">
        <f t="shared" ref="G175" si="37">(C175/10)*2.237*F175</f>
        <v>17.896000000000001</v>
      </c>
    </row>
    <row r="176" spans="1:7" ht="49.5" customHeight="1" x14ac:dyDescent="0.25">
      <c r="A176" s="1" t="s">
        <v>11</v>
      </c>
      <c r="B176" s="1">
        <v>3</v>
      </c>
      <c r="C176" s="1">
        <v>10</v>
      </c>
      <c r="D176" s="1"/>
      <c r="E176" s="1">
        <v>158</v>
      </c>
      <c r="F176" s="1">
        <f t="shared" si="35"/>
        <v>158</v>
      </c>
      <c r="G176" s="2">
        <f>(C176/10)*0.559*F176</f>
        <v>88.322000000000003</v>
      </c>
    </row>
    <row r="177" spans="1:7" ht="57.75" customHeight="1" x14ac:dyDescent="0.25">
      <c r="A177" s="1" t="s">
        <v>10</v>
      </c>
      <c r="B177" s="1">
        <v>4</v>
      </c>
      <c r="C177" s="1">
        <v>27</v>
      </c>
      <c r="D177" s="1"/>
      <c r="E177" s="1">
        <v>158</v>
      </c>
      <c r="F177" s="1">
        <f t="shared" si="35"/>
        <v>158</v>
      </c>
      <c r="G177" s="2">
        <f>(C177/10)*0.994*F177</f>
        <v>424.04040000000003</v>
      </c>
    </row>
    <row r="178" spans="1:7" ht="45.6" customHeight="1" x14ac:dyDescent="0.25">
      <c r="A178" s="12" t="s">
        <v>6</v>
      </c>
      <c r="B178" s="12"/>
      <c r="C178" s="12"/>
      <c r="D178" s="12"/>
      <c r="E178" s="12"/>
      <c r="F178" s="12"/>
      <c r="G178" s="3">
        <f>SUM(G163:G177)</f>
        <v>1232.6764000000001</v>
      </c>
    </row>
    <row r="179" spans="1:7" ht="45.6" customHeight="1" x14ac:dyDescent="0.25"/>
    <row r="180" spans="1:7" ht="45.6" customHeight="1" x14ac:dyDescent="0.25">
      <c r="A180" s="13" t="s">
        <v>26</v>
      </c>
      <c r="B180" s="13"/>
      <c r="C180" s="13"/>
      <c r="D180" s="13"/>
      <c r="E180" s="13"/>
      <c r="F180" s="13"/>
      <c r="G180" s="13"/>
    </row>
    <row r="181" spans="1:7" ht="45.6" customHeight="1" x14ac:dyDescent="0.25">
      <c r="A181" s="14" t="s">
        <v>7</v>
      </c>
      <c r="B181" s="14"/>
      <c r="C181" s="14"/>
      <c r="D181" s="14"/>
      <c r="E181" s="14"/>
      <c r="F181" s="14"/>
      <c r="G181" s="14"/>
    </row>
    <row r="182" spans="1:7" ht="45.6" customHeight="1" x14ac:dyDescent="0.25">
      <c r="A182" s="7" t="s">
        <v>0</v>
      </c>
      <c r="B182" s="15" t="s">
        <v>1</v>
      </c>
      <c r="C182" s="15"/>
      <c r="D182" s="10" t="s">
        <v>2</v>
      </c>
      <c r="E182" s="10" t="s">
        <v>3</v>
      </c>
      <c r="F182" s="10" t="s">
        <v>4</v>
      </c>
      <c r="G182" s="10" t="s">
        <v>5</v>
      </c>
    </row>
    <row r="183" spans="1:7" ht="45.6" customHeight="1" x14ac:dyDescent="0.25">
      <c r="A183" s="1" t="s">
        <v>13</v>
      </c>
      <c r="B183" s="1">
        <v>6</v>
      </c>
      <c r="C183" s="1">
        <v>120</v>
      </c>
      <c r="D183" s="1"/>
      <c r="E183" s="1">
        <v>6</v>
      </c>
      <c r="F183" s="1">
        <f t="shared" ref="F183:F195" si="38">E183</f>
        <v>6</v>
      </c>
      <c r="G183" s="2">
        <f t="shared" ref="G183:G193" si="39">(C183/10)*2.237*F183</f>
        <v>161.06400000000002</v>
      </c>
    </row>
    <row r="184" spans="1:7" ht="45.6" customHeight="1" x14ac:dyDescent="0.25">
      <c r="A184" s="1" t="s">
        <v>13</v>
      </c>
      <c r="B184" s="1">
        <v>6</v>
      </c>
      <c r="C184" s="1">
        <v>82</v>
      </c>
      <c r="D184" s="1"/>
      <c r="E184" s="1">
        <v>6</v>
      </c>
      <c r="F184" s="1">
        <f t="shared" si="38"/>
        <v>6</v>
      </c>
      <c r="G184" s="2">
        <f t="shared" si="39"/>
        <v>110.06039999999999</v>
      </c>
    </row>
    <row r="185" spans="1:7" ht="45.6" customHeight="1" x14ac:dyDescent="0.25">
      <c r="A185" s="1" t="s">
        <v>13</v>
      </c>
      <c r="B185" s="1">
        <v>6</v>
      </c>
      <c r="C185" s="1">
        <v>60</v>
      </c>
      <c r="D185" s="1"/>
      <c r="E185" s="1">
        <v>6</v>
      </c>
      <c r="F185" s="1">
        <f t="shared" si="38"/>
        <v>6</v>
      </c>
      <c r="G185" s="2">
        <f t="shared" si="39"/>
        <v>80.532000000000011</v>
      </c>
    </row>
    <row r="186" spans="1:7" ht="45.6" customHeight="1" x14ac:dyDescent="0.25">
      <c r="A186" s="1" t="s">
        <v>13</v>
      </c>
      <c r="B186" s="1">
        <v>6</v>
      </c>
      <c r="C186" s="1">
        <v>35</v>
      </c>
      <c r="D186" s="1"/>
      <c r="E186" s="1">
        <v>6</v>
      </c>
      <c r="F186" s="1">
        <f t="shared" si="38"/>
        <v>6</v>
      </c>
      <c r="G186" s="2">
        <f t="shared" si="39"/>
        <v>46.977000000000004</v>
      </c>
    </row>
    <row r="187" spans="1:7" ht="45.6" customHeight="1" x14ac:dyDescent="0.25">
      <c r="A187" s="1" t="s">
        <v>9</v>
      </c>
      <c r="B187" s="1">
        <v>6</v>
      </c>
      <c r="C187" s="1">
        <v>110</v>
      </c>
      <c r="D187" s="1"/>
      <c r="E187" s="1">
        <v>12</v>
      </c>
      <c r="F187" s="1">
        <f t="shared" si="38"/>
        <v>12</v>
      </c>
      <c r="G187" s="2">
        <f t="shared" si="39"/>
        <v>295.28399999999999</v>
      </c>
    </row>
    <row r="188" spans="1:7" ht="45.6" customHeight="1" x14ac:dyDescent="0.25">
      <c r="A188" s="1" t="s">
        <v>9</v>
      </c>
      <c r="B188" s="1">
        <v>6</v>
      </c>
      <c r="C188" s="1">
        <v>95</v>
      </c>
      <c r="D188" s="1"/>
      <c r="E188" s="1">
        <v>6</v>
      </c>
      <c r="F188" s="1">
        <f t="shared" si="38"/>
        <v>6</v>
      </c>
      <c r="G188" s="2">
        <f t="shared" ref="G188" si="40">(C188/10)*2.237*F188</f>
        <v>127.509</v>
      </c>
    </row>
    <row r="189" spans="1:7" ht="45.6" customHeight="1" x14ac:dyDescent="0.25">
      <c r="A189" s="1" t="s">
        <v>9</v>
      </c>
      <c r="B189" s="1">
        <v>6</v>
      </c>
      <c r="C189" s="1">
        <v>90</v>
      </c>
      <c r="D189" s="1"/>
      <c r="E189" s="1">
        <v>6</v>
      </c>
      <c r="F189" s="1">
        <f t="shared" si="38"/>
        <v>6</v>
      </c>
      <c r="G189" s="2">
        <f t="shared" si="39"/>
        <v>120.79800000000002</v>
      </c>
    </row>
    <row r="190" spans="1:7" ht="45.6" customHeight="1" x14ac:dyDescent="0.25">
      <c r="A190" s="1" t="s">
        <v>9</v>
      </c>
      <c r="B190" s="1">
        <v>6</v>
      </c>
      <c r="C190" s="1">
        <v>85</v>
      </c>
      <c r="D190" s="1"/>
      <c r="E190" s="1">
        <v>18</v>
      </c>
      <c r="F190" s="1">
        <f t="shared" si="38"/>
        <v>18</v>
      </c>
      <c r="G190" s="2">
        <f t="shared" si="39"/>
        <v>342.26100000000002</v>
      </c>
    </row>
    <row r="191" spans="1:7" ht="45.6" customHeight="1" x14ac:dyDescent="0.25">
      <c r="A191" s="1" t="s">
        <v>9</v>
      </c>
      <c r="B191" s="1">
        <v>6</v>
      </c>
      <c r="C191" s="1">
        <v>82</v>
      </c>
      <c r="D191" s="1"/>
      <c r="E191" s="1">
        <v>6</v>
      </c>
      <c r="F191" s="1">
        <f t="shared" si="38"/>
        <v>6</v>
      </c>
      <c r="G191" s="2">
        <f t="shared" si="39"/>
        <v>110.06039999999999</v>
      </c>
    </row>
    <row r="192" spans="1:7" ht="45.6" customHeight="1" x14ac:dyDescent="0.25">
      <c r="A192" s="1" t="s">
        <v>9</v>
      </c>
      <c r="B192" s="1">
        <v>6</v>
      </c>
      <c r="C192" s="1">
        <v>80</v>
      </c>
      <c r="D192" s="1"/>
      <c r="E192" s="1">
        <v>12</v>
      </c>
      <c r="F192" s="1">
        <f t="shared" si="38"/>
        <v>12</v>
      </c>
      <c r="G192" s="2">
        <f t="shared" ref="G192" si="41">(C192/10)*2.237*F192</f>
        <v>214.75200000000001</v>
      </c>
    </row>
    <row r="193" spans="1:7" ht="45.6" customHeight="1" x14ac:dyDescent="0.25">
      <c r="A193" s="1" t="s">
        <v>9</v>
      </c>
      <c r="B193" s="1">
        <v>6</v>
      </c>
      <c r="C193" s="1">
        <v>65</v>
      </c>
      <c r="D193" s="1"/>
      <c r="E193" s="1">
        <v>6</v>
      </c>
      <c r="F193" s="1">
        <f t="shared" si="38"/>
        <v>6</v>
      </c>
      <c r="G193" s="2">
        <f t="shared" si="39"/>
        <v>87.243000000000009</v>
      </c>
    </row>
    <row r="194" spans="1:7" ht="53.25" customHeight="1" x14ac:dyDescent="0.25">
      <c r="A194" s="1" t="s">
        <v>11</v>
      </c>
      <c r="B194" s="1">
        <v>3</v>
      </c>
      <c r="C194" s="1">
        <v>10</v>
      </c>
      <c r="D194" s="1"/>
      <c r="E194" s="1">
        <v>206</v>
      </c>
      <c r="F194" s="1">
        <f t="shared" si="38"/>
        <v>206</v>
      </c>
      <c r="G194" s="2">
        <f>(C194/10)*0.559*F194</f>
        <v>115.15400000000001</v>
      </c>
    </row>
    <row r="195" spans="1:7" ht="62.25" customHeight="1" x14ac:dyDescent="0.25">
      <c r="A195" s="1" t="s">
        <v>10</v>
      </c>
      <c r="B195" s="1">
        <v>4</v>
      </c>
      <c r="C195" s="1">
        <v>27</v>
      </c>
      <c r="D195" s="1"/>
      <c r="E195" s="1">
        <v>206</v>
      </c>
      <c r="F195" s="1">
        <f t="shared" si="38"/>
        <v>206</v>
      </c>
      <c r="G195" s="2">
        <f>(C195/10)*0.994*F195</f>
        <v>552.86279999999999</v>
      </c>
    </row>
    <row r="196" spans="1:7" ht="45.6" customHeight="1" x14ac:dyDescent="0.25">
      <c r="A196" s="12" t="s">
        <v>6</v>
      </c>
      <c r="B196" s="12"/>
      <c r="C196" s="12"/>
      <c r="D196" s="12"/>
      <c r="E196" s="12"/>
      <c r="F196" s="12"/>
      <c r="G196" s="3">
        <f>SUM(G183:G195)</f>
        <v>2364.5576000000001</v>
      </c>
    </row>
    <row r="197" spans="1:7" ht="45.6" customHeight="1" x14ac:dyDescent="0.25"/>
    <row r="198" spans="1:7" ht="45.6" customHeight="1" x14ac:dyDescent="0.25">
      <c r="A198" s="13" t="s">
        <v>27</v>
      </c>
      <c r="B198" s="13"/>
      <c r="C198" s="13"/>
      <c r="D198" s="13"/>
      <c r="E198" s="13"/>
      <c r="F198" s="13"/>
      <c r="G198" s="13"/>
    </row>
    <row r="199" spans="1:7" ht="45.6" customHeight="1" x14ac:dyDescent="0.25">
      <c r="A199" s="14" t="s">
        <v>7</v>
      </c>
      <c r="B199" s="14"/>
      <c r="C199" s="14"/>
      <c r="D199" s="14"/>
      <c r="E199" s="14"/>
      <c r="F199" s="14"/>
      <c r="G199" s="14"/>
    </row>
    <row r="200" spans="1:7" ht="45.6" customHeight="1" x14ac:dyDescent="0.25">
      <c r="A200" s="7" t="s">
        <v>0</v>
      </c>
      <c r="B200" s="15" t="s">
        <v>1</v>
      </c>
      <c r="C200" s="15"/>
      <c r="D200" s="10" t="s">
        <v>2</v>
      </c>
      <c r="E200" s="10" t="s">
        <v>3</v>
      </c>
      <c r="F200" s="10" t="s">
        <v>4</v>
      </c>
      <c r="G200" s="10" t="s">
        <v>5</v>
      </c>
    </row>
    <row r="201" spans="1:7" ht="45.6" customHeight="1" x14ac:dyDescent="0.25">
      <c r="A201" s="1" t="s">
        <v>13</v>
      </c>
      <c r="B201" s="1">
        <v>6</v>
      </c>
      <c r="C201" s="1">
        <v>120</v>
      </c>
      <c r="D201" s="1"/>
      <c r="E201" s="1">
        <v>6</v>
      </c>
      <c r="F201" s="1">
        <f t="shared" ref="F201:F212" si="42">E201</f>
        <v>6</v>
      </c>
      <c r="G201" s="2">
        <f t="shared" ref="G201:G210" si="43">(C201/10)*2.237*F201</f>
        <v>161.06400000000002</v>
      </c>
    </row>
    <row r="202" spans="1:7" ht="45.6" customHeight="1" x14ac:dyDescent="0.25">
      <c r="A202" s="1" t="s">
        <v>13</v>
      </c>
      <c r="B202" s="1">
        <v>6</v>
      </c>
      <c r="C202" s="1">
        <v>99</v>
      </c>
      <c r="D202" s="1"/>
      <c r="E202" s="1">
        <v>3</v>
      </c>
      <c r="F202" s="1">
        <f t="shared" si="42"/>
        <v>3</v>
      </c>
      <c r="G202" s="2">
        <f t="shared" si="43"/>
        <v>66.438900000000004</v>
      </c>
    </row>
    <row r="203" spans="1:7" ht="45.6" customHeight="1" x14ac:dyDescent="0.25">
      <c r="A203" s="1" t="s">
        <v>13</v>
      </c>
      <c r="B203" s="1">
        <v>6</v>
      </c>
      <c r="C203" s="1">
        <v>52</v>
      </c>
      <c r="D203" s="1"/>
      <c r="E203" s="1">
        <v>3</v>
      </c>
      <c r="F203" s="1">
        <f t="shared" si="42"/>
        <v>3</v>
      </c>
      <c r="G203" s="2">
        <f t="shared" si="43"/>
        <v>34.897199999999998</v>
      </c>
    </row>
    <row r="204" spans="1:7" ht="45.6" customHeight="1" x14ac:dyDescent="0.25">
      <c r="A204" s="1" t="s">
        <v>9</v>
      </c>
      <c r="B204" s="1">
        <v>6</v>
      </c>
      <c r="C204" s="1">
        <v>110</v>
      </c>
      <c r="D204" s="1"/>
      <c r="E204" s="1">
        <v>6</v>
      </c>
      <c r="F204" s="1">
        <f t="shared" si="42"/>
        <v>6</v>
      </c>
      <c r="G204" s="2">
        <f t="shared" si="43"/>
        <v>147.642</v>
      </c>
    </row>
    <row r="205" spans="1:7" ht="45.6" customHeight="1" x14ac:dyDescent="0.25">
      <c r="A205" s="1" t="s">
        <v>9</v>
      </c>
      <c r="B205" s="1">
        <v>6</v>
      </c>
      <c r="C205" s="1">
        <v>95</v>
      </c>
      <c r="D205" s="1"/>
      <c r="E205" s="1">
        <v>18</v>
      </c>
      <c r="F205" s="1">
        <f t="shared" si="42"/>
        <v>18</v>
      </c>
      <c r="G205" s="2">
        <f t="shared" si="43"/>
        <v>382.52699999999999</v>
      </c>
    </row>
    <row r="206" spans="1:7" ht="45.6" customHeight="1" x14ac:dyDescent="0.25">
      <c r="A206" s="1" t="s">
        <v>9</v>
      </c>
      <c r="B206" s="1">
        <v>6</v>
      </c>
      <c r="C206" s="1">
        <v>90</v>
      </c>
      <c r="D206" s="1"/>
      <c r="E206" s="1">
        <v>6</v>
      </c>
      <c r="F206" s="1">
        <f t="shared" si="42"/>
        <v>6</v>
      </c>
      <c r="G206" s="2">
        <f t="shared" si="43"/>
        <v>120.79800000000002</v>
      </c>
    </row>
    <row r="207" spans="1:7" ht="45.6" customHeight="1" x14ac:dyDescent="0.25">
      <c r="A207" s="1" t="s">
        <v>9</v>
      </c>
      <c r="B207" s="1">
        <v>6</v>
      </c>
      <c r="C207" s="1">
        <v>85</v>
      </c>
      <c r="D207" s="1"/>
      <c r="E207" s="1">
        <v>18</v>
      </c>
      <c r="F207" s="1">
        <f t="shared" si="42"/>
        <v>18</v>
      </c>
      <c r="G207" s="2">
        <f t="shared" si="43"/>
        <v>342.26100000000002</v>
      </c>
    </row>
    <row r="208" spans="1:7" ht="45.6" customHeight="1" x14ac:dyDescent="0.25">
      <c r="A208" s="1" t="s">
        <v>9</v>
      </c>
      <c r="B208" s="1">
        <v>6</v>
      </c>
      <c r="C208" s="1">
        <v>82</v>
      </c>
      <c r="D208" s="1"/>
      <c r="E208" s="1">
        <v>6</v>
      </c>
      <c r="F208" s="1">
        <f t="shared" si="42"/>
        <v>6</v>
      </c>
      <c r="G208" s="2">
        <f t="shared" si="43"/>
        <v>110.06039999999999</v>
      </c>
    </row>
    <row r="209" spans="1:7" ht="45.6" customHeight="1" x14ac:dyDescent="0.25">
      <c r="A209" s="1" t="s">
        <v>9</v>
      </c>
      <c r="B209" s="1">
        <v>6</v>
      </c>
      <c r="C209" s="1">
        <v>80</v>
      </c>
      <c r="D209" s="1"/>
      <c r="E209" s="1">
        <v>6</v>
      </c>
      <c r="F209" s="1">
        <f t="shared" si="42"/>
        <v>6</v>
      </c>
      <c r="G209" s="2">
        <f t="shared" si="43"/>
        <v>107.376</v>
      </c>
    </row>
    <row r="210" spans="1:7" ht="45.6" customHeight="1" x14ac:dyDescent="0.25">
      <c r="A210" s="1" t="s">
        <v>9</v>
      </c>
      <c r="B210" s="1">
        <v>6</v>
      </c>
      <c r="C210" s="1">
        <v>65</v>
      </c>
      <c r="D210" s="1"/>
      <c r="E210" s="1">
        <v>6</v>
      </c>
      <c r="F210" s="1">
        <f t="shared" si="42"/>
        <v>6</v>
      </c>
      <c r="G210" s="2">
        <f t="shared" si="43"/>
        <v>87.243000000000009</v>
      </c>
    </row>
    <row r="211" spans="1:7" ht="52.5" customHeight="1" x14ac:dyDescent="0.25">
      <c r="A211" s="1" t="s">
        <v>11</v>
      </c>
      <c r="B211" s="1">
        <v>3</v>
      </c>
      <c r="C211" s="1">
        <v>10</v>
      </c>
      <c r="D211" s="1"/>
      <c r="E211" s="1">
        <v>200</v>
      </c>
      <c r="F211" s="1">
        <f t="shared" si="42"/>
        <v>200</v>
      </c>
      <c r="G211" s="2">
        <f>(C211/10)*0.559*F211</f>
        <v>111.80000000000001</v>
      </c>
    </row>
    <row r="212" spans="1:7" ht="55.5" customHeight="1" x14ac:dyDescent="0.25">
      <c r="A212" s="1" t="s">
        <v>10</v>
      </c>
      <c r="B212" s="1">
        <v>4</v>
      </c>
      <c r="C212" s="1">
        <v>27</v>
      </c>
      <c r="D212" s="1"/>
      <c r="E212" s="1">
        <v>200</v>
      </c>
      <c r="F212" s="1">
        <f t="shared" si="42"/>
        <v>200</v>
      </c>
      <c r="G212" s="2">
        <f>(C212/10)*0.994*F212</f>
        <v>536.76</v>
      </c>
    </row>
    <row r="213" spans="1:7" ht="45.6" customHeight="1" x14ac:dyDescent="0.25">
      <c r="A213" s="12" t="s">
        <v>6</v>
      </c>
      <c r="B213" s="12"/>
      <c r="C213" s="12"/>
      <c r="D213" s="12"/>
      <c r="E213" s="12"/>
      <c r="F213" s="12"/>
      <c r="G213" s="3">
        <f>SUM(G201:G212)</f>
        <v>2208.8674999999998</v>
      </c>
    </row>
    <row r="214" spans="1:7" ht="45.6" customHeight="1" x14ac:dyDescent="0.25"/>
    <row r="215" spans="1:7" ht="45.6" customHeight="1" x14ac:dyDescent="0.25">
      <c r="A215" s="13" t="s">
        <v>28</v>
      </c>
      <c r="B215" s="13"/>
      <c r="C215" s="13"/>
      <c r="D215" s="13"/>
      <c r="E215" s="13"/>
      <c r="F215" s="13"/>
      <c r="G215" s="13"/>
    </row>
    <row r="216" spans="1:7" ht="45.6" customHeight="1" x14ac:dyDescent="0.25">
      <c r="A216" s="14" t="s">
        <v>7</v>
      </c>
      <c r="B216" s="14"/>
      <c r="C216" s="14"/>
      <c r="D216" s="14"/>
      <c r="E216" s="14"/>
      <c r="F216" s="14"/>
      <c r="G216" s="14"/>
    </row>
    <row r="217" spans="1:7" ht="45.6" customHeight="1" x14ac:dyDescent="0.25">
      <c r="A217" s="7" t="s">
        <v>0</v>
      </c>
      <c r="B217" s="15" t="s">
        <v>1</v>
      </c>
      <c r="C217" s="15"/>
      <c r="D217" s="10" t="s">
        <v>2</v>
      </c>
      <c r="E217" s="10" t="s">
        <v>3</v>
      </c>
      <c r="F217" s="10" t="s">
        <v>4</v>
      </c>
      <c r="G217" s="10" t="s">
        <v>5</v>
      </c>
    </row>
    <row r="218" spans="1:7" ht="45.6" customHeight="1" x14ac:dyDescent="0.25">
      <c r="A218" s="1" t="s">
        <v>13</v>
      </c>
      <c r="B218" s="1">
        <v>6</v>
      </c>
      <c r="C218" s="1">
        <v>99</v>
      </c>
      <c r="D218" s="1"/>
      <c r="E218" s="1">
        <v>6</v>
      </c>
      <c r="F218" s="1">
        <f t="shared" ref="F218:F230" si="44">E218</f>
        <v>6</v>
      </c>
      <c r="G218" s="2">
        <f t="shared" ref="G218" si="45">(C218/10)*2.237*F218</f>
        <v>132.87780000000001</v>
      </c>
    </row>
    <row r="219" spans="1:7" ht="45.6" customHeight="1" x14ac:dyDescent="0.25">
      <c r="A219" s="1" t="s">
        <v>13</v>
      </c>
      <c r="B219" s="1">
        <v>6</v>
      </c>
      <c r="C219" s="1">
        <v>65</v>
      </c>
      <c r="D219" s="1"/>
      <c r="E219" s="1">
        <v>6</v>
      </c>
      <c r="F219" s="1">
        <f t="shared" si="44"/>
        <v>6</v>
      </c>
      <c r="G219" s="2">
        <f t="shared" ref="G219:G228" si="46">(C219/10)*2.237*F219</f>
        <v>87.243000000000009</v>
      </c>
    </row>
    <row r="220" spans="1:7" ht="45.6" customHeight="1" x14ac:dyDescent="0.25">
      <c r="A220" s="1" t="s">
        <v>13</v>
      </c>
      <c r="B220" s="1">
        <v>6</v>
      </c>
      <c r="C220" s="1">
        <v>55</v>
      </c>
      <c r="D220" s="1"/>
      <c r="E220" s="1">
        <v>6</v>
      </c>
      <c r="F220" s="1">
        <f t="shared" si="44"/>
        <v>6</v>
      </c>
      <c r="G220" s="2">
        <f t="shared" si="46"/>
        <v>73.820999999999998</v>
      </c>
    </row>
    <row r="221" spans="1:7" ht="45.6" customHeight="1" x14ac:dyDescent="0.25">
      <c r="A221" s="1" t="s">
        <v>13</v>
      </c>
      <c r="B221" s="1">
        <v>6</v>
      </c>
      <c r="C221" s="1">
        <v>52</v>
      </c>
      <c r="D221" s="1"/>
      <c r="E221" s="1">
        <v>6</v>
      </c>
      <c r="F221" s="1">
        <f t="shared" si="44"/>
        <v>6</v>
      </c>
      <c r="G221" s="2">
        <f t="shared" si="46"/>
        <v>69.794399999999996</v>
      </c>
    </row>
    <row r="222" spans="1:7" ht="45.6" customHeight="1" x14ac:dyDescent="0.25">
      <c r="A222" s="1" t="s">
        <v>9</v>
      </c>
      <c r="B222" s="1">
        <v>6</v>
      </c>
      <c r="C222" s="1">
        <v>110</v>
      </c>
      <c r="D222" s="1"/>
      <c r="E222" s="1">
        <v>6</v>
      </c>
      <c r="F222" s="1">
        <f t="shared" si="44"/>
        <v>6</v>
      </c>
      <c r="G222" s="2">
        <f t="shared" si="46"/>
        <v>147.642</v>
      </c>
    </row>
    <row r="223" spans="1:7" ht="45.6" customHeight="1" x14ac:dyDescent="0.25">
      <c r="A223" s="1" t="s">
        <v>9</v>
      </c>
      <c r="B223" s="1">
        <v>6</v>
      </c>
      <c r="C223" s="1">
        <v>95</v>
      </c>
      <c r="D223" s="1"/>
      <c r="E223" s="1">
        <v>12</v>
      </c>
      <c r="F223" s="1">
        <f t="shared" si="44"/>
        <v>12</v>
      </c>
      <c r="G223" s="2">
        <f t="shared" si="46"/>
        <v>255.018</v>
      </c>
    </row>
    <row r="224" spans="1:7" ht="45.6" customHeight="1" x14ac:dyDescent="0.25">
      <c r="A224" s="1" t="s">
        <v>9</v>
      </c>
      <c r="B224" s="1">
        <v>6</v>
      </c>
      <c r="C224" s="1">
        <v>90</v>
      </c>
      <c r="D224" s="1"/>
      <c r="E224" s="1">
        <v>6</v>
      </c>
      <c r="F224" s="1">
        <f t="shared" si="44"/>
        <v>6</v>
      </c>
      <c r="G224" s="2">
        <f t="shared" si="46"/>
        <v>120.79800000000002</v>
      </c>
    </row>
    <row r="225" spans="1:7" ht="45.6" customHeight="1" x14ac:dyDescent="0.25">
      <c r="A225" s="1" t="s">
        <v>9</v>
      </c>
      <c r="B225" s="1">
        <v>6</v>
      </c>
      <c r="C225" s="1">
        <v>85</v>
      </c>
      <c r="D225" s="1"/>
      <c r="E225" s="1">
        <v>18</v>
      </c>
      <c r="F225" s="1">
        <f t="shared" si="44"/>
        <v>18</v>
      </c>
      <c r="G225" s="2">
        <f t="shared" si="46"/>
        <v>342.26100000000002</v>
      </c>
    </row>
    <row r="226" spans="1:7" ht="45.6" customHeight="1" x14ac:dyDescent="0.25">
      <c r="A226" s="1" t="s">
        <v>9</v>
      </c>
      <c r="B226" s="1">
        <v>6</v>
      </c>
      <c r="C226" s="1">
        <v>82</v>
      </c>
      <c r="D226" s="1"/>
      <c r="E226" s="1">
        <v>6</v>
      </c>
      <c r="F226" s="1">
        <f t="shared" si="44"/>
        <v>6</v>
      </c>
      <c r="G226" s="2">
        <f t="shared" ref="G226" si="47">(C226/10)*2.237*F226</f>
        <v>110.06039999999999</v>
      </c>
    </row>
    <row r="227" spans="1:7" ht="45.6" customHeight="1" x14ac:dyDescent="0.25">
      <c r="A227" s="1" t="s">
        <v>9</v>
      </c>
      <c r="B227" s="1">
        <v>6</v>
      </c>
      <c r="C227" s="1">
        <v>80</v>
      </c>
      <c r="D227" s="1"/>
      <c r="E227" s="1">
        <v>12</v>
      </c>
      <c r="F227" s="1">
        <f t="shared" si="44"/>
        <v>12</v>
      </c>
      <c r="G227" s="2">
        <f t="shared" si="46"/>
        <v>214.75200000000001</v>
      </c>
    </row>
    <row r="228" spans="1:7" ht="45.6" customHeight="1" x14ac:dyDescent="0.25">
      <c r="A228" s="1" t="s">
        <v>9</v>
      </c>
      <c r="B228" s="1">
        <v>6</v>
      </c>
      <c r="C228" s="1">
        <v>75</v>
      </c>
      <c r="D228" s="1"/>
      <c r="E228" s="1">
        <v>12</v>
      </c>
      <c r="F228" s="1">
        <f t="shared" si="44"/>
        <v>12</v>
      </c>
      <c r="G228" s="2">
        <f t="shared" si="46"/>
        <v>201.32999999999998</v>
      </c>
    </row>
    <row r="229" spans="1:7" ht="53.25" customHeight="1" x14ac:dyDescent="0.25">
      <c r="A229" s="1" t="s">
        <v>11</v>
      </c>
      <c r="B229" s="1">
        <v>3</v>
      </c>
      <c r="C229" s="1">
        <v>10</v>
      </c>
      <c r="D229" s="1"/>
      <c r="E229" s="1">
        <v>190</v>
      </c>
      <c r="F229" s="1">
        <f t="shared" si="44"/>
        <v>190</v>
      </c>
      <c r="G229" s="2">
        <f>(C229/10)*0.559*F229</f>
        <v>106.21000000000001</v>
      </c>
    </row>
    <row r="230" spans="1:7" ht="57.75" customHeight="1" x14ac:dyDescent="0.25">
      <c r="A230" s="1" t="s">
        <v>10</v>
      </c>
      <c r="B230" s="1">
        <v>4</v>
      </c>
      <c r="C230" s="1">
        <v>27</v>
      </c>
      <c r="D230" s="1"/>
      <c r="E230" s="1">
        <v>190</v>
      </c>
      <c r="F230" s="1">
        <f t="shared" si="44"/>
        <v>190</v>
      </c>
      <c r="G230" s="2">
        <f>(C230/10)*0.994*F230</f>
        <v>509.92200000000003</v>
      </c>
    </row>
    <row r="231" spans="1:7" ht="45.6" customHeight="1" x14ac:dyDescent="0.25">
      <c r="A231" s="12" t="s">
        <v>6</v>
      </c>
      <c r="B231" s="12"/>
      <c r="C231" s="12"/>
      <c r="D231" s="12"/>
      <c r="E231" s="12"/>
      <c r="F231" s="12"/>
      <c r="G231" s="3">
        <f>SUM(G218:G230)</f>
        <v>2371.7296000000001</v>
      </c>
    </row>
    <row r="232" spans="1:7" ht="45.6" customHeight="1" x14ac:dyDescent="0.25"/>
    <row r="233" spans="1:7" ht="45.6" customHeight="1" x14ac:dyDescent="0.25">
      <c r="A233" s="13" t="s">
        <v>29</v>
      </c>
      <c r="B233" s="13"/>
      <c r="C233" s="13"/>
      <c r="D233" s="13"/>
      <c r="E233" s="13"/>
      <c r="F233" s="13"/>
      <c r="G233" s="13"/>
    </row>
    <row r="234" spans="1:7" ht="45.6" customHeight="1" x14ac:dyDescent="0.25">
      <c r="A234" s="14" t="s">
        <v>7</v>
      </c>
      <c r="B234" s="14"/>
      <c r="C234" s="14"/>
      <c r="D234" s="14"/>
      <c r="E234" s="14"/>
      <c r="F234" s="14"/>
      <c r="G234" s="14"/>
    </row>
    <row r="235" spans="1:7" ht="45.6" customHeight="1" x14ac:dyDescent="0.25">
      <c r="A235" s="7" t="s">
        <v>0</v>
      </c>
      <c r="B235" s="15" t="s">
        <v>1</v>
      </c>
      <c r="C235" s="15"/>
      <c r="D235" s="10" t="s">
        <v>2</v>
      </c>
      <c r="E235" s="10" t="s">
        <v>3</v>
      </c>
      <c r="F235" s="10" t="s">
        <v>4</v>
      </c>
      <c r="G235" s="10" t="s">
        <v>5</v>
      </c>
    </row>
    <row r="236" spans="1:7" ht="45.6" customHeight="1" x14ac:dyDescent="0.25">
      <c r="A236" s="1" t="s">
        <v>13</v>
      </c>
      <c r="B236" s="1">
        <v>6</v>
      </c>
      <c r="C236" s="1">
        <v>100</v>
      </c>
      <c r="D236" s="1"/>
      <c r="E236" s="1">
        <v>6</v>
      </c>
      <c r="F236" s="1">
        <f t="shared" ref="F236:F252" si="48">E236</f>
        <v>6</v>
      </c>
      <c r="G236" s="2">
        <f t="shared" ref="G236" si="49">(C236/10)*2.237*F236</f>
        <v>134.22</v>
      </c>
    </row>
    <row r="237" spans="1:7" ht="45.6" customHeight="1" x14ac:dyDescent="0.25">
      <c r="A237" s="1" t="s">
        <v>13</v>
      </c>
      <c r="B237" s="1">
        <v>6</v>
      </c>
      <c r="C237" s="1">
        <v>95</v>
      </c>
      <c r="D237" s="1"/>
      <c r="E237" s="1">
        <v>12</v>
      </c>
      <c r="F237" s="1">
        <f t="shared" si="48"/>
        <v>12</v>
      </c>
      <c r="G237" s="2">
        <f t="shared" ref="G237:G250" si="50">(C237/10)*2.237*F237</f>
        <v>255.018</v>
      </c>
    </row>
    <row r="238" spans="1:7" ht="45.6" customHeight="1" x14ac:dyDescent="0.25">
      <c r="A238" s="1" t="s">
        <v>13</v>
      </c>
      <c r="B238" s="1">
        <v>6</v>
      </c>
      <c r="C238" s="1">
        <v>80</v>
      </c>
      <c r="D238" s="1"/>
      <c r="E238" s="1">
        <v>6</v>
      </c>
      <c r="F238" s="1">
        <f t="shared" si="48"/>
        <v>6</v>
      </c>
      <c r="G238" s="2">
        <f t="shared" si="50"/>
        <v>107.376</v>
      </c>
    </row>
    <row r="239" spans="1:7" ht="45.6" customHeight="1" x14ac:dyDescent="0.25">
      <c r="A239" s="1" t="s">
        <v>13</v>
      </c>
      <c r="B239" s="1">
        <v>6</v>
      </c>
      <c r="C239" s="1">
        <v>75</v>
      </c>
      <c r="D239" s="1"/>
      <c r="E239" s="1">
        <v>24</v>
      </c>
      <c r="F239" s="1">
        <f t="shared" si="48"/>
        <v>24</v>
      </c>
      <c r="G239" s="2">
        <f t="shared" ref="G239" si="51">(C239/10)*2.237*F239</f>
        <v>402.65999999999997</v>
      </c>
    </row>
    <row r="240" spans="1:7" ht="45.6" customHeight="1" x14ac:dyDescent="0.25">
      <c r="A240" s="1" t="s">
        <v>13</v>
      </c>
      <c r="B240" s="1">
        <v>6</v>
      </c>
      <c r="C240" s="1">
        <v>65</v>
      </c>
      <c r="D240" s="1"/>
      <c r="E240" s="1">
        <v>6</v>
      </c>
      <c r="F240" s="1">
        <f t="shared" si="48"/>
        <v>6</v>
      </c>
      <c r="G240" s="2">
        <f t="shared" si="50"/>
        <v>87.243000000000009</v>
      </c>
    </row>
    <row r="241" spans="1:7" ht="45.6" customHeight="1" x14ac:dyDescent="0.25">
      <c r="A241" s="1" t="s">
        <v>13</v>
      </c>
      <c r="B241" s="1">
        <v>6</v>
      </c>
      <c r="C241" s="1">
        <v>60</v>
      </c>
      <c r="D241" s="1"/>
      <c r="E241" s="1">
        <v>6</v>
      </c>
      <c r="F241" s="1">
        <f t="shared" si="48"/>
        <v>6</v>
      </c>
      <c r="G241" s="2">
        <f t="shared" ref="G241" si="52">(C241/10)*2.237*F241</f>
        <v>80.532000000000011</v>
      </c>
    </row>
    <row r="242" spans="1:7" ht="45.6" customHeight="1" x14ac:dyDescent="0.25">
      <c r="A242" s="1" t="s">
        <v>13</v>
      </c>
      <c r="B242" s="1">
        <v>6</v>
      </c>
      <c r="C242" s="1">
        <v>30</v>
      </c>
      <c r="D242" s="1"/>
      <c r="E242" s="1">
        <v>6</v>
      </c>
      <c r="F242" s="1">
        <f t="shared" si="48"/>
        <v>6</v>
      </c>
      <c r="G242" s="2">
        <f t="shared" si="50"/>
        <v>40.266000000000005</v>
      </c>
    </row>
    <row r="243" spans="1:7" ht="45.6" customHeight="1" x14ac:dyDescent="0.25">
      <c r="A243" s="1" t="s">
        <v>13</v>
      </c>
      <c r="B243" s="1">
        <v>6</v>
      </c>
      <c r="C243" s="1">
        <v>55</v>
      </c>
      <c r="D243" s="1"/>
      <c r="E243" s="1">
        <v>6</v>
      </c>
      <c r="F243" s="1">
        <f t="shared" si="48"/>
        <v>6</v>
      </c>
      <c r="G243" s="2">
        <f t="shared" si="50"/>
        <v>73.820999999999998</v>
      </c>
    </row>
    <row r="244" spans="1:7" ht="45.6" customHeight="1" x14ac:dyDescent="0.25">
      <c r="A244" s="1" t="s">
        <v>9</v>
      </c>
      <c r="B244" s="1">
        <v>6</v>
      </c>
      <c r="C244" s="1">
        <v>110</v>
      </c>
      <c r="D244" s="1"/>
      <c r="E244" s="1">
        <v>1</v>
      </c>
      <c r="F244" s="1">
        <f t="shared" si="48"/>
        <v>1</v>
      </c>
      <c r="G244" s="2">
        <f t="shared" si="50"/>
        <v>24.606999999999999</v>
      </c>
    </row>
    <row r="245" spans="1:7" ht="45.6" customHeight="1" x14ac:dyDescent="0.25">
      <c r="A245" s="1" t="s">
        <v>9</v>
      </c>
      <c r="B245" s="1">
        <v>6</v>
      </c>
      <c r="C245" s="1">
        <v>95</v>
      </c>
      <c r="D245" s="1"/>
      <c r="E245" s="1">
        <v>1</v>
      </c>
      <c r="F245" s="1">
        <f t="shared" si="48"/>
        <v>1</v>
      </c>
      <c r="G245" s="2">
        <f t="shared" si="50"/>
        <v>21.2515</v>
      </c>
    </row>
    <row r="246" spans="1:7" ht="45.6" customHeight="1" x14ac:dyDescent="0.25">
      <c r="A246" s="1" t="s">
        <v>9</v>
      </c>
      <c r="B246" s="1">
        <v>6</v>
      </c>
      <c r="C246" s="1">
        <v>90</v>
      </c>
      <c r="D246" s="1"/>
      <c r="E246" s="1">
        <v>1</v>
      </c>
      <c r="F246" s="1">
        <f t="shared" si="48"/>
        <v>1</v>
      </c>
      <c r="G246" s="2">
        <f t="shared" si="50"/>
        <v>20.133000000000003</v>
      </c>
    </row>
    <row r="247" spans="1:7" ht="45.6" customHeight="1" x14ac:dyDescent="0.25">
      <c r="A247" s="1" t="s">
        <v>9</v>
      </c>
      <c r="B247" s="1">
        <v>6</v>
      </c>
      <c r="C247" s="1">
        <v>85</v>
      </c>
      <c r="D247" s="1"/>
      <c r="E247" s="1">
        <v>1</v>
      </c>
      <c r="F247" s="1">
        <f t="shared" si="48"/>
        <v>1</v>
      </c>
      <c r="G247" s="2">
        <f t="shared" si="50"/>
        <v>19.014500000000002</v>
      </c>
    </row>
    <row r="248" spans="1:7" ht="45.6" customHeight="1" x14ac:dyDescent="0.25">
      <c r="A248" s="1" t="s">
        <v>9</v>
      </c>
      <c r="B248" s="1">
        <v>6</v>
      </c>
      <c r="C248" s="1">
        <v>82</v>
      </c>
      <c r="D248" s="1"/>
      <c r="E248" s="1">
        <v>1</v>
      </c>
      <c r="F248" s="1">
        <f t="shared" si="48"/>
        <v>1</v>
      </c>
      <c r="G248" s="2">
        <f t="shared" si="50"/>
        <v>18.343399999999999</v>
      </c>
    </row>
    <row r="249" spans="1:7" ht="45.6" customHeight="1" x14ac:dyDescent="0.25">
      <c r="A249" s="1" t="s">
        <v>9</v>
      </c>
      <c r="B249" s="1">
        <v>6</v>
      </c>
      <c r="C249" s="1">
        <v>80</v>
      </c>
      <c r="D249" s="1"/>
      <c r="E249" s="1">
        <v>1</v>
      </c>
      <c r="F249" s="1">
        <f t="shared" si="48"/>
        <v>1</v>
      </c>
      <c r="G249" s="2">
        <f t="shared" si="50"/>
        <v>17.896000000000001</v>
      </c>
    </row>
    <row r="250" spans="1:7" ht="45.6" customHeight="1" x14ac:dyDescent="0.25">
      <c r="A250" s="1" t="s">
        <v>9</v>
      </c>
      <c r="B250" s="1">
        <v>6</v>
      </c>
      <c r="C250" s="1">
        <v>75</v>
      </c>
      <c r="D250" s="1"/>
      <c r="E250" s="1">
        <v>12</v>
      </c>
      <c r="F250" s="1">
        <f t="shared" si="48"/>
        <v>12</v>
      </c>
      <c r="G250" s="2">
        <f t="shared" si="50"/>
        <v>201.32999999999998</v>
      </c>
    </row>
    <row r="251" spans="1:7" ht="47.25" customHeight="1" x14ac:dyDescent="0.25">
      <c r="A251" s="1" t="s">
        <v>11</v>
      </c>
      <c r="B251" s="1">
        <v>3</v>
      </c>
      <c r="C251" s="1">
        <v>10</v>
      </c>
      <c r="D251" s="1"/>
      <c r="E251" s="1">
        <v>121</v>
      </c>
      <c r="F251" s="1">
        <f t="shared" si="48"/>
        <v>121</v>
      </c>
      <c r="G251" s="2">
        <f>(C251/10)*0.559*F251</f>
        <v>67.63900000000001</v>
      </c>
    </row>
    <row r="252" spans="1:7" ht="59.25" customHeight="1" x14ac:dyDescent="0.25">
      <c r="A252" s="1" t="s">
        <v>10</v>
      </c>
      <c r="B252" s="1">
        <v>4</v>
      </c>
      <c r="C252" s="1">
        <v>27</v>
      </c>
      <c r="D252" s="1"/>
      <c r="E252" s="1">
        <v>121</v>
      </c>
      <c r="F252" s="1">
        <f t="shared" si="48"/>
        <v>121</v>
      </c>
      <c r="G252" s="2">
        <f>(C252/10)*0.994*F252</f>
        <v>324.7398</v>
      </c>
    </row>
    <row r="253" spans="1:7" ht="45.6" customHeight="1" x14ac:dyDescent="0.25">
      <c r="A253" s="12" t="s">
        <v>6</v>
      </c>
      <c r="B253" s="12"/>
      <c r="C253" s="12"/>
      <c r="D253" s="12"/>
      <c r="E253" s="12"/>
      <c r="F253" s="12"/>
      <c r="G253" s="3">
        <f>SUM(G236:G252)</f>
        <v>1896.0901999999999</v>
      </c>
    </row>
    <row r="254" spans="1:7" ht="45.6" customHeight="1" x14ac:dyDescent="0.25"/>
    <row r="255" spans="1:7" ht="45.6" customHeight="1" x14ac:dyDescent="0.25">
      <c r="A255" s="13" t="s">
        <v>30</v>
      </c>
      <c r="B255" s="13"/>
      <c r="C255" s="13"/>
      <c r="D255" s="13"/>
      <c r="E255" s="13"/>
      <c r="F255" s="13"/>
      <c r="G255" s="13"/>
    </row>
    <row r="256" spans="1:7" ht="45.6" customHeight="1" x14ac:dyDescent="0.25">
      <c r="A256" s="14" t="s">
        <v>7</v>
      </c>
      <c r="B256" s="14"/>
      <c r="C256" s="14"/>
      <c r="D256" s="14"/>
      <c r="E256" s="14"/>
      <c r="F256" s="14"/>
      <c r="G256" s="14"/>
    </row>
    <row r="257" spans="1:7" ht="45.6" customHeight="1" x14ac:dyDescent="0.25">
      <c r="A257" s="7" t="s">
        <v>0</v>
      </c>
      <c r="B257" s="15" t="s">
        <v>1</v>
      </c>
      <c r="C257" s="15"/>
      <c r="D257" s="11" t="s">
        <v>2</v>
      </c>
      <c r="E257" s="11" t="s">
        <v>3</v>
      </c>
      <c r="F257" s="11" t="s">
        <v>4</v>
      </c>
      <c r="G257" s="11" t="s">
        <v>5</v>
      </c>
    </row>
    <row r="258" spans="1:7" ht="45.6" customHeight="1" x14ac:dyDescent="0.25">
      <c r="A258" s="1" t="s">
        <v>13</v>
      </c>
      <c r="B258" s="1">
        <v>6</v>
      </c>
      <c r="C258" s="1">
        <v>100</v>
      </c>
      <c r="D258" s="1"/>
      <c r="E258" s="1">
        <v>6</v>
      </c>
      <c r="F258" s="1">
        <f t="shared" ref="F258:F265" si="53">E258</f>
        <v>6</v>
      </c>
      <c r="G258" s="2">
        <f t="shared" ref="G258:G263" si="54">(C258/10)*2.237*F258</f>
        <v>134.22</v>
      </c>
    </row>
    <row r="259" spans="1:7" ht="45.6" customHeight="1" x14ac:dyDescent="0.25">
      <c r="A259" s="1" t="s">
        <v>13</v>
      </c>
      <c r="B259" s="1">
        <v>6</v>
      </c>
      <c r="C259" s="1">
        <v>50</v>
      </c>
      <c r="D259" s="1"/>
      <c r="E259" s="1">
        <v>6</v>
      </c>
      <c r="F259" s="1">
        <f t="shared" si="53"/>
        <v>6</v>
      </c>
      <c r="G259" s="2">
        <f t="shared" si="54"/>
        <v>67.11</v>
      </c>
    </row>
    <row r="260" spans="1:7" ht="45.6" customHeight="1" x14ac:dyDescent="0.25">
      <c r="A260" s="1" t="s">
        <v>13</v>
      </c>
      <c r="B260" s="1">
        <v>6</v>
      </c>
      <c r="C260" s="1">
        <v>37</v>
      </c>
      <c r="D260" s="1"/>
      <c r="E260" s="1">
        <v>6</v>
      </c>
      <c r="F260" s="1">
        <f t="shared" si="53"/>
        <v>6</v>
      </c>
      <c r="G260" s="2">
        <f t="shared" si="54"/>
        <v>49.661400000000008</v>
      </c>
    </row>
    <row r="261" spans="1:7" ht="45.6" customHeight="1" x14ac:dyDescent="0.25">
      <c r="A261" s="1" t="s">
        <v>13</v>
      </c>
      <c r="B261" s="1">
        <v>6</v>
      </c>
      <c r="C261" s="1">
        <v>20</v>
      </c>
      <c r="D261" s="1"/>
      <c r="E261" s="1">
        <v>6</v>
      </c>
      <c r="F261" s="1">
        <f t="shared" si="53"/>
        <v>6</v>
      </c>
      <c r="G261" s="2">
        <f t="shared" si="54"/>
        <v>26.844000000000001</v>
      </c>
    </row>
    <row r="262" spans="1:7" ht="45.6" customHeight="1" x14ac:dyDescent="0.25">
      <c r="A262" s="1" t="s">
        <v>9</v>
      </c>
      <c r="B262" s="1">
        <v>6</v>
      </c>
      <c r="C262" s="1">
        <v>95</v>
      </c>
      <c r="D262" s="1"/>
      <c r="E262" s="1">
        <v>12</v>
      </c>
      <c r="F262" s="1">
        <f t="shared" si="53"/>
        <v>12</v>
      </c>
      <c r="G262" s="2">
        <f t="shared" si="54"/>
        <v>255.018</v>
      </c>
    </row>
    <row r="263" spans="1:7" ht="45.6" customHeight="1" x14ac:dyDescent="0.25">
      <c r="A263" s="1" t="s">
        <v>9</v>
      </c>
      <c r="B263" s="1">
        <v>6</v>
      </c>
      <c r="C263" s="1">
        <v>78</v>
      </c>
      <c r="D263" s="1"/>
      <c r="E263" s="1">
        <v>6</v>
      </c>
      <c r="F263" s="1">
        <f t="shared" si="53"/>
        <v>6</v>
      </c>
      <c r="G263" s="2">
        <f t="shared" si="54"/>
        <v>104.69159999999999</v>
      </c>
    </row>
    <row r="264" spans="1:7" ht="51" customHeight="1" x14ac:dyDescent="0.25">
      <c r="A264" s="1" t="s">
        <v>11</v>
      </c>
      <c r="B264" s="1">
        <v>3</v>
      </c>
      <c r="C264" s="1">
        <v>10</v>
      </c>
      <c r="D264" s="1"/>
      <c r="E264" s="1">
        <v>57</v>
      </c>
      <c r="F264" s="1">
        <f t="shared" si="53"/>
        <v>57</v>
      </c>
      <c r="G264" s="2">
        <f>(C264/10)*0.559*F264</f>
        <v>31.863000000000003</v>
      </c>
    </row>
    <row r="265" spans="1:7" ht="57" customHeight="1" x14ac:dyDescent="0.25">
      <c r="A265" s="1" t="s">
        <v>10</v>
      </c>
      <c r="B265" s="1">
        <v>4</v>
      </c>
      <c r="C265" s="1">
        <v>27</v>
      </c>
      <c r="D265" s="1"/>
      <c r="E265" s="1">
        <v>57</v>
      </c>
      <c r="F265" s="1">
        <f t="shared" si="53"/>
        <v>57</v>
      </c>
      <c r="G265" s="2">
        <f>(C265/10)*0.994*F265</f>
        <v>152.97660000000002</v>
      </c>
    </row>
    <row r="266" spans="1:7" ht="45.6" customHeight="1" x14ac:dyDescent="0.25">
      <c r="A266" s="12" t="s">
        <v>6</v>
      </c>
      <c r="B266" s="12"/>
      <c r="C266" s="12"/>
      <c r="D266" s="12"/>
      <c r="E266" s="12"/>
      <c r="F266" s="12"/>
      <c r="G266" s="3">
        <f>SUM(G258:G265)</f>
        <v>822.38460000000009</v>
      </c>
    </row>
    <row r="267" spans="1:7" ht="45.6" customHeight="1" x14ac:dyDescent="0.25"/>
    <row r="268" spans="1:7" ht="45.6" customHeight="1" x14ac:dyDescent="0.25">
      <c r="A268" s="13" t="s">
        <v>31</v>
      </c>
      <c r="B268" s="13"/>
      <c r="C268" s="13"/>
      <c r="D268" s="13"/>
      <c r="E268" s="13"/>
      <c r="F268" s="13"/>
      <c r="G268" s="13"/>
    </row>
    <row r="269" spans="1:7" ht="45.6" customHeight="1" x14ac:dyDescent="0.25">
      <c r="A269" s="14" t="s">
        <v>7</v>
      </c>
      <c r="B269" s="14"/>
      <c r="C269" s="14"/>
      <c r="D269" s="14"/>
      <c r="E269" s="14"/>
      <c r="F269" s="14"/>
      <c r="G269" s="14"/>
    </row>
    <row r="270" spans="1:7" ht="45.6" customHeight="1" x14ac:dyDescent="0.25">
      <c r="A270" s="7" t="s">
        <v>0</v>
      </c>
      <c r="B270" s="15" t="s">
        <v>1</v>
      </c>
      <c r="C270" s="15"/>
      <c r="D270" s="11" t="s">
        <v>2</v>
      </c>
      <c r="E270" s="11" t="s">
        <v>3</v>
      </c>
      <c r="F270" s="11" t="s">
        <v>4</v>
      </c>
      <c r="G270" s="11" t="s">
        <v>5</v>
      </c>
    </row>
    <row r="271" spans="1:7" ht="45.6" customHeight="1" x14ac:dyDescent="0.25">
      <c r="A271" s="1" t="s">
        <v>13</v>
      </c>
      <c r="B271" s="1">
        <v>6</v>
      </c>
      <c r="C271" s="1">
        <v>100</v>
      </c>
      <c r="D271" s="1"/>
      <c r="E271" s="1">
        <v>6</v>
      </c>
      <c r="F271" s="1">
        <f t="shared" ref="F271:F278" si="55">E271</f>
        <v>6</v>
      </c>
      <c r="G271" s="2">
        <f t="shared" ref="G271:G276" si="56">(C271/10)*2.237*F271</f>
        <v>134.22</v>
      </c>
    </row>
    <row r="272" spans="1:7" ht="45.6" customHeight="1" x14ac:dyDescent="0.25">
      <c r="A272" s="1" t="s">
        <v>13</v>
      </c>
      <c r="B272" s="1">
        <v>6</v>
      </c>
      <c r="C272" s="1">
        <v>55</v>
      </c>
      <c r="D272" s="1"/>
      <c r="E272" s="1">
        <v>6</v>
      </c>
      <c r="F272" s="1">
        <f t="shared" si="55"/>
        <v>6</v>
      </c>
      <c r="G272" s="2">
        <f t="shared" si="56"/>
        <v>73.820999999999998</v>
      </c>
    </row>
    <row r="273" spans="1:7" ht="45.6" customHeight="1" x14ac:dyDescent="0.25">
      <c r="A273" s="1" t="s">
        <v>13</v>
      </c>
      <c r="B273" s="1">
        <v>6</v>
      </c>
      <c r="C273" s="1">
        <v>56</v>
      </c>
      <c r="D273" s="1"/>
      <c r="E273" s="1">
        <v>6</v>
      </c>
      <c r="F273" s="1">
        <f t="shared" si="55"/>
        <v>6</v>
      </c>
      <c r="G273" s="2">
        <f t="shared" si="56"/>
        <v>75.163200000000003</v>
      </c>
    </row>
    <row r="274" spans="1:7" ht="45.6" customHeight="1" x14ac:dyDescent="0.25">
      <c r="A274" s="1" t="s">
        <v>13</v>
      </c>
      <c r="B274" s="1">
        <v>6</v>
      </c>
      <c r="C274" s="1">
        <v>81</v>
      </c>
      <c r="D274" s="1"/>
      <c r="E274" s="1">
        <v>6</v>
      </c>
      <c r="F274" s="1">
        <f t="shared" si="55"/>
        <v>6</v>
      </c>
      <c r="G274" s="2">
        <f t="shared" si="56"/>
        <v>108.71820000000001</v>
      </c>
    </row>
    <row r="275" spans="1:7" ht="45.6" customHeight="1" x14ac:dyDescent="0.25">
      <c r="A275" s="1" t="s">
        <v>9</v>
      </c>
      <c r="B275" s="1">
        <v>6</v>
      </c>
      <c r="C275" s="1">
        <v>100</v>
      </c>
      <c r="D275" s="1"/>
      <c r="E275" s="1">
        <v>18</v>
      </c>
      <c r="F275" s="1">
        <f t="shared" si="55"/>
        <v>18</v>
      </c>
      <c r="G275" s="2">
        <f t="shared" si="56"/>
        <v>402.66</v>
      </c>
    </row>
    <row r="276" spans="1:7" ht="45.6" customHeight="1" x14ac:dyDescent="0.25">
      <c r="A276" s="1" t="s">
        <v>9</v>
      </c>
      <c r="B276" s="1">
        <v>6</v>
      </c>
      <c r="C276" s="1">
        <v>90</v>
      </c>
      <c r="D276" s="1"/>
      <c r="E276" s="1">
        <v>6</v>
      </c>
      <c r="F276" s="1">
        <f t="shared" si="55"/>
        <v>6</v>
      </c>
      <c r="G276" s="2">
        <f t="shared" si="56"/>
        <v>120.79800000000002</v>
      </c>
    </row>
    <row r="277" spans="1:7" ht="48" customHeight="1" x14ac:dyDescent="0.25">
      <c r="A277" s="1" t="s">
        <v>11</v>
      </c>
      <c r="B277" s="1">
        <v>3</v>
      </c>
      <c r="C277" s="1">
        <v>10</v>
      </c>
      <c r="D277" s="1"/>
      <c r="E277" s="1">
        <v>104</v>
      </c>
      <c r="F277" s="1">
        <f t="shared" si="55"/>
        <v>104</v>
      </c>
      <c r="G277" s="2">
        <f>(C277/10)*0.559*F277</f>
        <v>58.136000000000003</v>
      </c>
    </row>
    <row r="278" spans="1:7" ht="57" customHeight="1" x14ac:dyDescent="0.25">
      <c r="A278" s="1" t="s">
        <v>10</v>
      </c>
      <c r="B278" s="1">
        <v>4</v>
      </c>
      <c r="C278" s="1">
        <v>27</v>
      </c>
      <c r="D278" s="1"/>
      <c r="E278" s="1">
        <v>104</v>
      </c>
      <c r="F278" s="1">
        <f t="shared" si="55"/>
        <v>104</v>
      </c>
      <c r="G278" s="2">
        <f>(C278/10)*0.994*F278</f>
        <v>279.11520000000002</v>
      </c>
    </row>
    <row r="279" spans="1:7" ht="45.6" customHeight="1" x14ac:dyDescent="0.25">
      <c r="A279" s="12" t="s">
        <v>6</v>
      </c>
      <c r="B279" s="12"/>
      <c r="C279" s="12"/>
      <c r="D279" s="12"/>
      <c r="E279" s="12"/>
      <c r="F279" s="12"/>
      <c r="G279" s="3">
        <f>SUM(G271:G278)</f>
        <v>1252.6315999999999</v>
      </c>
    </row>
    <row r="280" spans="1:7" ht="45.6" customHeight="1" x14ac:dyDescent="0.25"/>
    <row r="281" spans="1:7" ht="45.6" customHeight="1" x14ac:dyDescent="0.25">
      <c r="A281" s="13" t="s">
        <v>32</v>
      </c>
      <c r="B281" s="13"/>
      <c r="C281" s="13"/>
      <c r="D281" s="13"/>
      <c r="E281" s="13"/>
      <c r="F281" s="13"/>
      <c r="G281" s="13"/>
    </row>
    <row r="282" spans="1:7" ht="45.6" customHeight="1" x14ac:dyDescent="0.25">
      <c r="A282" s="14" t="s">
        <v>7</v>
      </c>
      <c r="B282" s="14"/>
      <c r="C282" s="14"/>
      <c r="D282" s="14"/>
      <c r="E282" s="14"/>
      <c r="F282" s="14"/>
      <c r="G282" s="14"/>
    </row>
    <row r="283" spans="1:7" ht="45.6" customHeight="1" x14ac:dyDescent="0.25">
      <c r="A283" s="7" t="s">
        <v>0</v>
      </c>
      <c r="B283" s="15" t="s">
        <v>1</v>
      </c>
      <c r="C283" s="15"/>
      <c r="D283" s="11" t="s">
        <v>2</v>
      </c>
      <c r="E283" s="11" t="s">
        <v>3</v>
      </c>
      <c r="F283" s="11" t="s">
        <v>4</v>
      </c>
      <c r="G283" s="11" t="s">
        <v>5</v>
      </c>
    </row>
    <row r="284" spans="1:7" ht="45.6" customHeight="1" x14ac:dyDescent="0.25">
      <c r="A284" s="1" t="s">
        <v>13</v>
      </c>
      <c r="B284" s="1">
        <v>6</v>
      </c>
      <c r="C284" s="1">
        <v>100</v>
      </c>
      <c r="D284" s="1"/>
      <c r="E284" s="1">
        <v>6</v>
      </c>
      <c r="F284" s="1">
        <f t="shared" ref="F284:F292" si="57">E284</f>
        <v>6</v>
      </c>
      <c r="G284" s="2">
        <f t="shared" ref="G284:G289" si="58">(C284/10)*2.237*F284</f>
        <v>134.22</v>
      </c>
    </row>
    <row r="285" spans="1:7" ht="45.6" customHeight="1" x14ac:dyDescent="0.25">
      <c r="A285" s="1" t="s">
        <v>13</v>
      </c>
      <c r="B285" s="1">
        <v>6</v>
      </c>
      <c r="C285" s="1">
        <v>55</v>
      </c>
      <c r="D285" s="1"/>
      <c r="E285" s="1">
        <v>6</v>
      </c>
      <c r="F285" s="1">
        <f t="shared" si="57"/>
        <v>6</v>
      </c>
      <c r="G285" s="2">
        <f t="shared" si="58"/>
        <v>73.820999999999998</v>
      </c>
    </row>
    <row r="286" spans="1:7" ht="45.6" customHeight="1" x14ac:dyDescent="0.25">
      <c r="A286" s="1" t="s">
        <v>13</v>
      </c>
      <c r="B286" s="1">
        <v>6</v>
      </c>
      <c r="C286" s="1">
        <v>54</v>
      </c>
      <c r="D286" s="1"/>
      <c r="E286" s="1">
        <v>6</v>
      </c>
      <c r="F286" s="1">
        <f t="shared" si="57"/>
        <v>6</v>
      </c>
      <c r="G286" s="2">
        <f t="shared" si="58"/>
        <v>72.478800000000007</v>
      </c>
    </row>
    <row r="287" spans="1:7" ht="45.6" customHeight="1" x14ac:dyDescent="0.25">
      <c r="A287" s="1" t="s">
        <v>13</v>
      </c>
      <c r="B287" s="1">
        <v>6</v>
      </c>
      <c r="C287" s="1">
        <v>84</v>
      </c>
      <c r="D287" s="1"/>
      <c r="E287" s="1">
        <v>6</v>
      </c>
      <c r="F287" s="1">
        <f t="shared" si="57"/>
        <v>6</v>
      </c>
      <c r="G287" s="2">
        <f t="shared" si="58"/>
        <v>112.7448</v>
      </c>
    </row>
    <row r="288" spans="1:7" ht="45.6" customHeight="1" x14ac:dyDescent="0.25">
      <c r="A288" s="1" t="s">
        <v>9</v>
      </c>
      <c r="B288" s="1">
        <v>6</v>
      </c>
      <c r="C288" s="1">
        <v>115</v>
      </c>
      <c r="D288" s="1"/>
      <c r="E288" s="1">
        <v>12</v>
      </c>
      <c r="F288" s="1">
        <f t="shared" si="57"/>
        <v>12</v>
      </c>
      <c r="G288" s="2">
        <f t="shared" si="58"/>
        <v>308.70600000000002</v>
      </c>
    </row>
    <row r="289" spans="1:7" ht="45.6" customHeight="1" x14ac:dyDescent="0.25">
      <c r="A289" s="1" t="s">
        <v>9</v>
      </c>
      <c r="B289" s="1">
        <v>6</v>
      </c>
      <c r="C289" s="1">
        <v>120</v>
      </c>
      <c r="D289" s="1"/>
      <c r="E289" s="1">
        <v>6</v>
      </c>
      <c r="F289" s="1">
        <f t="shared" si="57"/>
        <v>6</v>
      </c>
      <c r="G289" s="2">
        <f t="shared" si="58"/>
        <v>161.06400000000002</v>
      </c>
    </row>
    <row r="290" spans="1:7" ht="45.6" customHeight="1" x14ac:dyDescent="0.25">
      <c r="A290" s="1" t="s">
        <v>9</v>
      </c>
      <c r="B290" s="1">
        <v>6</v>
      </c>
      <c r="C290" s="1">
        <v>95</v>
      </c>
      <c r="D290" s="1"/>
      <c r="E290" s="1">
        <v>6</v>
      </c>
      <c r="F290" s="1">
        <f t="shared" ref="F290" si="59">E290</f>
        <v>6</v>
      </c>
      <c r="G290" s="2">
        <f t="shared" ref="G290" si="60">(C290/10)*2.237*F290</f>
        <v>127.509</v>
      </c>
    </row>
    <row r="291" spans="1:7" ht="50.25" customHeight="1" x14ac:dyDescent="0.25">
      <c r="A291" s="1" t="s">
        <v>11</v>
      </c>
      <c r="B291" s="1">
        <v>3</v>
      </c>
      <c r="C291" s="1">
        <v>10</v>
      </c>
      <c r="D291" s="1"/>
      <c r="E291" s="1">
        <v>117</v>
      </c>
      <c r="F291" s="1">
        <f t="shared" si="57"/>
        <v>117</v>
      </c>
      <c r="G291" s="2">
        <f>(C291/10)*0.559*F291</f>
        <v>65.403000000000006</v>
      </c>
    </row>
    <row r="292" spans="1:7" ht="61.5" customHeight="1" x14ac:dyDescent="0.25">
      <c r="A292" s="1" t="s">
        <v>10</v>
      </c>
      <c r="B292" s="1">
        <v>4</v>
      </c>
      <c r="C292" s="1">
        <v>27</v>
      </c>
      <c r="D292" s="1"/>
      <c r="E292" s="1">
        <v>117</v>
      </c>
      <c r="F292" s="1">
        <f t="shared" si="57"/>
        <v>117</v>
      </c>
      <c r="G292" s="2">
        <f>(C292/10)*0.994*F292</f>
        <v>314.00460000000004</v>
      </c>
    </row>
    <row r="293" spans="1:7" ht="45.6" customHeight="1" x14ac:dyDescent="0.25">
      <c r="A293" s="12" t="s">
        <v>6</v>
      </c>
      <c r="B293" s="12"/>
      <c r="C293" s="12"/>
      <c r="D293" s="12"/>
      <c r="E293" s="12"/>
      <c r="F293" s="12"/>
      <c r="G293" s="3">
        <f>SUM(G284:G292)</f>
        <v>1369.9512000000002</v>
      </c>
    </row>
    <row r="294" spans="1:7" ht="45.6" customHeight="1" x14ac:dyDescent="0.25"/>
    <row r="295" spans="1:7" ht="45.6" customHeight="1" x14ac:dyDescent="0.25">
      <c r="A295" s="13" t="s">
        <v>33</v>
      </c>
      <c r="B295" s="13"/>
      <c r="C295" s="13"/>
      <c r="D295" s="13"/>
      <c r="E295" s="13"/>
      <c r="F295" s="13"/>
      <c r="G295" s="13"/>
    </row>
    <row r="296" spans="1:7" ht="45.6" customHeight="1" x14ac:dyDescent="0.25">
      <c r="A296" s="14" t="s">
        <v>7</v>
      </c>
      <c r="B296" s="14"/>
      <c r="C296" s="14"/>
      <c r="D296" s="14"/>
      <c r="E296" s="14"/>
      <c r="F296" s="14"/>
      <c r="G296" s="14"/>
    </row>
    <row r="297" spans="1:7" ht="45.6" customHeight="1" x14ac:dyDescent="0.25">
      <c r="A297" s="7" t="s">
        <v>0</v>
      </c>
      <c r="B297" s="15" t="s">
        <v>1</v>
      </c>
      <c r="C297" s="15"/>
      <c r="D297" s="11" t="s">
        <v>2</v>
      </c>
      <c r="E297" s="11" t="s">
        <v>3</v>
      </c>
      <c r="F297" s="11" t="s">
        <v>4</v>
      </c>
      <c r="G297" s="11" t="s">
        <v>5</v>
      </c>
    </row>
    <row r="298" spans="1:7" ht="45.6" customHeight="1" x14ac:dyDescent="0.25">
      <c r="A298" s="1" t="s">
        <v>13</v>
      </c>
      <c r="B298" s="1">
        <v>6</v>
      </c>
      <c r="C298" s="1">
        <v>107</v>
      </c>
      <c r="D298" s="1"/>
      <c r="E298" s="1">
        <v>6</v>
      </c>
      <c r="F298" s="1">
        <f t="shared" ref="F298:F306" si="61">E298</f>
        <v>6</v>
      </c>
      <c r="G298" s="2">
        <f t="shared" ref="G298:G304" si="62">(C298/10)*2.237*F298</f>
        <v>143.61539999999999</v>
      </c>
    </row>
    <row r="299" spans="1:7" ht="45.6" customHeight="1" x14ac:dyDescent="0.25">
      <c r="A299" s="1" t="s">
        <v>13</v>
      </c>
      <c r="B299" s="1">
        <v>6</v>
      </c>
      <c r="C299" s="1">
        <v>57</v>
      </c>
      <c r="D299" s="1"/>
      <c r="E299" s="1">
        <v>6</v>
      </c>
      <c r="F299" s="1">
        <f t="shared" si="61"/>
        <v>6</v>
      </c>
      <c r="G299" s="2">
        <f t="shared" si="62"/>
        <v>76.505400000000009</v>
      </c>
    </row>
    <row r="300" spans="1:7" ht="45.6" customHeight="1" x14ac:dyDescent="0.25">
      <c r="A300" s="1" t="s">
        <v>13</v>
      </c>
      <c r="B300" s="1">
        <v>6</v>
      </c>
      <c r="C300" s="1">
        <v>54</v>
      </c>
      <c r="D300" s="1"/>
      <c r="E300" s="1">
        <v>6</v>
      </c>
      <c r="F300" s="1">
        <f t="shared" si="61"/>
        <v>6</v>
      </c>
      <c r="G300" s="2">
        <f t="shared" si="62"/>
        <v>72.478800000000007</v>
      </c>
    </row>
    <row r="301" spans="1:7" ht="45.6" customHeight="1" x14ac:dyDescent="0.25">
      <c r="A301" s="1" t="s">
        <v>13</v>
      </c>
      <c r="B301" s="1">
        <v>6</v>
      </c>
      <c r="C301" s="1">
        <v>97</v>
      </c>
      <c r="D301" s="1"/>
      <c r="E301" s="1">
        <v>6</v>
      </c>
      <c r="F301" s="1">
        <f t="shared" si="61"/>
        <v>6</v>
      </c>
      <c r="G301" s="2">
        <f t="shared" si="62"/>
        <v>130.1934</v>
      </c>
    </row>
    <row r="302" spans="1:7" ht="45.6" customHeight="1" x14ac:dyDescent="0.25">
      <c r="A302" s="1" t="s">
        <v>9</v>
      </c>
      <c r="B302" s="1">
        <v>6</v>
      </c>
      <c r="C302" s="1">
        <v>115</v>
      </c>
      <c r="D302" s="1"/>
      <c r="E302" s="1">
        <v>12</v>
      </c>
      <c r="F302" s="1">
        <f t="shared" si="61"/>
        <v>12</v>
      </c>
      <c r="G302" s="2">
        <f t="shared" si="62"/>
        <v>308.70600000000002</v>
      </c>
    </row>
    <row r="303" spans="1:7" ht="45.6" customHeight="1" x14ac:dyDescent="0.25">
      <c r="A303" s="1" t="s">
        <v>9</v>
      </c>
      <c r="B303" s="1">
        <v>6</v>
      </c>
      <c r="C303" s="1">
        <v>120</v>
      </c>
      <c r="D303" s="1"/>
      <c r="E303" s="1">
        <v>6</v>
      </c>
      <c r="F303" s="1">
        <f t="shared" si="61"/>
        <v>6</v>
      </c>
      <c r="G303" s="2">
        <f t="shared" si="62"/>
        <v>161.06400000000002</v>
      </c>
    </row>
    <row r="304" spans="1:7" ht="45.6" customHeight="1" x14ac:dyDescent="0.25">
      <c r="A304" s="1" t="s">
        <v>9</v>
      </c>
      <c r="B304" s="1">
        <v>6</v>
      </c>
      <c r="C304" s="1">
        <v>100</v>
      </c>
      <c r="D304" s="1"/>
      <c r="E304" s="1">
        <v>6</v>
      </c>
      <c r="F304" s="1">
        <f t="shared" si="61"/>
        <v>6</v>
      </c>
      <c r="G304" s="2">
        <f t="shared" si="62"/>
        <v>134.22</v>
      </c>
    </row>
    <row r="305" spans="1:7" ht="45.6" customHeight="1" x14ac:dyDescent="0.25">
      <c r="A305" s="1" t="s">
        <v>11</v>
      </c>
      <c r="B305" s="1">
        <v>3</v>
      </c>
      <c r="C305" s="1">
        <v>10</v>
      </c>
      <c r="D305" s="1"/>
      <c r="E305" s="1">
        <v>114</v>
      </c>
      <c r="F305" s="1">
        <f t="shared" si="61"/>
        <v>114</v>
      </c>
      <c r="G305" s="2">
        <f>(C305/10)*0.559*F305</f>
        <v>63.726000000000006</v>
      </c>
    </row>
    <row r="306" spans="1:7" ht="45.6" customHeight="1" x14ac:dyDescent="0.25">
      <c r="A306" s="1" t="s">
        <v>10</v>
      </c>
      <c r="B306" s="1">
        <v>4</v>
      </c>
      <c r="C306" s="1">
        <v>27</v>
      </c>
      <c r="D306" s="1"/>
      <c r="E306" s="1">
        <v>114</v>
      </c>
      <c r="F306" s="1">
        <f t="shared" si="61"/>
        <v>114</v>
      </c>
      <c r="G306" s="2">
        <f>(C306/10)*0.994*F306</f>
        <v>305.95320000000004</v>
      </c>
    </row>
    <row r="307" spans="1:7" ht="45.6" customHeight="1" x14ac:dyDescent="0.25">
      <c r="A307" s="12" t="s">
        <v>6</v>
      </c>
      <c r="B307" s="12"/>
      <c r="C307" s="12"/>
      <c r="D307" s="12"/>
      <c r="E307" s="12"/>
      <c r="F307" s="12"/>
      <c r="G307" s="3">
        <f>SUM(G298:G306)</f>
        <v>1396.4622000000004</v>
      </c>
    </row>
    <row r="308" spans="1:7" ht="45.6" customHeight="1" x14ac:dyDescent="0.25"/>
    <row r="309" spans="1:7" ht="45.6" customHeight="1" x14ac:dyDescent="0.25">
      <c r="A309" s="13" t="s">
        <v>34</v>
      </c>
      <c r="B309" s="13"/>
      <c r="C309" s="13"/>
      <c r="D309" s="13"/>
      <c r="E309" s="13"/>
      <c r="F309" s="13"/>
      <c r="G309" s="13"/>
    </row>
    <row r="310" spans="1:7" ht="45.6" customHeight="1" x14ac:dyDescent="0.25">
      <c r="A310" s="14" t="s">
        <v>7</v>
      </c>
      <c r="B310" s="14"/>
      <c r="C310" s="14"/>
      <c r="D310" s="14"/>
      <c r="E310" s="14"/>
      <c r="F310" s="14"/>
      <c r="G310" s="14"/>
    </row>
    <row r="311" spans="1:7" ht="45.6" customHeight="1" x14ac:dyDescent="0.25">
      <c r="A311" s="7" t="s">
        <v>0</v>
      </c>
      <c r="B311" s="15" t="s">
        <v>1</v>
      </c>
      <c r="C311" s="15"/>
      <c r="D311" s="11" t="s">
        <v>2</v>
      </c>
      <c r="E311" s="11" t="s">
        <v>3</v>
      </c>
      <c r="F311" s="11" t="s">
        <v>4</v>
      </c>
      <c r="G311" s="11" t="s">
        <v>5</v>
      </c>
    </row>
    <row r="312" spans="1:7" ht="45.6" customHeight="1" x14ac:dyDescent="0.25">
      <c r="A312" s="1" t="s">
        <v>13</v>
      </c>
      <c r="B312" s="1">
        <v>6</v>
      </c>
      <c r="C312" s="1">
        <v>100</v>
      </c>
      <c r="D312" s="1"/>
      <c r="E312" s="1">
        <v>6</v>
      </c>
      <c r="F312" s="1">
        <f t="shared" ref="F312:F321" si="63">E312</f>
        <v>6</v>
      </c>
      <c r="G312" s="2">
        <f t="shared" ref="G312:G319" si="64">(C312/10)*2.237*F312</f>
        <v>134.22</v>
      </c>
    </row>
    <row r="313" spans="1:7" ht="45.6" customHeight="1" x14ac:dyDescent="0.25">
      <c r="A313" s="1" t="s">
        <v>13</v>
      </c>
      <c r="B313" s="1">
        <v>6</v>
      </c>
      <c r="C313" s="1">
        <v>60</v>
      </c>
      <c r="D313" s="1"/>
      <c r="E313" s="1">
        <v>3</v>
      </c>
      <c r="F313" s="1">
        <f t="shared" si="63"/>
        <v>3</v>
      </c>
      <c r="G313" s="2">
        <f t="shared" si="64"/>
        <v>40.266000000000005</v>
      </c>
    </row>
    <row r="314" spans="1:7" ht="45.6" customHeight="1" x14ac:dyDescent="0.25">
      <c r="A314" s="1" t="s">
        <v>13</v>
      </c>
      <c r="B314" s="1">
        <v>6</v>
      </c>
      <c r="C314" s="1">
        <v>57</v>
      </c>
      <c r="D314" s="1"/>
      <c r="E314" s="1">
        <v>6</v>
      </c>
      <c r="F314" s="1">
        <f t="shared" si="63"/>
        <v>6</v>
      </c>
      <c r="G314" s="2">
        <f t="shared" si="64"/>
        <v>76.505400000000009</v>
      </c>
    </row>
    <row r="315" spans="1:7" ht="45.6" customHeight="1" x14ac:dyDescent="0.25">
      <c r="A315" s="1" t="s">
        <v>13</v>
      </c>
      <c r="B315" s="1">
        <v>6</v>
      </c>
      <c r="C315" s="1">
        <v>47</v>
      </c>
      <c r="D315" s="1"/>
      <c r="E315" s="1">
        <v>3</v>
      </c>
      <c r="F315" s="1">
        <f t="shared" si="63"/>
        <v>3</v>
      </c>
      <c r="G315" s="2">
        <f t="shared" si="64"/>
        <v>31.541700000000006</v>
      </c>
    </row>
    <row r="316" spans="1:7" ht="45.6" customHeight="1" x14ac:dyDescent="0.25">
      <c r="A316" s="1" t="s">
        <v>13</v>
      </c>
      <c r="B316" s="1">
        <v>6</v>
      </c>
      <c r="C316" s="1">
        <v>37</v>
      </c>
      <c r="D316" s="1"/>
      <c r="E316" s="1">
        <v>6</v>
      </c>
      <c r="F316" s="1">
        <f t="shared" ref="F316" si="65">E316</f>
        <v>6</v>
      </c>
      <c r="G316" s="2">
        <f t="shared" ref="G316" si="66">(C316/10)*2.237*F316</f>
        <v>49.661400000000008</v>
      </c>
    </row>
    <row r="317" spans="1:7" ht="45.6" customHeight="1" x14ac:dyDescent="0.25">
      <c r="A317" s="1" t="s">
        <v>9</v>
      </c>
      <c r="B317" s="1">
        <v>6</v>
      </c>
      <c r="C317" s="1">
        <v>105</v>
      </c>
      <c r="D317" s="1"/>
      <c r="E317" s="1">
        <v>15</v>
      </c>
      <c r="F317" s="1">
        <f t="shared" si="63"/>
        <v>15</v>
      </c>
      <c r="G317" s="2">
        <f t="shared" si="64"/>
        <v>352.32750000000004</v>
      </c>
    </row>
    <row r="318" spans="1:7" ht="45.6" customHeight="1" x14ac:dyDescent="0.25">
      <c r="A318" s="1" t="s">
        <v>9</v>
      </c>
      <c r="B318" s="1">
        <v>6</v>
      </c>
      <c r="C318" s="1">
        <v>100</v>
      </c>
      <c r="D318" s="1"/>
      <c r="E318" s="1">
        <v>27</v>
      </c>
      <c r="F318" s="1">
        <f t="shared" si="63"/>
        <v>27</v>
      </c>
      <c r="G318" s="2">
        <f t="shared" si="64"/>
        <v>603.99</v>
      </c>
    </row>
    <row r="319" spans="1:7" ht="45.6" customHeight="1" x14ac:dyDescent="0.25">
      <c r="A319" s="1" t="s">
        <v>9</v>
      </c>
      <c r="B319" s="1">
        <v>6</v>
      </c>
      <c r="C319" s="1">
        <v>65</v>
      </c>
      <c r="D319" s="1"/>
      <c r="E319" s="1">
        <v>6</v>
      </c>
      <c r="F319" s="1">
        <f t="shared" si="63"/>
        <v>6</v>
      </c>
      <c r="G319" s="2">
        <f t="shared" si="64"/>
        <v>87.243000000000009</v>
      </c>
    </row>
    <row r="320" spans="1:7" ht="45.6" customHeight="1" x14ac:dyDescent="0.25">
      <c r="A320" s="1" t="s">
        <v>11</v>
      </c>
      <c r="B320" s="1">
        <v>3</v>
      </c>
      <c r="C320" s="1">
        <v>10</v>
      </c>
      <c r="D320" s="1"/>
      <c r="E320" s="1">
        <v>171</v>
      </c>
      <c r="F320" s="1">
        <f t="shared" si="63"/>
        <v>171</v>
      </c>
      <c r="G320" s="2">
        <f>(C320/10)*0.559*F320</f>
        <v>95.589000000000013</v>
      </c>
    </row>
    <row r="321" spans="1:7" ht="54.75" customHeight="1" x14ac:dyDescent="0.25">
      <c r="A321" s="1" t="s">
        <v>10</v>
      </c>
      <c r="B321" s="1">
        <v>4</v>
      </c>
      <c r="C321" s="1">
        <v>27</v>
      </c>
      <c r="D321" s="1"/>
      <c r="E321" s="1">
        <v>171</v>
      </c>
      <c r="F321" s="1">
        <f t="shared" si="63"/>
        <v>171</v>
      </c>
      <c r="G321" s="2">
        <f>(C321/10)*0.994*F321</f>
        <v>458.92980000000006</v>
      </c>
    </row>
    <row r="322" spans="1:7" ht="45.6" customHeight="1" x14ac:dyDescent="0.25">
      <c r="A322" s="12" t="s">
        <v>6</v>
      </c>
      <c r="B322" s="12"/>
      <c r="C322" s="12"/>
      <c r="D322" s="12"/>
      <c r="E322" s="12"/>
      <c r="F322" s="12"/>
      <c r="G322" s="3">
        <f>SUM(G312:G321)</f>
        <v>1930.2738000000002</v>
      </c>
    </row>
    <row r="323" spans="1:7" ht="45.6" customHeight="1" x14ac:dyDescent="0.25"/>
    <row r="324" spans="1:7" ht="45.6" customHeight="1" x14ac:dyDescent="0.25">
      <c r="A324" s="13" t="s">
        <v>35</v>
      </c>
      <c r="B324" s="13"/>
      <c r="C324" s="13"/>
      <c r="D324" s="13"/>
      <c r="E324" s="13"/>
      <c r="F324" s="13"/>
      <c r="G324" s="13"/>
    </row>
    <row r="325" spans="1:7" ht="45.6" customHeight="1" x14ac:dyDescent="0.25">
      <c r="A325" s="14" t="s">
        <v>7</v>
      </c>
      <c r="B325" s="14"/>
      <c r="C325" s="14"/>
      <c r="D325" s="14"/>
      <c r="E325" s="14"/>
      <c r="F325" s="14"/>
      <c r="G325" s="14"/>
    </row>
    <row r="326" spans="1:7" ht="45.6" customHeight="1" x14ac:dyDescent="0.25">
      <c r="A326" s="7" t="s">
        <v>0</v>
      </c>
      <c r="B326" s="15" t="s">
        <v>1</v>
      </c>
      <c r="C326" s="15"/>
      <c r="D326" s="11" t="s">
        <v>2</v>
      </c>
      <c r="E326" s="11" t="s">
        <v>3</v>
      </c>
      <c r="F326" s="11" t="s">
        <v>4</v>
      </c>
      <c r="G326" s="11" t="s">
        <v>5</v>
      </c>
    </row>
    <row r="327" spans="1:7" ht="45.6" customHeight="1" x14ac:dyDescent="0.25">
      <c r="A327" s="1" t="s">
        <v>13</v>
      </c>
      <c r="B327" s="1">
        <v>6</v>
      </c>
      <c r="C327" s="1">
        <v>100</v>
      </c>
      <c r="D327" s="1"/>
      <c r="E327" s="1">
        <v>6</v>
      </c>
      <c r="F327" s="1">
        <f t="shared" ref="F327:F341" si="67">E327</f>
        <v>6</v>
      </c>
      <c r="G327" s="2">
        <f t="shared" ref="G327:G338" si="68">(C327/10)*2.237*F327</f>
        <v>134.22</v>
      </c>
    </row>
    <row r="328" spans="1:7" ht="45.6" customHeight="1" x14ac:dyDescent="0.25">
      <c r="A328" s="1" t="s">
        <v>13</v>
      </c>
      <c r="B328" s="1">
        <v>6</v>
      </c>
      <c r="C328" s="1">
        <v>86</v>
      </c>
      <c r="D328" s="1"/>
      <c r="E328" s="1">
        <v>3</v>
      </c>
      <c r="F328" s="1">
        <f t="shared" ref="F328" si="69">E328</f>
        <v>3</v>
      </c>
      <c r="G328" s="2">
        <f t="shared" ref="G328" si="70">(C328/10)*2.237*F328</f>
        <v>57.714599999999997</v>
      </c>
    </row>
    <row r="329" spans="1:7" ht="45.6" customHeight="1" x14ac:dyDescent="0.25">
      <c r="A329" s="1" t="s">
        <v>13</v>
      </c>
      <c r="B329" s="1">
        <v>6</v>
      </c>
      <c r="C329" s="1">
        <v>67</v>
      </c>
      <c r="D329" s="1"/>
      <c r="E329" s="1">
        <v>3</v>
      </c>
      <c r="F329" s="1">
        <f t="shared" si="67"/>
        <v>3</v>
      </c>
      <c r="G329" s="2">
        <f t="shared" si="68"/>
        <v>44.963700000000003</v>
      </c>
    </row>
    <row r="330" spans="1:7" ht="45.6" customHeight="1" x14ac:dyDescent="0.25">
      <c r="A330" s="1" t="s">
        <v>13</v>
      </c>
      <c r="B330" s="1">
        <v>6</v>
      </c>
      <c r="C330" s="1">
        <v>57</v>
      </c>
      <c r="D330" s="1"/>
      <c r="E330" s="1">
        <v>6</v>
      </c>
      <c r="F330" s="1">
        <f t="shared" si="67"/>
        <v>6</v>
      </c>
      <c r="G330" s="2">
        <f t="shared" si="68"/>
        <v>76.505400000000009</v>
      </c>
    </row>
    <row r="331" spans="1:7" ht="45.6" customHeight="1" x14ac:dyDescent="0.25">
      <c r="A331" s="1" t="s">
        <v>13</v>
      </c>
      <c r="B331" s="1">
        <v>6</v>
      </c>
      <c r="C331" s="1">
        <v>40</v>
      </c>
      <c r="D331" s="1"/>
      <c r="E331" s="1">
        <v>3</v>
      </c>
      <c r="F331" s="1">
        <f t="shared" si="67"/>
        <v>3</v>
      </c>
      <c r="G331" s="2">
        <f t="shared" si="68"/>
        <v>26.844000000000001</v>
      </c>
    </row>
    <row r="332" spans="1:7" ht="45.6" customHeight="1" x14ac:dyDescent="0.25">
      <c r="A332" s="1" t="s">
        <v>13</v>
      </c>
      <c r="B332" s="1">
        <v>6</v>
      </c>
      <c r="C332" s="1">
        <v>20</v>
      </c>
      <c r="D332" s="1"/>
      <c r="E332" s="1">
        <v>3</v>
      </c>
      <c r="F332" s="1">
        <f t="shared" si="67"/>
        <v>3</v>
      </c>
      <c r="G332" s="2">
        <f t="shared" si="68"/>
        <v>13.422000000000001</v>
      </c>
    </row>
    <row r="333" spans="1:7" ht="45.6" customHeight="1" x14ac:dyDescent="0.25">
      <c r="A333" s="1" t="s">
        <v>9</v>
      </c>
      <c r="B333" s="1">
        <v>6</v>
      </c>
      <c r="C333" s="1">
        <v>110</v>
      </c>
      <c r="D333" s="1"/>
      <c r="E333" s="1">
        <v>6</v>
      </c>
      <c r="F333" s="1">
        <f t="shared" ref="F333" si="71">E333</f>
        <v>6</v>
      </c>
      <c r="G333" s="2">
        <f t="shared" ref="G333" si="72">(C333/10)*2.237*F333</f>
        <v>147.642</v>
      </c>
    </row>
    <row r="334" spans="1:7" ht="45.6" customHeight="1" x14ac:dyDescent="0.25">
      <c r="A334" s="1" t="s">
        <v>9</v>
      </c>
      <c r="B334" s="1">
        <v>6</v>
      </c>
      <c r="C334" s="1">
        <v>105</v>
      </c>
      <c r="D334" s="1"/>
      <c r="E334" s="1">
        <v>9</v>
      </c>
      <c r="F334" s="1">
        <f t="shared" si="67"/>
        <v>9</v>
      </c>
      <c r="G334" s="2">
        <f t="shared" si="68"/>
        <v>211.3965</v>
      </c>
    </row>
    <row r="335" spans="1:7" ht="45.6" customHeight="1" x14ac:dyDescent="0.25">
      <c r="A335" s="1" t="s">
        <v>9</v>
      </c>
      <c r="B335" s="1">
        <v>6</v>
      </c>
      <c r="C335" s="1">
        <v>100</v>
      </c>
      <c r="D335" s="1"/>
      <c r="E335" s="1">
        <v>21</v>
      </c>
      <c r="F335" s="1">
        <f t="shared" si="67"/>
        <v>21</v>
      </c>
      <c r="G335" s="2">
        <f t="shared" si="68"/>
        <v>469.77000000000004</v>
      </c>
    </row>
    <row r="336" spans="1:7" ht="45.6" customHeight="1" x14ac:dyDescent="0.25">
      <c r="A336" s="1" t="s">
        <v>9</v>
      </c>
      <c r="B336" s="1">
        <v>6</v>
      </c>
      <c r="C336" s="1">
        <v>80</v>
      </c>
      <c r="D336" s="1"/>
      <c r="E336" s="1">
        <v>3</v>
      </c>
      <c r="F336" s="1">
        <f t="shared" ref="F336:F337" si="73">E336</f>
        <v>3</v>
      </c>
      <c r="G336" s="2">
        <f t="shared" ref="G336:G337" si="74">(C336/10)*2.237*F336</f>
        <v>53.688000000000002</v>
      </c>
    </row>
    <row r="337" spans="1:7" ht="45.6" customHeight="1" x14ac:dyDescent="0.25">
      <c r="A337" s="1" t="s">
        <v>9</v>
      </c>
      <c r="B337" s="1">
        <v>6</v>
      </c>
      <c r="C337" s="1">
        <v>75</v>
      </c>
      <c r="D337" s="1"/>
      <c r="E337" s="1">
        <v>3</v>
      </c>
      <c r="F337" s="1">
        <f t="shared" si="73"/>
        <v>3</v>
      </c>
      <c r="G337" s="2">
        <f t="shared" si="74"/>
        <v>50.332499999999996</v>
      </c>
    </row>
    <row r="338" spans="1:7" ht="45.6" customHeight="1" x14ac:dyDescent="0.25">
      <c r="A338" s="1" t="s">
        <v>9</v>
      </c>
      <c r="B338" s="1">
        <v>6</v>
      </c>
      <c r="C338" s="1">
        <v>65</v>
      </c>
      <c r="D338" s="1"/>
      <c r="E338" s="1">
        <v>3</v>
      </c>
      <c r="F338" s="1">
        <f t="shared" si="67"/>
        <v>3</v>
      </c>
      <c r="G338" s="2">
        <f t="shared" si="68"/>
        <v>43.621500000000005</v>
      </c>
    </row>
    <row r="339" spans="1:7" ht="45.6" customHeight="1" x14ac:dyDescent="0.25">
      <c r="A339" s="1" t="s">
        <v>9</v>
      </c>
      <c r="B339" s="1">
        <v>6</v>
      </c>
      <c r="C339" s="1">
        <v>40</v>
      </c>
      <c r="D339" s="1"/>
      <c r="E339" s="1">
        <v>2</v>
      </c>
      <c r="F339" s="1">
        <f t="shared" ref="F339" si="75">E339</f>
        <v>2</v>
      </c>
      <c r="G339" s="2">
        <f t="shared" ref="G339" si="76">(C339/10)*2.237*F339</f>
        <v>17.896000000000001</v>
      </c>
    </row>
    <row r="340" spans="1:7" ht="45.6" customHeight="1" x14ac:dyDescent="0.25">
      <c r="A340" s="1" t="s">
        <v>11</v>
      </c>
      <c r="B340" s="1">
        <v>3</v>
      </c>
      <c r="C340" s="1">
        <v>10</v>
      </c>
      <c r="D340" s="1"/>
      <c r="E340" s="1">
        <v>1</v>
      </c>
      <c r="F340" s="1">
        <f t="shared" si="67"/>
        <v>1</v>
      </c>
      <c r="G340" s="2">
        <f>(C340/10)*0.559*F340</f>
        <v>0.55900000000000005</v>
      </c>
    </row>
    <row r="341" spans="1:7" ht="50.25" customHeight="1" x14ac:dyDescent="0.25">
      <c r="A341" s="1" t="s">
        <v>10</v>
      </c>
      <c r="B341" s="1">
        <v>4</v>
      </c>
      <c r="C341" s="1">
        <v>27</v>
      </c>
      <c r="D341" s="1"/>
      <c r="E341" s="1">
        <v>1</v>
      </c>
      <c r="F341" s="1">
        <f t="shared" si="67"/>
        <v>1</v>
      </c>
      <c r="G341" s="2">
        <f>(C341/10)*0.994*F341</f>
        <v>2.6838000000000002</v>
      </c>
    </row>
    <row r="342" spans="1:7" ht="45.6" customHeight="1" x14ac:dyDescent="0.25">
      <c r="A342" s="12" t="s">
        <v>6</v>
      </c>
      <c r="B342" s="12"/>
      <c r="C342" s="12"/>
      <c r="D342" s="12"/>
      <c r="E342" s="12"/>
      <c r="F342" s="12"/>
      <c r="G342" s="3">
        <f>SUM(G327:G341)</f>
        <v>1351.259</v>
      </c>
    </row>
    <row r="343" spans="1:7" ht="45.6" customHeight="1" x14ac:dyDescent="0.25"/>
    <row r="344" spans="1:7" ht="45.6" customHeight="1" x14ac:dyDescent="0.25">
      <c r="A344" s="13" t="s">
        <v>36</v>
      </c>
      <c r="B344" s="13"/>
      <c r="C344" s="13"/>
      <c r="D344" s="13"/>
      <c r="E344" s="13"/>
      <c r="F344" s="13"/>
      <c r="G344" s="13"/>
    </row>
    <row r="345" spans="1:7" ht="45.6" customHeight="1" x14ac:dyDescent="0.25">
      <c r="A345" s="14" t="s">
        <v>7</v>
      </c>
      <c r="B345" s="14"/>
      <c r="C345" s="14"/>
      <c r="D345" s="14"/>
      <c r="E345" s="14"/>
      <c r="F345" s="14"/>
      <c r="G345" s="14"/>
    </row>
    <row r="346" spans="1:7" ht="45.6" customHeight="1" x14ac:dyDescent="0.25">
      <c r="A346" s="7" t="s">
        <v>0</v>
      </c>
      <c r="B346" s="15" t="s">
        <v>1</v>
      </c>
      <c r="C346" s="15"/>
      <c r="D346" s="11" t="s">
        <v>2</v>
      </c>
      <c r="E346" s="11" t="s">
        <v>3</v>
      </c>
      <c r="F346" s="11" t="s">
        <v>4</v>
      </c>
      <c r="G346" s="11" t="s">
        <v>5</v>
      </c>
    </row>
    <row r="347" spans="1:7" ht="45.6" customHeight="1" x14ac:dyDescent="0.25">
      <c r="A347" s="1" t="s">
        <v>13</v>
      </c>
      <c r="B347" s="1">
        <v>6</v>
      </c>
      <c r="C347" s="1">
        <v>79</v>
      </c>
      <c r="D347" s="1"/>
      <c r="E347" s="1">
        <v>3</v>
      </c>
      <c r="F347" s="1">
        <f t="shared" ref="F347:F363" si="77">E347</f>
        <v>3</v>
      </c>
      <c r="G347" s="2">
        <f t="shared" ref="G347:G361" si="78">(C347/10)*2.237*F347</f>
        <v>53.0169</v>
      </c>
    </row>
    <row r="348" spans="1:7" ht="45.6" customHeight="1" x14ac:dyDescent="0.25">
      <c r="A348" s="1" t="s">
        <v>13</v>
      </c>
      <c r="B348" s="1">
        <v>6</v>
      </c>
      <c r="C348" s="1">
        <v>52</v>
      </c>
      <c r="D348" s="1"/>
      <c r="E348" s="1">
        <v>3</v>
      </c>
      <c r="F348" s="1">
        <f t="shared" si="77"/>
        <v>3</v>
      </c>
      <c r="G348" s="2">
        <f t="shared" si="78"/>
        <v>34.897199999999998</v>
      </c>
    </row>
    <row r="349" spans="1:7" ht="45.6" customHeight="1" x14ac:dyDescent="0.25">
      <c r="A349" s="1" t="s">
        <v>13</v>
      </c>
      <c r="B349" s="1">
        <v>6</v>
      </c>
      <c r="C349" s="1">
        <v>25</v>
      </c>
      <c r="D349" s="1"/>
      <c r="E349" s="1">
        <v>3</v>
      </c>
      <c r="F349" s="1">
        <f t="shared" si="77"/>
        <v>3</v>
      </c>
      <c r="G349" s="2">
        <f t="shared" si="78"/>
        <v>16.7775</v>
      </c>
    </row>
    <row r="350" spans="1:7" ht="45.6" customHeight="1" x14ac:dyDescent="0.25">
      <c r="A350" s="1" t="s">
        <v>13</v>
      </c>
      <c r="B350" s="1">
        <v>6</v>
      </c>
      <c r="C350" s="1">
        <v>34</v>
      </c>
      <c r="D350" s="1"/>
      <c r="E350" s="1">
        <v>3</v>
      </c>
      <c r="F350" s="1">
        <f t="shared" si="77"/>
        <v>3</v>
      </c>
      <c r="G350" s="2">
        <f t="shared" si="78"/>
        <v>22.817399999999999</v>
      </c>
    </row>
    <row r="351" spans="1:7" ht="45.6" customHeight="1" x14ac:dyDescent="0.25">
      <c r="A351" s="1" t="s">
        <v>13</v>
      </c>
      <c r="B351" s="1">
        <v>6</v>
      </c>
      <c r="C351" s="1">
        <v>65</v>
      </c>
      <c r="D351" s="1"/>
      <c r="E351" s="1">
        <v>6</v>
      </c>
      <c r="F351" s="1">
        <f t="shared" si="77"/>
        <v>6</v>
      </c>
      <c r="G351" s="2">
        <f t="shared" si="78"/>
        <v>87.243000000000009</v>
      </c>
    </row>
    <row r="352" spans="1:7" ht="45.6" customHeight="1" x14ac:dyDescent="0.25">
      <c r="A352" s="1" t="s">
        <v>13</v>
      </c>
      <c r="B352" s="1">
        <v>6</v>
      </c>
      <c r="C352" s="1">
        <v>37</v>
      </c>
      <c r="D352" s="1"/>
      <c r="E352" s="1">
        <v>6</v>
      </c>
      <c r="F352" s="1">
        <f t="shared" si="77"/>
        <v>6</v>
      </c>
      <c r="G352" s="2">
        <f t="shared" si="78"/>
        <v>49.661400000000008</v>
      </c>
    </row>
    <row r="353" spans="1:7" ht="45.6" customHeight="1" x14ac:dyDescent="0.25">
      <c r="A353" s="1" t="s">
        <v>9</v>
      </c>
      <c r="B353" s="1">
        <v>6</v>
      </c>
      <c r="C353" s="1">
        <v>110</v>
      </c>
      <c r="D353" s="1"/>
      <c r="E353" s="1">
        <v>18</v>
      </c>
      <c r="F353" s="1">
        <f t="shared" si="77"/>
        <v>18</v>
      </c>
      <c r="G353" s="2">
        <f t="shared" si="78"/>
        <v>442.92599999999999</v>
      </c>
    </row>
    <row r="354" spans="1:7" ht="45.6" customHeight="1" x14ac:dyDescent="0.25">
      <c r="A354" s="1" t="s">
        <v>9</v>
      </c>
      <c r="B354" s="1">
        <v>6</v>
      </c>
      <c r="C354" s="1">
        <v>105</v>
      </c>
      <c r="D354" s="1"/>
      <c r="E354" s="1">
        <v>3</v>
      </c>
      <c r="F354" s="1">
        <f t="shared" si="77"/>
        <v>3</v>
      </c>
      <c r="G354" s="2">
        <f t="shared" si="78"/>
        <v>70.465500000000006</v>
      </c>
    </row>
    <row r="355" spans="1:7" ht="45.6" customHeight="1" x14ac:dyDescent="0.25">
      <c r="A355" s="1" t="s">
        <v>9</v>
      </c>
      <c r="B355" s="1">
        <v>6</v>
      </c>
      <c r="C355" s="1">
        <v>100</v>
      </c>
      <c r="D355" s="1"/>
      <c r="E355" s="1">
        <v>9</v>
      </c>
      <c r="F355" s="1">
        <f t="shared" si="77"/>
        <v>9</v>
      </c>
      <c r="G355" s="2">
        <f t="shared" si="78"/>
        <v>201.33</v>
      </c>
    </row>
    <row r="356" spans="1:7" ht="45.6" customHeight="1" x14ac:dyDescent="0.25">
      <c r="A356" s="1" t="s">
        <v>9</v>
      </c>
      <c r="B356" s="1">
        <v>6</v>
      </c>
      <c r="C356" s="1">
        <v>90</v>
      </c>
      <c r="D356" s="1"/>
      <c r="E356" s="1">
        <v>9</v>
      </c>
      <c r="F356" s="1">
        <f t="shared" si="77"/>
        <v>9</v>
      </c>
      <c r="G356" s="2">
        <f t="shared" si="78"/>
        <v>181.19700000000003</v>
      </c>
    </row>
    <row r="357" spans="1:7" ht="45.6" customHeight="1" x14ac:dyDescent="0.25">
      <c r="A357" s="1" t="s">
        <v>9</v>
      </c>
      <c r="B357" s="1">
        <v>6</v>
      </c>
      <c r="C357" s="1">
        <v>85</v>
      </c>
      <c r="D357" s="1"/>
      <c r="E357" s="1">
        <v>3</v>
      </c>
      <c r="F357" s="1">
        <f t="shared" si="77"/>
        <v>3</v>
      </c>
      <c r="G357" s="2">
        <f t="shared" si="78"/>
        <v>57.043500000000009</v>
      </c>
    </row>
    <row r="358" spans="1:7" ht="45.6" customHeight="1" x14ac:dyDescent="0.25">
      <c r="A358" s="1" t="s">
        <v>9</v>
      </c>
      <c r="B358" s="1">
        <v>6</v>
      </c>
      <c r="C358" s="1">
        <v>80</v>
      </c>
      <c r="D358" s="1"/>
      <c r="E358" s="1">
        <v>3</v>
      </c>
      <c r="F358" s="1">
        <f t="shared" ref="F358:F359" si="79">E358</f>
        <v>3</v>
      </c>
      <c r="G358" s="2">
        <f t="shared" ref="G358:G359" si="80">(C358/10)*2.237*F358</f>
        <v>53.688000000000002</v>
      </c>
    </row>
    <row r="359" spans="1:7" ht="45.6" customHeight="1" x14ac:dyDescent="0.25">
      <c r="A359" s="1" t="s">
        <v>9</v>
      </c>
      <c r="B359" s="1">
        <v>6</v>
      </c>
      <c r="C359" s="1">
        <v>75</v>
      </c>
      <c r="D359" s="1"/>
      <c r="E359" s="1">
        <v>6</v>
      </c>
      <c r="F359" s="1">
        <f t="shared" si="79"/>
        <v>6</v>
      </c>
      <c r="G359" s="2">
        <f t="shared" si="80"/>
        <v>100.66499999999999</v>
      </c>
    </row>
    <row r="360" spans="1:7" ht="45.6" customHeight="1" x14ac:dyDescent="0.25">
      <c r="A360" s="1" t="s">
        <v>9</v>
      </c>
      <c r="B360" s="1">
        <v>6</v>
      </c>
      <c r="C360" s="1">
        <v>65</v>
      </c>
      <c r="D360" s="1"/>
      <c r="E360" s="1">
        <v>3</v>
      </c>
      <c r="F360" s="1">
        <f t="shared" si="77"/>
        <v>3</v>
      </c>
      <c r="G360" s="2">
        <f t="shared" si="78"/>
        <v>43.621500000000005</v>
      </c>
    </row>
    <row r="361" spans="1:7" ht="45.6" customHeight="1" x14ac:dyDescent="0.25">
      <c r="A361" s="1" t="s">
        <v>9</v>
      </c>
      <c r="B361" s="1">
        <v>6</v>
      </c>
      <c r="C361" s="1">
        <v>40</v>
      </c>
      <c r="D361" s="1"/>
      <c r="E361" s="1">
        <v>2</v>
      </c>
      <c r="F361" s="1">
        <f t="shared" si="77"/>
        <v>2</v>
      </c>
      <c r="G361" s="2">
        <f t="shared" si="78"/>
        <v>17.896000000000001</v>
      </c>
    </row>
    <row r="362" spans="1:7" ht="50.25" customHeight="1" x14ac:dyDescent="0.25">
      <c r="A362" s="1" t="s">
        <v>11</v>
      </c>
      <c r="B362" s="1">
        <v>3</v>
      </c>
      <c r="C362" s="1">
        <v>10</v>
      </c>
      <c r="D362" s="1"/>
      <c r="E362" s="1">
        <v>209</v>
      </c>
      <c r="F362" s="1">
        <f t="shared" si="77"/>
        <v>209</v>
      </c>
      <c r="G362" s="2">
        <f>(C362/10)*0.559*F362</f>
        <v>116.83100000000002</v>
      </c>
    </row>
    <row r="363" spans="1:7" ht="51" customHeight="1" x14ac:dyDescent="0.25">
      <c r="A363" s="1" t="s">
        <v>10</v>
      </c>
      <c r="B363" s="1">
        <v>4</v>
      </c>
      <c r="C363" s="1">
        <v>27</v>
      </c>
      <c r="D363" s="1"/>
      <c r="E363" s="1">
        <v>209</v>
      </c>
      <c r="F363" s="1">
        <f t="shared" si="77"/>
        <v>209</v>
      </c>
      <c r="G363" s="2">
        <f>(C363/10)*0.994*F363</f>
        <v>560.91420000000005</v>
      </c>
    </row>
    <row r="364" spans="1:7" ht="45.6" customHeight="1" x14ac:dyDescent="0.25">
      <c r="A364" s="12" t="s">
        <v>6</v>
      </c>
      <c r="B364" s="12"/>
      <c r="C364" s="12"/>
      <c r="D364" s="12"/>
      <c r="E364" s="12"/>
      <c r="F364" s="12"/>
      <c r="G364" s="3">
        <f>SUM(G347:G363)</f>
        <v>2110.9911000000002</v>
      </c>
    </row>
    <row r="365" spans="1:7" ht="45.6" customHeight="1" x14ac:dyDescent="0.25"/>
    <row r="366" spans="1:7" ht="45.6" customHeight="1" x14ac:dyDescent="0.25">
      <c r="A366" s="13" t="s">
        <v>37</v>
      </c>
      <c r="B366" s="13"/>
      <c r="C366" s="13"/>
      <c r="D366" s="13"/>
      <c r="E366" s="13"/>
      <c r="F366" s="13"/>
      <c r="G366" s="13"/>
    </row>
    <row r="367" spans="1:7" ht="45.6" customHeight="1" x14ac:dyDescent="0.25">
      <c r="A367" s="14" t="s">
        <v>7</v>
      </c>
      <c r="B367" s="14"/>
      <c r="C367" s="14"/>
      <c r="D367" s="14"/>
      <c r="E367" s="14"/>
      <c r="F367" s="14"/>
      <c r="G367" s="14"/>
    </row>
    <row r="368" spans="1:7" ht="45.6" customHeight="1" x14ac:dyDescent="0.25">
      <c r="A368" s="7" t="s">
        <v>0</v>
      </c>
      <c r="B368" s="15" t="s">
        <v>1</v>
      </c>
      <c r="C368" s="15"/>
      <c r="D368" s="11" t="s">
        <v>2</v>
      </c>
      <c r="E368" s="11" t="s">
        <v>3</v>
      </c>
      <c r="F368" s="11" t="s">
        <v>4</v>
      </c>
      <c r="G368" s="11" t="s">
        <v>5</v>
      </c>
    </row>
    <row r="369" spans="1:7" ht="45.6" customHeight="1" x14ac:dyDescent="0.25">
      <c r="A369" s="1" t="s">
        <v>13</v>
      </c>
      <c r="B369" s="1">
        <v>6</v>
      </c>
      <c r="C369" s="1">
        <v>67</v>
      </c>
      <c r="D369" s="1"/>
      <c r="E369" s="1">
        <v>3</v>
      </c>
      <c r="F369" s="1">
        <f t="shared" ref="F369:F386" si="81">E369</f>
        <v>3</v>
      </c>
      <c r="G369" s="2">
        <f t="shared" ref="G369:G384" si="82">(C369/10)*2.237*F369</f>
        <v>44.963700000000003</v>
      </c>
    </row>
    <row r="370" spans="1:7" ht="45.6" customHeight="1" x14ac:dyDescent="0.25">
      <c r="A370" s="1" t="s">
        <v>13</v>
      </c>
      <c r="B370" s="1">
        <v>6</v>
      </c>
      <c r="C370" s="1">
        <v>86</v>
      </c>
      <c r="D370" s="1"/>
      <c r="E370" s="1">
        <v>3</v>
      </c>
      <c r="F370" s="1">
        <f t="shared" si="81"/>
        <v>3</v>
      </c>
      <c r="G370" s="2">
        <f t="shared" si="82"/>
        <v>57.714599999999997</v>
      </c>
    </row>
    <row r="371" spans="1:7" ht="45.6" customHeight="1" x14ac:dyDescent="0.25">
      <c r="A371" s="1" t="s">
        <v>13</v>
      </c>
      <c r="B371" s="1">
        <v>6</v>
      </c>
      <c r="C371" s="1">
        <v>85</v>
      </c>
      <c r="D371" s="1"/>
      <c r="E371" s="1">
        <v>6</v>
      </c>
      <c r="F371" s="1">
        <f t="shared" si="81"/>
        <v>6</v>
      </c>
      <c r="G371" s="2">
        <f t="shared" si="82"/>
        <v>114.08700000000002</v>
      </c>
    </row>
    <row r="372" spans="1:7" ht="45.6" customHeight="1" x14ac:dyDescent="0.25">
      <c r="A372" s="1" t="s">
        <v>13</v>
      </c>
      <c r="B372" s="1">
        <v>6</v>
      </c>
      <c r="C372" s="1">
        <v>20</v>
      </c>
      <c r="D372" s="1"/>
      <c r="E372" s="1">
        <v>3</v>
      </c>
      <c r="F372" s="1">
        <f t="shared" si="81"/>
        <v>3</v>
      </c>
      <c r="G372" s="2">
        <f t="shared" si="82"/>
        <v>13.422000000000001</v>
      </c>
    </row>
    <row r="373" spans="1:7" ht="45.6" customHeight="1" x14ac:dyDescent="0.25">
      <c r="A373" s="1" t="s">
        <v>13</v>
      </c>
      <c r="B373" s="1">
        <v>6</v>
      </c>
      <c r="C373" s="1">
        <v>40</v>
      </c>
      <c r="D373" s="1"/>
      <c r="E373" s="1">
        <v>3</v>
      </c>
      <c r="F373" s="1">
        <f t="shared" si="81"/>
        <v>3</v>
      </c>
      <c r="G373" s="2">
        <f t="shared" si="82"/>
        <v>26.844000000000001</v>
      </c>
    </row>
    <row r="374" spans="1:7" ht="45.6" customHeight="1" x14ac:dyDescent="0.25">
      <c r="A374" s="1" t="s">
        <v>13</v>
      </c>
      <c r="B374" s="1">
        <v>6</v>
      </c>
      <c r="C374" s="1">
        <v>37</v>
      </c>
      <c r="D374" s="1"/>
      <c r="E374" s="1">
        <v>6</v>
      </c>
      <c r="F374" s="1">
        <f t="shared" si="81"/>
        <v>6</v>
      </c>
      <c r="G374" s="2">
        <f t="shared" si="82"/>
        <v>49.661400000000008</v>
      </c>
    </row>
    <row r="375" spans="1:7" ht="45.6" customHeight="1" x14ac:dyDescent="0.25">
      <c r="A375" s="1" t="s">
        <v>9</v>
      </c>
      <c r="B375" s="1">
        <v>6</v>
      </c>
      <c r="C375" s="1">
        <v>110</v>
      </c>
      <c r="D375" s="1"/>
      <c r="E375" s="1">
        <v>12</v>
      </c>
      <c r="F375" s="1">
        <f t="shared" si="81"/>
        <v>12</v>
      </c>
      <c r="G375" s="2">
        <f t="shared" si="82"/>
        <v>295.28399999999999</v>
      </c>
    </row>
    <row r="376" spans="1:7" ht="45.6" customHeight="1" x14ac:dyDescent="0.25">
      <c r="A376" s="1" t="s">
        <v>9</v>
      </c>
      <c r="B376" s="1">
        <v>6</v>
      </c>
      <c r="C376" s="1">
        <v>105</v>
      </c>
      <c r="D376" s="1"/>
      <c r="E376" s="1">
        <v>3</v>
      </c>
      <c r="F376" s="1">
        <f t="shared" si="81"/>
        <v>3</v>
      </c>
      <c r="G376" s="2">
        <f t="shared" si="82"/>
        <v>70.465500000000006</v>
      </c>
    </row>
    <row r="377" spans="1:7" ht="45.6" customHeight="1" x14ac:dyDescent="0.25">
      <c r="A377" s="1" t="s">
        <v>9</v>
      </c>
      <c r="B377" s="1">
        <v>6</v>
      </c>
      <c r="C377" s="1">
        <v>100</v>
      </c>
      <c r="D377" s="1"/>
      <c r="E377" s="1">
        <v>3</v>
      </c>
      <c r="F377" s="1">
        <f t="shared" ref="F377" si="83">E377</f>
        <v>3</v>
      </c>
      <c r="G377" s="2">
        <f t="shared" ref="G377" si="84">(C377/10)*2.237*F377</f>
        <v>67.11</v>
      </c>
    </row>
    <row r="378" spans="1:7" ht="45.6" customHeight="1" x14ac:dyDescent="0.25">
      <c r="A378" s="1" t="s">
        <v>9</v>
      </c>
      <c r="B378" s="1">
        <v>6</v>
      </c>
      <c r="C378" s="1">
        <v>95</v>
      </c>
      <c r="D378" s="1"/>
      <c r="E378" s="1">
        <v>6</v>
      </c>
      <c r="F378" s="1">
        <f t="shared" si="81"/>
        <v>6</v>
      </c>
      <c r="G378" s="2">
        <f t="shared" si="82"/>
        <v>127.509</v>
      </c>
    </row>
    <row r="379" spans="1:7" ht="45.6" customHeight="1" x14ac:dyDescent="0.25">
      <c r="A379" s="1" t="s">
        <v>9</v>
      </c>
      <c r="B379" s="1">
        <v>6</v>
      </c>
      <c r="C379" s="1">
        <v>90</v>
      </c>
      <c r="D379" s="1"/>
      <c r="E379" s="1">
        <v>9</v>
      </c>
      <c r="F379" s="1">
        <f t="shared" si="81"/>
        <v>9</v>
      </c>
      <c r="G379" s="2">
        <f t="shared" si="82"/>
        <v>181.19700000000003</v>
      </c>
    </row>
    <row r="380" spans="1:7" ht="45.6" customHeight="1" x14ac:dyDescent="0.25">
      <c r="A380" s="1" t="s">
        <v>9</v>
      </c>
      <c r="B380" s="1">
        <v>6</v>
      </c>
      <c r="C380" s="1">
        <v>85</v>
      </c>
      <c r="D380" s="1"/>
      <c r="E380" s="1">
        <v>3</v>
      </c>
      <c r="F380" s="1">
        <f t="shared" si="81"/>
        <v>3</v>
      </c>
      <c r="G380" s="2">
        <f t="shared" si="82"/>
        <v>57.043500000000009</v>
      </c>
    </row>
    <row r="381" spans="1:7" ht="45.6" customHeight="1" x14ac:dyDescent="0.25">
      <c r="A381" s="1" t="s">
        <v>9</v>
      </c>
      <c r="B381" s="1">
        <v>6</v>
      </c>
      <c r="C381" s="1">
        <v>80</v>
      </c>
      <c r="D381" s="1"/>
      <c r="E381" s="1">
        <v>6</v>
      </c>
      <c r="F381" s="1">
        <f t="shared" si="81"/>
        <v>6</v>
      </c>
      <c r="G381" s="2">
        <f t="shared" si="82"/>
        <v>107.376</v>
      </c>
    </row>
    <row r="382" spans="1:7" ht="45.6" customHeight="1" x14ac:dyDescent="0.25">
      <c r="A382" s="1" t="s">
        <v>9</v>
      </c>
      <c r="B382" s="1">
        <v>6</v>
      </c>
      <c r="C382" s="1">
        <v>75</v>
      </c>
      <c r="D382" s="1"/>
      <c r="E382" s="1">
        <v>9</v>
      </c>
      <c r="F382" s="1">
        <f t="shared" si="81"/>
        <v>9</v>
      </c>
      <c r="G382" s="2">
        <f t="shared" si="82"/>
        <v>150.9975</v>
      </c>
    </row>
    <row r="383" spans="1:7" ht="45.6" customHeight="1" x14ac:dyDescent="0.25">
      <c r="A383" s="1" t="s">
        <v>9</v>
      </c>
      <c r="B383" s="1">
        <v>6</v>
      </c>
      <c r="C383" s="1">
        <v>65</v>
      </c>
      <c r="D383" s="1"/>
      <c r="E383" s="1">
        <v>6</v>
      </c>
      <c r="F383" s="1">
        <f t="shared" si="81"/>
        <v>6</v>
      </c>
      <c r="G383" s="2">
        <f t="shared" si="82"/>
        <v>87.243000000000009</v>
      </c>
    </row>
    <row r="384" spans="1:7" ht="45.6" customHeight="1" x14ac:dyDescent="0.25">
      <c r="A384" s="1" t="s">
        <v>9</v>
      </c>
      <c r="B384" s="1">
        <v>6</v>
      </c>
      <c r="C384" s="1">
        <v>40</v>
      </c>
      <c r="D384" s="1"/>
      <c r="E384" s="1">
        <v>4</v>
      </c>
      <c r="F384" s="1">
        <f t="shared" si="81"/>
        <v>4</v>
      </c>
      <c r="G384" s="2">
        <f t="shared" si="82"/>
        <v>35.792000000000002</v>
      </c>
    </row>
    <row r="385" spans="1:7" ht="45.6" customHeight="1" x14ac:dyDescent="0.25">
      <c r="A385" s="1" t="s">
        <v>11</v>
      </c>
      <c r="B385" s="1">
        <v>3</v>
      </c>
      <c r="C385" s="1">
        <v>10</v>
      </c>
      <c r="D385" s="1"/>
      <c r="E385" s="1">
        <v>181</v>
      </c>
      <c r="F385" s="1">
        <f t="shared" si="81"/>
        <v>181</v>
      </c>
      <c r="G385" s="2">
        <f>(C385/10)*0.559*F385</f>
        <v>101.17900000000002</v>
      </c>
    </row>
    <row r="386" spans="1:7" ht="55.5" customHeight="1" x14ac:dyDescent="0.25">
      <c r="A386" s="1" t="s">
        <v>10</v>
      </c>
      <c r="B386" s="1">
        <v>4</v>
      </c>
      <c r="C386" s="1">
        <v>27</v>
      </c>
      <c r="D386" s="1"/>
      <c r="E386" s="1">
        <v>181</v>
      </c>
      <c r="F386" s="1">
        <f t="shared" si="81"/>
        <v>181</v>
      </c>
      <c r="G386" s="2">
        <f>(C386/10)*0.994*F386</f>
        <v>485.76780000000002</v>
      </c>
    </row>
    <row r="387" spans="1:7" ht="45.6" customHeight="1" x14ac:dyDescent="0.25">
      <c r="A387" s="12" t="s">
        <v>6</v>
      </c>
      <c r="B387" s="12"/>
      <c r="C387" s="12"/>
      <c r="D387" s="12"/>
      <c r="E387" s="12"/>
      <c r="F387" s="12"/>
      <c r="G387" s="3">
        <f>SUM(G369:G386)</f>
        <v>2073.6570000000002</v>
      </c>
    </row>
    <row r="388" spans="1:7" ht="45.6" customHeight="1" x14ac:dyDescent="0.25"/>
    <row r="389" spans="1:7" ht="45.6" customHeight="1" x14ac:dyDescent="0.25">
      <c r="A389" s="13" t="s">
        <v>38</v>
      </c>
      <c r="B389" s="13"/>
      <c r="C389" s="13"/>
      <c r="D389" s="13"/>
      <c r="E389" s="13"/>
      <c r="F389" s="13"/>
      <c r="G389" s="13"/>
    </row>
    <row r="390" spans="1:7" ht="45.6" customHeight="1" x14ac:dyDescent="0.25">
      <c r="A390" s="14" t="s">
        <v>7</v>
      </c>
      <c r="B390" s="14"/>
      <c r="C390" s="14"/>
      <c r="D390" s="14"/>
      <c r="E390" s="14"/>
      <c r="F390" s="14"/>
      <c r="G390" s="14"/>
    </row>
    <row r="391" spans="1:7" ht="45.6" customHeight="1" x14ac:dyDescent="0.25">
      <c r="A391" s="7" t="s">
        <v>0</v>
      </c>
      <c r="B391" s="15" t="s">
        <v>1</v>
      </c>
      <c r="C391" s="15"/>
      <c r="D391" s="11" t="s">
        <v>2</v>
      </c>
      <c r="E391" s="11" t="s">
        <v>3</v>
      </c>
      <c r="F391" s="11" t="s">
        <v>4</v>
      </c>
      <c r="G391" s="11" t="s">
        <v>5</v>
      </c>
    </row>
    <row r="392" spans="1:7" ht="45.6" customHeight="1" x14ac:dyDescent="0.25">
      <c r="A392" s="1" t="s">
        <v>13</v>
      </c>
      <c r="B392" s="1">
        <v>6</v>
      </c>
      <c r="C392" s="1">
        <v>95</v>
      </c>
      <c r="D392" s="1"/>
      <c r="E392" s="1">
        <v>6</v>
      </c>
      <c r="F392" s="1">
        <f t="shared" ref="F392:F405" si="85">E392</f>
        <v>6</v>
      </c>
      <c r="G392" s="2">
        <f t="shared" ref="G392:G403" si="86">(C392/10)*2.237*F392</f>
        <v>127.509</v>
      </c>
    </row>
    <row r="393" spans="1:7" ht="45.6" customHeight="1" x14ac:dyDescent="0.25">
      <c r="A393" s="1" t="s">
        <v>13</v>
      </c>
      <c r="B393" s="1">
        <v>6</v>
      </c>
      <c r="C393" s="1">
        <v>80</v>
      </c>
      <c r="D393" s="1"/>
      <c r="E393" s="1">
        <v>3</v>
      </c>
      <c r="F393" s="1">
        <f t="shared" si="85"/>
        <v>3</v>
      </c>
      <c r="G393" s="2">
        <f t="shared" si="86"/>
        <v>53.688000000000002</v>
      </c>
    </row>
    <row r="394" spans="1:7" ht="45.6" customHeight="1" x14ac:dyDescent="0.25">
      <c r="A394" s="1" t="s">
        <v>13</v>
      </c>
      <c r="B394" s="1">
        <v>6</v>
      </c>
      <c r="C394" s="1">
        <v>60</v>
      </c>
      <c r="D394" s="1"/>
      <c r="E394" s="1">
        <v>6</v>
      </c>
      <c r="F394" s="1">
        <f t="shared" si="85"/>
        <v>6</v>
      </c>
      <c r="G394" s="2">
        <f t="shared" si="86"/>
        <v>80.532000000000011</v>
      </c>
    </row>
    <row r="395" spans="1:7" ht="45.6" customHeight="1" x14ac:dyDescent="0.25">
      <c r="A395" s="1" t="s">
        <v>13</v>
      </c>
      <c r="B395" s="1">
        <v>6</v>
      </c>
      <c r="C395" s="1">
        <v>45</v>
      </c>
      <c r="D395" s="1"/>
      <c r="E395" s="1">
        <v>3</v>
      </c>
      <c r="F395" s="1">
        <f t="shared" ref="F395" si="87">E395</f>
        <v>3</v>
      </c>
      <c r="G395" s="2">
        <f t="shared" ref="G395" si="88">(C395/10)*2.237*F395</f>
        <v>30.199500000000004</v>
      </c>
    </row>
    <row r="396" spans="1:7" ht="45.6" customHeight="1" x14ac:dyDescent="0.25">
      <c r="A396" s="1" t="s">
        <v>13</v>
      </c>
      <c r="B396" s="1">
        <v>6</v>
      </c>
      <c r="C396" s="1">
        <v>30</v>
      </c>
      <c r="D396" s="1"/>
      <c r="E396" s="1">
        <v>4</v>
      </c>
      <c r="F396" s="1">
        <f t="shared" si="85"/>
        <v>4</v>
      </c>
      <c r="G396" s="2">
        <f t="shared" si="86"/>
        <v>26.844000000000001</v>
      </c>
    </row>
    <row r="397" spans="1:7" ht="45.6" customHeight="1" x14ac:dyDescent="0.25">
      <c r="A397" s="1" t="s">
        <v>13</v>
      </c>
      <c r="B397" s="1">
        <v>6</v>
      </c>
      <c r="C397" s="1">
        <v>20</v>
      </c>
      <c r="D397" s="1"/>
      <c r="E397" s="1">
        <v>2</v>
      </c>
      <c r="F397" s="1">
        <f t="shared" si="85"/>
        <v>2</v>
      </c>
      <c r="G397" s="2">
        <f t="shared" si="86"/>
        <v>8.9480000000000004</v>
      </c>
    </row>
    <row r="398" spans="1:7" ht="45.6" customHeight="1" x14ac:dyDescent="0.25">
      <c r="A398" s="1" t="s">
        <v>9</v>
      </c>
      <c r="B398" s="1">
        <v>6</v>
      </c>
      <c r="C398" s="1">
        <v>110</v>
      </c>
      <c r="D398" s="1"/>
      <c r="E398" s="1">
        <v>6</v>
      </c>
      <c r="F398" s="1">
        <f t="shared" si="85"/>
        <v>6</v>
      </c>
      <c r="G398" s="2">
        <f t="shared" si="86"/>
        <v>147.642</v>
      </c>
    </row>
    <row r="399" spans="1:7" ht="45.6" customHeight="1" x14ac:dyDescent="0.25">
      <c r="A399" s="1" t="s">
        <v>9</v>
      </c>
      <c r="B399" s="1">
        <v>6</v>
      </c>
      <c r="C399" s="1">
        <v>105</v>
      </c>
      <c r="D399" s="1"/>
      <c r="E399" s="1">
        <v>6</v>
      </c>
      <c r="F399" s="1">
        <f t="shared" si="85"/>
        <v>6</v>
      </c>
      <c r="G399" s="2">
        <f t="shared" si="86"/>
        <v>140.93100000000001</v>
      </c>
    </row>
    <row r="400" spans="1:7" ht="45.6" customHeight="1" x14ac:dyDescent="0.25">
      <c r="A400" s="1" t="s">
        <v>9</v>
      </c>
      <c r="B400" s="1">
        <v>6</v>
      </c>
      <c r="C400" s="1">
        <v>100</v>
      </c>
      <c r="D400" s="1"/>
      <c r="E400" s="1">
        <v>12</v>
      </c>
      <c r="F400" s="1">
        <f t="shared" si="85"/>
        <v>12</v>
      </c>
      <c r="G400" s="2">
        <f t="shared" si="86"/>
        <v>268.44</v>
      </c>
    </row>
    <row r="401" spans="1:7" ht="45.6" customHeight="1" x14ac:dyDescent="0.25">
      <c r="A401" s="1" t="s">
        <v>9</v>
      </c>
      <c r="B401" s="1">
        <v>6</v>
      </c>
      <c r="C401" s="1">
        <v>95</v>
      </c>
      <c r="D401" s="1"/>
      <c r="E401" s="1">
        <v>6</v>
      </c>
      <c r="F401" s="1">
        <f t="shared" si="85"/>
        <v>6</v>
      </c>
      <c r="G401" s="2">
        <f t="shared" si="86"/>
        <v>127.509</v>
      </c>
    </row>
    <row r="402" spans="1:7" ht="45.6" customHeight="1" x14ac:dyDescent="0.25">
      <c r="A402" s="1" t="s">
        <v>9</v>
      </c>
      <c r="B402" s="1">
        <v>6</v>
      </c>
      <c r="C402" s="1">
        <v>70</v>
      </c>
      <c r="D402" s="1"/>
      <c r="E402" s="1">
        <v>13</v>
      </c>
      <c r="F402" s="1">
        <f t="shared" si="85"/>
        <v>13</v>
      </c>
      <c r="G402" s="2">
        <f t="shared" si="86"/>
        <v>203.56700000000001</v>
      </c>
    </row>
    <row r="403" spans="1:7" ht="45.6" customHeight="1" x14ac:dyDescent="0.25">
      <c r="A403" s="1" t="s">
        <v>9</v>
      </c>
      <c r="B403" s="1">
        <v>6</v>
      </c>
      <c r="C403" s="1">
        <v>60</v>
      </c>
      <c r="D403" s="1"/>
      <c r="E403" s="1">
        <v>3</v>
      </c>
      <c r="F403" s="1">
        <f t="shared" si="85"/>
        <v>3</v>
      </c>
      <c r="G403" s="2">
        <f t="shared" si="86"/>
        <v>40.266000000000005</v>
      </c>
    </row>
    <row r="404" spans="1:7" ht="59.25" customHeight="1" x14ac:dyDescent="0.25">
      <c r="A404" s="1" t="s">
        <v>11</v>
      </c>
      <c r="B404" s="1">
        <v>3</v>
      </c>
      <c r="C404" s="1">
        <v>10</v>
      </c>
      <c r="D404" s="1"/>
      <c r="E404" s="1">
        <v>167</v>
      </c>
      <c r="F404" s="1">
        <f t="shared" si="85"/>
        <v>167</v>
      </c>
      <c r="G404" s="2">
        <f>(C404/10)*0.559*F404</f>
        <v>93.353000000000009</v>
      </c>
    </row>
    <row r="405" spans="1:7" ht="59.25" customHeight="1" x14ac:dyDescent="0.25">
      <c r="A405" s="1" t="s">
        <v>10</v>
      </c>
      <c r="B405" s="1">
        <v>4</v>
      </c>
      <c r="C405" s="1">
        <v>27</v>
      </c>
      <c r="D405" s="1"/>
      <c r="E405" s="1">
        <v>167</v>
      </c>
      <c r="F405" s="1">
        <f t="shared" si="85"/>
        <v>167</v>
      </c>
      <c r="G405" s="2">
        <f>(C405/10)*0.994*F405</f>
        <v>448.19460000000004</v>
      </c>
    </row>
    <row r="406" spans="1:7" ht="59.25" customHeight="1" x14ac:dyDescent="0.25">
      <c r="A406" s="12" t="s">
        <v>6</v>
      </c>
      <c r="B406" s="12"/>
      <c r="C406" s="12"/>
      <c r="D406" s="12"/>
      <c r="E406" s="12"/>
      <c r="F406" s="12"/>
      <c r="G406" s="3">
        <f>SUM(G392:G405)</f>
        <v>1797.6231000000002</v>
      </c>
    </row>
    <row r="407" spans="1:7" ht="59.25" customHeight="1" x14ac:dyDescent="0.25"/>
    <row r="408" spans="1:7" ht="45.6" customHeight="1" x14ac:dyDescent="0.25">
      <c r="A408" s="13" t="s">
        <v>39</v>
      </c>
      <c r="B408" s="13"/>
      <c r="C408" s="13"/>
      <c r="D408" s="13"/>
      <c r="E408" s="13"/>
      <c r="F408" s="13"/>
      <c r="G408" s="13"/>
    </row>
    <row r="409" spans="1:7" ht="45.6" customHeight="1" x14ac:dyDescent="0.25">
      <c r="A409" s="14" t="s">
        <v>7</v>
      </c>
      <c r="B409" s="14"/>
      <c r="C409" s="14"/>
      <c r="D409" s="14"/>
      <c r="E409" s="14"/>
      <c r="F409" s="14"/>
      <c r="G409" s="14"/>
    </row>
    <row r="410" spans="1:7" ht="45.6" customHeight="1" x14ac:dyDescent="0.25">
      <c r="A410" s="7" t="s">
        <v>0</v>
      </c>
      <c r="B410" s="15" t="s">
        <v>1</v>
      </c>
      <c r="C410" s="15"/>
      <c r="D410" s="11" t="s">
        <v>2</v>
      </c>
      <c r="E410" s="11" t="s">
        <v>3</v>
      </c>
      <c r="F410" s="11" t="s">
        <v>4</v>
      </c>
      <c r="G410" s="11" t="s">
        <v>5</v>
      </c>
    </row>
    <row r="411" spans="1:7" ht="45.6" customHeight="1" x14ac:dyDescent="0.25">
      <c r="A411" s="1" t="s">
        <v>13</v>
      </c>
      <c r="B411" s="1">
        <v>6</v>
      </c>
      <c r="C411" s="1">
        <v>80</v>
      </c>
      <c r="D411" s="1"/>
      <c r="E411" s="1">
        <v>8</v>
      </c>
      <c r="F411" s="1">
        <f t="shared" ref="F411:F414" si="89">E411</f>
        <v>8</v>
      </c>
      <c r="G411" s="2">
        <f t="shared" ref="G411:G412" si="90">(C411/10)*2.237*F411</f>
        <v>143.16800000000001</v>
      </c>
    </row>
    <row r="412" spans="1:7" ht="45.6" customHeight="1" x14ac:dyDescent="0.25">
      <c r="A412" s="1" t="s">
        <v>13</v>
      </c>
      <c r="B412" s="1">
        <v>6</v>
      </c>
      <c r="C412" s="1">
        <v>31</v>
      </c>
      <c r="D412" s="1"/>
      <c r="E412" s="1">
        <v>8</v>
      </c>
      <c r="F412" s="1">
        <f t="shared" si="89"/>
        <v>8</v>
      </c>
      <c r="G412" s="2">
        <f t="shared" si="90"/>
        <v>55.477600000000002</v>
      </c>
    </row>
    <row r="413" spans="1:7" ht="54.75" customHeight="1" x14ac:dyDescent="0.25">
      <c r="A413" s="1" t="s">
        <v>11</v>
      </c>
      <c r="B413" s="1">
        <v>3</v>
      </c>
      <c r="C413" s="1">
        <v>10</v>
      </c>
      <c r="D413" s="1"/>
      <c r="E413" s="1">
        <v>41</v>
      </c>
      <c r="F413" s="1">
        <f t="shared" si="89"/>
        <v>41</v>
      </c>
      <c r="G413" s="2">
        <f>(C413/10)*0.559*F413</f>
        <v>22.919</v>
      </c>
    </row>
    <row r="414" spans="1:7" ht="54.75" customHeight="1" x14ac:dyDescent="0.25">
      <c r="A414" s="1" t="s">
        <v>10</v>
      </c>
      <c r="B414" s="1">
        <v>4</v>
      </c>
      <c r="C414" s="1">
        <v>27</v>
      </c>
      <c r="D414" s="1"/>
      <c r="E414" s="1">
        <v>41</v>
      </c>
      <c r="F414" s="1">
        <f t="shared" si="89"/>
        <v>41</v>
      </c>
      <c r="G414" s="2">
        <f>(C414/10)*0.994*F414</f>
        <v>110.03580000000001</v>
      </c>
    </row>
    <row r="415" spans="1:7" ht="45.6" customHeight="1" x14ac:dyDescent="0.25">
      <c r="A415" s="12" t="s">
        <v>6</v>
      </c>
      <c r="B415" s="12"/>
      <c r="C415" s="12"/>
      <c r="D415" s="12"/>
      <c r="E415" s="12"/>
      <c r="F415" s="12"/>
      <c r="G415" s="3">
        <f>SUM(G411:G414)</f>
        <v>331.60040000000004</v>
      </c>
    </row>
    <row r="416" spans="1:7" ht="45.6" customHeight="1" x14ac:dyDescent="0.25"/>
    <row r="417" ht="45.6" customHeight="1" x14ac:dyDescent="0.25"/>
    <row r="418" ht="45.6" customHeight="1" x14ac:dyDescent="0.25"/>
    <row r="419" ht="45.6" customHeight="1" x14ac:dyDescent="0.25"/>
    <row r="420" ht="45.6" customHeight="1" x14ac:dyDescent="0.25"/>
    <row r="421" ht="45.6" customHeight="1" x14ac:dyDescent="0.25"/>
    <row r="422" ht="45.6" customHeight="1" x14ac:dyDescent="0.25"/>
    <row r="423" ht="45.6" customHeight="1" x14ac:dyDescent="0.25"/>
    <row r="424" ht="45.6" customHeight="1" x14ac:dyDescent="0.25"/>
    <row r="425" ht="45.6" customHeight="1" x14ac:dyDescent="0.25"/>
    <row r="426" ht="45.6" customHeight="1" x14ac:dyDescent="0.25"/>
    <row r="427" ht="45.6" customHeight="1" x14ac:dyDescent="0.25"/>
    <row r="428" ht="45.6" customHeight="1" x14ac:dyDescent="0.25"/>
    <row r="429" ht="45.6" customHeight="1" x14ac:dyDescent="0.25"/>
    <row r="430" ht="45.6" customHeight="1" x14ac:dyDescent="0.25"/>
    <row r="431" ht="45.6" customHeight="1" x14ac:dyDescent="0.25"/>
    <row r="432" ht="45.6" customHeight="1" x14ac:dyDescent="0.25"/>
    <row r="433" ht="45.6" customHeight="1" x14ac:dyDescent="0.25"/>
    <row r="434" ht="45.6" customHeight="1" x14ac:dyDescent="0.25"/>
    <row r="435" ht="45.6" customHeight="1" x14ac:dyDescent="0.25"/>
    <row r="436" ht="45.6" customHeight="1" x14ac:dyDescent="0.25"/>
    <row r="437" ht="45.6" customHeight="1" x14ac:dyDescent="0.25"/>
    <row r="438" ht="45.6" customHeight="1" x14ac:dyDescent="0.25"/>
    <row r="439" ht="45.6" customHeight="1" x14ac:dyDescent="0.25"/>
    <row r="440" ht="45.6" customHeight="1" x14ac:dyDescent="0.25"/>
    <row r="441" ht="45.6" customHeight="1" x14ac:dyDescent="0.25"/>
    <row r="442" ht="45.6" customHeight="1" x14ac:dyDescent="0.25"/>
    <row r="443" ht="45.6" customHeight="1" x14ac:dyDescent="0.25"/>
    <row r="444" ht="45.6" customHeight="1" x14ac:dyDescent="0.25"/>
    <row r="445" ht="45.6" customHeight="1" x14ac:dyDescent="0.25"/>
    <row r="446" ht="45.6" customHeight="1" x14ac:dyDescent="0.25"/>
    <row r="447" ht="45.6" customHeight="1" x14ac:dyDescent="0.25"/>
    <row r="448" ht="45.6" customHeight="1" x14ac:dyDescent="0.25"/>
    <row r="449" ht="45.6" customHeight="1" x14ac:dyDescent="0.25"/>
    <row r="450" ht="45.6" customHeight="1" x14ac:dyDescent="0.25"/>
    <row r="451" ht="45.6" customHeight="1" x14ac:dyDescent="0.25"/>
    <row r="452" ht="45.6" customHeight="1" x14ac:dyDescent="0.25"/>
    <row r="453" ht="45.6" customHeight="1" x14ac:dyDescent="0.25"/>
    <row r="454" ht="45.6" customHeight="1" x14ac:dyDescent="0.25"/>
    <row r="455" ht="45.6" customHeight="1" x14ac:dyDescent="0.25"/>
    <row r="456" ht="45.6" customHeight="1" x14ac:dyDescent="0.25"/>
    <row r="457" ht="45.6" customHeight="1" x14ac:dyDescent="0.25"/>
    <row r="458" ht="45.6" customHeight="1" x14ac:dyDescent="0.25"/>
    <row r="459" ht="45.6" customHeight="1" x14ac:dyDescent="0.25"/>
    <row r="460" ht="45.6" customHeight="1" x14ac:dyDescent="0.25"/>
    <row r="461" ht="45.6" customHeight="1" x14ac:dyDescent="0.25"/>
    <row r="462" ht="45.6" customHeight="1" x14ac:dyDescent="0.25"/>
    <row r="463" ht="45.6" customHeight="1" x14ac:dyDescent="0.25"/>
    <row r="464" ht="45.6" customHeight="1" x14ac:dyDescent="0.25"/>
    <row r="465" ht="45.6" customHeight="1" x14ac:dyDescent="0.25"/>
    <row r="466" ht="45.6" customHeight="1" x14ac:dyDescent="0.25"/>
    <row r="467" ht="45.6" customHeight="1" x14ac:dyDescent="0.25"/>
    <row r="468" ht="45.6" customHeight="1" x14ac:dyDescent="0.25"/>
    <row r="469" ht="45.6" customHeight="1" x14ac:dyDescent="0.25"/>
    <row r="470" ht="45.6" customHeight="1" x14ac:dyDescent="0.25"/>
    <row r="471" ht="45.6" customHeight="1" x14ac:dyDescent="0.25"/>
    <row r="472" ht="45.6" customHeight="1" x14ac:dyDescent="0.25"/>
    <row r="473" ht="45.6" customHeight="1" x14ac:dyDescent="0.25"/>
    <row r="474" ht="45.6" customHeight="1" x14ac:dyDescent="0.25"/>
    <row r="475" ht="45.6" customHeight="1" x14ac:dyDescent="0.25"/>
    <row r="476" ht="45.6" customHeight="1" x14ac:dyDescent="0.25"/>
    <row r="477" ht="45.6" customHeight="1" x14ac:dyDescent="0.25"/>
    <row r="478" ht="45.6" customHeight="1" x14ac:dyDescent="0.25"/>
    <row r="479" ht="45.6" customHeight="1" x14ac:dyDescent="0.25"/>
    <row r="480" ht="45.6" customHeight="1" x14ac:dyDescent="0.25"/>
    <row r="481" ht="45.6" customHeight="1" x14ac:dyDescent="0.25"/>
    <row r="482" ht="45.6" customHeight="1" x14ac:dyDescent="0.25"/>
    <row r="483" ht="45.6" customHeight="1" x14ac:dyDescent="0.25"/>
    <row r="484" ht="45.6" customHeight="1" x14ac:dyDescent="0.25"/>
    <row r="485" ht="45.6" customHeight="1" x14ac:dyDescent="0.25"/>
    <row r="486" ht="45.6" customHeight="1" x14ac:dyDescent="0.25"/>
    <row r="487" ht="45.6" customHeight="1" x14ac:dyDescent="0.25"/>
    <row r="488" ht="45.6" customHeight="1" x14ac:dyDescent="0.25"/>
    <row r="489" ht="45.6" customHeight="1" x14ac:dyDescent="0.25"/>
    <row r="490" ht="45.6" customHeight="1" x14ac:dyDescent="0.25"/>
    <row r="491" ht="45.6" customHeight="1" x14ac:dyDescent="0.25"/>
    <row r="492" ht="45.6" customHeight="1" x14ac:dyDescent="0.25"/>
    <row r="493" ht="45.6" customHeight="1" x14ac:dyDescent="0.25"/>
    <row r="494" ht="45.6" customHeight="1" x14ac:dyDescent="0.25"/>
    <row r="495" ht="45.6" customHeight="1" x14ac:dyDescent="0.25"/>
    <row r="496" ht="45.6" customHeight="1" x14ac:dyDescent="0.25"/>
    <row r="497" ht="45.6" customHeight="1" x14ac:dyDescent="0.25"/>
    <row r="498" ht="45.6" customHeight="1" x14ac:dyDescent="0.25"/>
    <row r="499" ht="45.6" customHeight="1" x14ac:dyDescent="0.25"/>
    <row r="500" ht="45.6" customHeight="1" x14ac:dyDescent="0.25"/>
    <row r="501" ht="45.6" customHeight="1" x14ac:dyDescent="0.25"/>
    <row r="502" ht="45.6" customHeight="1" x14ac:dyDescent="0.25"/>
    <row r="503" ht="45.6" customHeight="1" x14ac:dyDescent="0.25"/>
    <row r="504" ht="45.6" customHeight="1" x14ac:dyDescent="0.25"/>
    <row r="505" ht="45.6" customHeight="1" x14ac:dyDescent="0.25"/>
    <row r="506" ht="45.6" customHeight="1" x14ac:dyDescent="0.25"/>
    <row r="507" ht="45.6" customHeight="1" x14ac:dyDescent="0.25"/>
    <row r="508" ht="45.6" customHeight="1" x14ac:dyDescent="0.25"/>
    <row r="509" ht="45.6" customHeight="1" x14ac:dyDescent="0.25"/>
    <row r="510" ht="45.6" customHeight="1" x14ac:dyDescent="0.25"/>
    <row r="511" ht="45.6" customHeight="1" x14ac:dyDescent="0.25"/>
    <row r="512" ht="45.6" customHeight="1" x14ac:dyDescent="0.25"/>
    <row r="513" ht="45.6" customHeight="1" x14ac:dyDescent="0.25"/>
    <row r="514" ht="45.6" customHeight="1" x14ac:dyDescent="0.25"/>
    <row r="515" ht="45.6" customHeight="1" x14ac:dyDescent="0.25"/>
    <row r="516" ht="45.6" customHeight="1" x14ac:dyDescent="0.25"/>
    <row r="517" ht="45.6" customHeight="1" x14ac:dyDescent="0.25"/>
    <row r="518" ht="45.6" customHeight="1" x14ac:dyDescent="0.25"/>
    <row r="519" ht="45.6" customHeight="1" x14ac:dyDescent="0.25"/>
    <row r="520" ht="45.6" customHeight="1" x14ac:dyDescent="0.25"/>
    <row r="521" ht="45.6" customHeight="1" x14ac:dyDescent="0.25"/>
    <row r="522" ht="45.6" customHeight="1" x14ac:dyDescent="0.25"/>
    <row r="523" ht="45.6" customHeight="1" x14ac:dyDescent="0.25"/>
    <row r="524" ht="45.6" customHeight="1" x14ac:dyDescent="0.25"/>
    <row r="525" ht="45.6" customHeight="1" x14ac:dyDescent="0.25"/>
    <row r="526" ht="45.6" customHeight="1" x14ac:dyDescent="0.25"/>
    <row r="527" ht="45.6" customHeight="1" x14ac:dyDescent="0.25"/>
    <row r="528" ht="45.6" customHeight="1" x14ac:dyDescent="0.25"/>
    <row r="529" ht="45.6" customHeight="1" x14ac:dyDescent="0.25"/>
    <row r="530" ht="45.6" customHeight="1" x14ac:dyDescent="0.25"/>
    <row r="531" ht="45.6" customHeight="1" x14ac:dyDescent="0.25"/>
    <row r="532" ht="45.6" customHeight="1" x14ac:dyDescent="0.25"/>
    <row r="533" ht="45.6" customHeight="1" x14ac:dyDescent="0.25"/>
    <row r="534" ht="45.6" customHeight="1" x14ac:dyDescent="0.25"/>
    <row r="535" ht="45.6" customHeight="1" x14ac:dyDescent="0.25"/>
    <row r="536" ht="45.6" customHeight="1" x14ac:dyDescent="0.25"/>
    <row r="537" ht="45.6" customHeight="1" x14ac:dyDescent="0.25"/>
    <row r="538" ht="45.6" customHeight="1" x14ac:dyDescent="0.25"/>
    <row r="539" ht="45.6" customHeight="1" x14ac:dyDescent="0.25"/>
    <row r="540" ht="45.6" customHeight="1" x14ac:dyDescent="0.25"/>
    <row r="541" ht="45.6" customHeight="1" x14ac:dyDescent="0.25"/>
    <row r="542" ht="45.6" customHeight="1" x14ac:dyDescent="0.25"/>
    <row r="543" ht="45.6" customHeight="1" x14ac:dyDescent="0.25"/>
    <row r="544" ht="45.6" customHeight="1" x14ac:dyDescent="0.25"/>
    <row r="545" ht="45.6" customHeight="1" x14ac:dyDescent="0.25"/>
    <row r="546" ht="45.6" customHeight="1" x14ac:dyDescent="0.25"/>
    <row r="547" ht="45.6" customHeight="1" x14ac:dyDescent="0.25"/>
    <row r="548" ht="45.6" customHeight="1" x14ac:dyDescent="0.25"/>
    <row r="549" ht="45.6" customHeight="1" x14ac:dyDescent="0.25"/>
    <row r="550" ht="45.6" customHeight="1" x14ac:dyDescent="0.25"/>
    <row r="551" ht="45.6" customHeight="1" x14ac:dyDescent="0.25"/>
    <row r="552" ht="45.6" customHeight="1" x14ac:dyDescent="0.25"/>
    <row r="553" ht="45.6" customHeight="1" x14ac:dyDescent="0.25"/>
    <row r="554" ht="45.6" customHeight="1" x14ac:dyDescent="0.25"/>
    <row r="555" ht="45.6" customHeight="1" x14ac:dyDescent="0.25"/>
    <row r="556" ht="45.6" customHeight="1" x14ac:dyDescent="0.25"/>
    <row r="557" ht="45.6" customHeight="1" x14ac:dyDescent="0.25"/>
    <row r="558" ht="45.6" customHeight="1" x14ac:dyDescent="0.25"/>
    <row r="559" ht="45.6" customHeight="1" x14ac:dyDescent="0.25"/>
    <row r="560" ht="45.6" customHeight="1" x14ac:dyDescent="0.25"/>
    <row r="561" ht="45.6" customHeight="1" x14ac:dyDescent="0.25"/>
    <row r="562" ht="45.6" customHeight="1" x14ac:dyDescent="0.25"/>
    <row r="563" ht="45.6" customHeight="1" x14ac:dyDescent="0.25"/>
    <row r="564" ht="45.6" customHeight="1" x14ac:dyDescent="0.25"/>
    <row r="565" ht="45.6" customHeight="1" x14ac:dyDescent="0.25"/>
    <row r="566" ht="45.6" customHeight="1" x14ac:dyDescent="0.25"/>
    <row r="567" ht="45.6" customHeight="1" x14ac:dyDescent="0.25"/>
    <row r="568" ht="45.6" customHeight="1" x14ac:dyDescent="0.25"/>
    <row r="569" ht="45.6" customHeight="1" x14ac:dyDescent="0.25"/>
    <row r="570" ht="45.6" customHeight="1" x14ac:dyDescent="0.25"/>
    <row r="571" ht="45.6" customHeight="1" x14ac:dyDescent="0.25"/>
    <row r="572" ht="45.6" customHeight="1" x14ac:dyDescent="0.25"/>
    <row r="573" ht="45.6" customHeight="1" x14ac:dyDescent="0.25"/>
    <row r="574" ht="45.6" customHeight="1" x14ac:dyDescent="0.25"/>
    <row r="575" ht="45.6" customHeight="1" x14ac:dyDescent="0.25"/>
    <row r="576" ht="45.6" customHeight="1" x14ac:dyDescent="0.25"/>
    <row r="577" ht="45.6" customHeight="1" x14ac:dyDescent="0.25"/>
    <row r="578" ht="45.6" customHeight="1" x14ac:dyDescent="0.25"/>
    <row r="579" ht="45.6" customHeight="1" x14ac:dyDescent="0.25"/>
    <row r="580" ht="45.6" customHeight="1" x14ac:dyDescent="0.25"/>
    <row r="581" ht="45.6" customHeight="1" x14ac:dyDescent="0.25"/>
    <row r="582" ht="45.6" customHeight="1" x14ac:dyDescent="0.25"/>
    <row r="583" ht="45.6" customHeight="1" x14ac:dyDescent="0.25"/>
    <row r="584" ht="45.6" customHeight="1" x14ac:dyDescent="0.25"/>
    <row r="585" ht="45.6" customHeight="1" x14ac:dyDescent="0.25"/>
    <row r="586" ht="45.6" customHeight="1" x14ac:dyDescent="0.25"/>
    <row r="587" ht="45.6" customHeight="1" x14ac:dyDescent="0.25"/>
    <row r="588" ht="45.6" customHeight="1" x14ac:dyDescent="0.25"/>
    <row r="589" ht="45.6" customHeight="1" x14ac:dyDescent="0.25"/>
    <row r="590" ht="45.6" customHeight="1" x14ac:dyDescent="0.25"/>
    <row r="591" ht="45.6" customHeight="1" x14ac:dyDescent="0.25"/>
    <row r="592" ht="45.6" customHeight="1" x14ac:dyDescent="0.25"/>
    <row r="593" ht="45.6" customHeight="1" x14ac:dyDescent="0.25"/>
    <row r="594" ht="45.6" customHeight="1" x14ac:dyDescent="0.25"/>
    <row r="595" ht="45.6" customHeight="1" x14ac:dyDescent="0.25"/>
    <row r="596" ht="45.6" customHeight="1" x14ac:dyDescent="0.25"/>
    <row r="597" ht="45.6" customHeight="1" x14ac:dyDescent="0.25"/>
    <row r="598" ht="45.6" customHeight="1" x14ac:dyDescent="0.25"/>
    <row r="599" ht="45.6" customHeight="1" x14ac:dyDescent="0.25"/>
    <row r="600" ht="45.6" customHeight="1" x14ac:dyDescent="0.25"/>
    <row r="601" ht="45.6" customHeight="1" x14ac:dyDescent="0.25"/>
    <row r="602" ht="45.6" customHeight="1" x14ac:dyDescent="0.25"/>
    <row r="603" ht="45.6" customHeight="1" x14ac:dyDescent="0.25"/>
    <row r="604" ht="45.6" customHeight="1" x14ac:dyDescent="0.25"/>
    <row r="605" ht="45.6" customHeight="1" x14ac:dyDescent="0.25"/>
    <row r="606" ht="45.6" customHeight="1" x14ac:dyDescent="0.25"/>
    <row r="607" ht="45.6" customHeight="1" x14ac:dyDescent="0.25"/>
    <row r="608" ht="45.6" customHeight="1" x14ac:dyDescent="0.25"/>
    <row r="609" ht="45.6" customHeight="1" x14ac:dyDescent="0.25"/>
    <row r="610" ht="45.6" customHeight="1" x14ac:dyDescent="0.25"/>
    <row r="611" ht="45.6" customHeight="1" x14ac:dyDescent="0.25"/>
    <row r="612" ht="45.6" customHeight="1" x14ac:dyDescent="0.25"/>
    <row r="613" ht="45.6" customHeight="1" x14ac:dyDescent="0.25"/>
    <row r="614" ht="45.6" customHeight="1" x14ac:dyDescent="0.25"/>
    <row r="615" ht="45.6" customHeight="1" x14ac:dyDescent="0.25"/>
    <row r="616" ht="45.6" customHeight="1" x14ac:dyDescent="0.25"/>
    <row r="617" ht="45.6" customHeight="1" x14ac:dyDescent="0.25"/>
    <row r="618" ht="45.6" customHeight="1" x14ac:dyDescent="0.25"/>
    <row r="619" ht="45.6" customHeight="1" x14ac:dyDescent="0.25"/>
    <row r="620" ht="45.6" customHeight="1" x14ac:dyDescent="0.25"/>
    <row r="621" ht="45.6" customHeight="1" x14ac:dyDescent="0.25"/>
    <row r="622" ht="45.6" customHeight="1" x14ac:dyDescent="0.25"/>
    <row r="623" ht="45.6" customHeight="1" x14ac:dyDescent="0.25"/>
    <row r="624" ht="45.6" customHeight="1" x14ac:dyDescent="0.25"/>
    <row r="625" ht="45.6" customHeight="1" x14ac:dyDescent="0.25"/>
    <row r="626" ht="45.6" customHeight="1" x14ac:dyDescent="0.25"/>
    <row r="627" ht="45.6" customHeight="1" x14ac:dyDescent="0.25"/>
    <row r="628" ht="45.6" customHeight="1" x14ac:dyDescent="0.25"/>
    <row r="629" ht="45.6" customHeight="1" x14ac:dyDescent="0.25"/>
    <row r="630" ht="45.6" customHeight="1" x14ac:dyDescent="0.25"/>
    <row r="631" ht="45.6" customHeight="1" x14ac:dyDescent="0.25"/>
    <row r="632" ht="45.6" customHeight="1" x14ac:dyDescent="0.25"/>
    <row r="633" ht="45.6" customHeight="1" x14ac:dyDescent="0.25"/>
    <row r="634" ht="45.6" customHeight="1" x14ac:dyDescent="0.25"/>
    <row r="635" ht="45.6" customHeight="1" x14ac:dyDescent="0.25"/>
    <row r="636" ht="45.6" customHeight="1" x14ac:dyDescent="0.25"/>
    <row r="637" ht="45.6" customHeight="1" x14ac:dyDescent="0.25"/>
    <row r="638" ht="45.6" customHeight="1" x14ac:dyDescent="0.25"/>
    <row r="639" ht="45.6" customHeight="1" x14ac:dyDescent="0.25"/>
    <row r="640" ht="45.6" customHeight="1" x14ac:dyDescent="0.25"/>
    <row r="641" ht="45.6" customHeight="1" x14ac:dyDescent="0.25"/>
    <row r="642" ht="45.6" customHeight="1" x14ac:dyDescent="0.25"/>
    <row r="643" ht="45.6" customHeight="1" x14ac:dyDescent="0.25"/>
    <row r="644" ht="45.6" customHeight="1" x14ac:dyDescent="0.25"/>
    <row r="645" ht="45.6" customHeight="1" x14ac:dyDescent="0.25"/>
    <row r="646" ht="45.6" customHeight="1" x14ac:dyDescent="0.25"/>
    <row r="647" ht="45.6" customHeight="1" x14ac:dyDescent="0.25"/>
    <row r="648" ht="45.6" customHeight="1" x14ac:dyDescent="0.25"/>
    <row r="649" ht="45.6" customHeight="1" x14ac:dyDescent="0.25"/>
    <row r="650" ht="45.6" customHeight="1" x14ac:dyDescent="0.25"/>
    <row r="651" ht="45.6" customHeight="1" x14ac:dyDescent="0.25"/>
    <row r="652" ht="45.6" customHeight="1" x14ac:dyDescent="0.25"/>
    <row r="653" ht="45.6" customHeight="1" x14ac:dyDescent="0.25"/>
    <row r="654" ht="45.6" customHeight="1" x14ac:dyDescent="0.25"/>
    <row r="655" ht="45.6" customHeight="1" x14ac:dyDescent="0.25"/>
    <row r="656" ht="45.6" customHeight="1" x14ac:dyDescent="0.25"/>
    <row r="657" ht="45.6" customHeight="1" x14ac:dyDescent="0.25"/>
    <row r="658" ht="45.6" customHeight="1" x14ac:dyDescent="0.25"/>
    <row r="659" ht="45.6" customHeight="1" x14ac:dyDescent="0.25"/>
    <row r="660" ht="45.6" customHeight="1" x14ac:dyDescent="0.25"/>
    <row r="661" ht="45.6" customHeight="1" x14ac:dyDescent="0.25"/>
    <row r="662" ht="45.6" customHeight="1" x14ac:dyDescent="0.25"/>
    <row r="663" ht="45.6" customHeight="1" x14ac:dyDescent="0.25"/>
    <row r="664" ht="45.6" customHeight="1" x14ac:dyDescent="0.25"/>
    <row r="665" ht="45.6" customHeight="1" x14ac:dyDescent="0.25"/>
    <row r="666" ht="45.6" customHeight="1" x14ac:dyDescent="0.25"/>
    <row r="667" ht="45.6" customHeight="1" x14ac:dyDescent="0.25"/>
    <row r="668" ht="45.6" customHeight="1" x14ac:dyDescent="0.25"/>
    <row r="669" ht="45.6" customHeight="1" x14ac:dyDescent="0.25"/>
    <row r="670" ht="45.6" customHeight="1" x14ac:dyDescent="0.25"/>
    <row r="671" ht="45.6" customHeight="1" x14ac:dyDescent="0.25"/>
    <row r="672" ht="45.6" customHeight="1" x14ac:dyDescent="0.25"/>
    <row r="673" ht="45.6" customHeight="1" x14ac:dyDescent="0.25"/>
    <row r="674" ht="45.6" customHeight="1" x14ac:dyDescent="0.25"/>
    <row r="675" ht="45.6" customHeight="1" x14ac:dyDescent="0.25"/>
    <row r="676" ht="45.6" customHeight="1" x14ac:dyDescent="0.25"/>
    <row r="677" ht="45.6" customHeight="1" x14ac:dyDescent="0.25"/>
    <row r="678" ht="45.6" customHeight="1" x14ac:dyDescent="0.25"/>
    <row r="679" ht="45.6" customHeight="1" x14ac:dyDescent="0.25"/>
    <row r="680" ht="45.6" customHeight="1" x14ac:dyDescent="0.25"/>
    <row r="681" ht="45.6" customHeight="1" x14ac:dyDescent="0.25"/>
    <row r="682" ht="45.6" customHeight="1" x14ac:dyDescent="0.25"/>
    <row r="683" ht="45.6" customHeight="1" x14ac:dyDescent="0.25"/>
    <row r="684" ht="45.6" customHeight="1" x14ac:dyDescent="0.25"/>
    <row r="685" ht="45.6" customHeight="1" x14ac:dyDescent="0.25"/>
    <row r="686" ht="45.6" customHeight="1" x14ac:dyDescent="0.25"/>
    <row r="687" ht="45.6" customHeight="1" x14ac:dyDescent="0.25"/>
    <row r="688" ht="45.6" customHeight="1" x14ac:dyDescent="0.25"/>
    <row r="689" ht="45.6" customHeight="1" x14ac:dyDescent="0.25"/>
    <row r="690" ht="45.6" customHeight="1" x14ac:dyDescent="0.25"/>
    <row r="691" ht="45.6" customHeight="1" x14ac:dyDescent="0.25"/>
    <row r="692" ht="45.6" customHeight="1" x14ac:dyDescent="0.25"/>
    <row r="693" ht="45.6" customHeight="1" x14ac:dyDescent="0.25"/>
    <row r="694" ht="45.6" customHeight="1" x14ac:dyDescent="0.25"/>
    <row r="695" ht="45.6" customHeight="1" x14ac:dyDescent="0.25"/>
    <row r="696" ht="45.6" customHeight="1" x14ac:dyDescent="0.25"/>
    <row r="697" ht="45.6" customHeight="1" x14ac:dyDescent="0.25"/>
    <row r="698" ht="45.6" customHeight="1" x14ac:dyDescent="0.25"/>
    <row r="699" ht="45.6" customHeight="1" x14ac:dyDescent="0.25"/>
    <row r="700" ht="45.6" customHeight="1" x14ac:dyDescent="0.25"/>
    <row r="701" ht="45.6" customHeight="1" x14ac:dyDescent="0.25"/>
    <row r="702" ht="45.6" customHeight="1" x14ac:dyDescent="0.25"/>
    <row r="703" ht="45.6" customHeight="1" x14ac:dyDescent="0.25"/>
    <row r="704" ht="45.6" customHeight="1" x14ac:dyDescent="0.25"/>
    <row r="705" ht="45.6" customHeight="1" x14ac:dyDescent="0.25"/>
    <row r="706" ht="45.6" customHeight="1" x14ac:dyDescent="0.25"/>
    <row r="707" ht="45.6" customHeight="1" x14ac:dyDescent="0.25"/>
    <row r="708" ht="45.6" customHeight="1" x14ac:dyDescent="0.25"/>
    <row r="709" ht="45.6" customHeight="1" x14ac:dyDescent="0.25"/>
    <row r="710" ht="45.6" customHeight="1" x14ac:dyDescent="0.25"/>
    <row r="711" ht="45.6" customHeight="1" x14ac:dyDescent="0.25"/>
    <row r="712" ht="45.6" customHeight="1" x14ac:dyDescent="0.25"/>
    <row r="713" ht="45.6" customHeight="1" x14ac:dyDescent="0.25"/>
    <row r="714" ht="45.6" customHeight="1" x14ac:dyDescent="0.25"/>
    <row r="715" ht="45.6" customHeight="1" x14ac:dyDescent="0.25"/>
    <row r="716" ht="45.6" customHeight="1" x14ac:dyDescent="0.25"/>
    <row r="717" ht="45.6" customHeight="1" x14ac:dyDescent="0.25"/>
    <row r="718" ht="45.6" customHeight="1" x14ac:dyDescent="0.25"/>
    <row r="719" ht="45.6" customHeight="1" x14ac:dyDescent="0.25"/>
    <row r="720" ht="45.6" customHeight="1" x14ac:dyDescent="0.25"/>
    <row r="721" ht="45.6" customHeight="1" x14ac:dyDescent="0.25"/>
    <row r="722" ht="45.6" customHeight="1" x14ac:dyDescent="0.25"/>
    <row r="723" ht="45.6" customHeight="1" x14ac:dyDescent="0.25"/>
    <row r="724" ht="45.6" customHeight="1" x14ac:dyDescent="0.25"/>
    <row r="725" ht="45.6" customHeight="1" x14ac:dyDescent="0.25"/>
    <row r="726" ht="45.6" customHeight="1" x14ac:dyDescent="0.25"/>
    <row r="727" ht="45.6" customHeight="1" x14ac:dyDescent="0.25"/>
    <row r="728" ht="45.6" customHeight="1" x14ac:dyDescent="0.25"/>
    <row r="729" ht="45.6" customHeight="1" x14ac:dyDescent="0.25"/>
    <row r="730" ht="45.6" customHeight="1" x14ac:dyDescent="0.25"/>
    <row r="731" ht="45.6" customHeight="1" x14ac:dyDescent="0.25"/>
    <row r="732" ht="45.6" customHeight="1" x14ac:dyDescent="0.25"/>
    <row r="733" ht="45.6" customHeight="1" x14ac:dyDescent="0.25"/>
    <row r="734" ht="45.6" customHeight="1" x14ac:dyDescent="0.25"/>
    <row r="735" ht="45.6" customHeight="1" x14ac:dyDescent="0.25"/>
    <row r="736" ht="45.6" customHeight="1" x14ac:dyDescent="0.25"/>
    <row r="737" ht="45.6" customHeight="1" x14ac:dyDescent="0.25"/>
    <row r="738" ht="45.6" customHeight="1" x14ac:dyDescent="0.25"/>
    <row r="739" ht="45.6" customHeight="1" x14ac:dyDescent="0.25"/>
    <row r="740" ht="45.6" customHeight="1" x14ac:dyDescent="0.25"/>
    <row r="741" ht="45.6" customHeight="1" x14ac:dyDescent="0.25"/>
    <row r="742" ht="45.6" customHeight="1" x14ac:dyDescent="0.25"/>
    <row r="743" ht="45.6" customHeight="1" x14ac:dyDescent="0.25"/>
    <row r="744" ht="45.6" customHeight="1" x14ac:dyDescent="0.25"/>
    <row r="745" ht="45.6" customHeight="1" x14ac:dyDescent="0.25"/>
    <row r="746" ht="45.6" customHeight="1" x14ac:dyDescent="0.25"/>
    <row r="747" ht="45.6" customHeight="1" x14ac:dyDescent="0.25"/>
    <row r="748" ht="45.6" customHeight="1" x14ac:dyDescent="0.25"/>
    <row r="749" ht="45.6" customHeight="1" x14ac:dyDescent="0.25"/>
    <row r="750" ht="45.6" customHeight="1" x14ac:dyDescent="0.25"/>
    <row r="751" ht="45.6" customHeight="1" x14ac:dyDescent="0.25"/>
    <row r="752" ht="45.6" customHeight="1" x14ac:dyDescent="0.25"/>
    <row r="753" ht="45.6" customHeight="1" x14ac:dyDescent="0.25"/>
    <row r="754" ht="45.6" customHeight="1" x14ac:dyDescent="0.25"/>
    <row r="755" ht="45.6" customHeight="1" x14ac:dyDescent="0.25"/>
    <row r="756" ht="45.6" customHeight="1" x14ac:dyDescent="0.25"/>
    <row r="757" ht="45.6" customHeight="1" x14ac:dyDescent="0.25"/>
    <row r="758" ht="45.6" customHeight="1" x14ac:dyDescent="0.25"/>
    <row r="759" ht="45.6" customHeight="1" x14ac:dyDescent="0.25"/>
    <row r="760" ht="45.6" customHeight="1" x14ac:dyDescent="0.25"/>
    <row r="761" ht="45.6" customHeight="1" x14ac:dyDescent="0.25"/>
    <row r="762" ht="45.6" customHeight="1" x14ac:dyDescent="0.25"/>
    <row r="763" ht="45.6" customHeight="1" x14ac:dyDescent="0.25"/>
    <row r="764" ht="45.6" customHeight="1" x14ac:dyDescent="0.25"/>
    <row r="765" ht="45.6" customHeight="1" x14ac:dyDescent="0.25"/>
    <row r="766" ht="45.6" customHeight="1" x14ac:dyDescent="0.25"/>
    <row r="767" ht="45.6" customHeight="1" x14ac:dyDescent="0.25"/>
    <row r="768" ht="45.6" customHeight="1" x14ac:dyDescent="0.25"/>
    <row r="769" ht="45.6" customHeight="1" x14ac:dyDescent="0.25"/>
    <row r="770" ht="45.6" customHeight="1" x14ac:dyDescent="0.25"/>
    <row r="771" ht="45.6" customHeight="1" x14ac:dyDescent="0.25"/>
    <row r="772" ht="45.6" customHeight="1" x14ac:dyDescent="0.25"/>
    <row r="773" ht="45.6" customHeight="1" x14ac:dyDescent="0.25"/>
    <row r="774" ht="45.6" customHeight="1" x14ac:dyDescent="0.25"/>
    <row r="775" ht="45.6" customHeight="1" x14ac:dyDescent="0.25"/>
    <row r="776" ht="45.6" customHeight="1" x14ac:dyDescent="0.25"/>
    <row r="777" ht="45.6" customHeight="1" x14ac:dyDescent="0.25"/>
    <row r="778" ht="45.6" customHeight="1" x14ac:dyDescent="0.25"/>
    <row r="779" ht="45.6" customHeight="1" x14ac:dyDescent="0.25"/>
    <row r="780" ht="45.6" customHeight="1" x14ac:dyDescent="0.25"/>
    <row r="781" ht="45.6" customHeight="1" x14ac:dyDescent="0.25"/>
    <row r="782" ht="45.6" customHeight="1" x14ac:dyDescent="0.25"/>
    <row r="783" ht="45.6" customHeight="1" x14ac:dyDescent="0.25"/>
    <row r="784" ht="45.6" customHeight="1" x14ac:dyDescent="0.25"/>
    <row r="785" ht="45.6" customHeight="1" x14ac:dyDescent="0.25"/>
    <row r="786" ht="45.6" customHeight="1" x14ac:dyDescent="0.25"/>
    <row r="787" ht="45.6" customHeight="1" x14ac:dyDescent="0.25"/>
    <row r="788" ht="45.6" customHeight="1" x14ac:dyDescent="0.25"/>
    <row r="789" ht="45.6" customHeight="1" x14ac:dyDescent="0.25"/>
    <row r="790" ht="45.6" customHeight="1" x14ac:dyDescent="0.25"/>
    <row r="791" ht="45.6" customHeight="1" x14ac:dyDescent="0.25"/>
    <row r="792" ht="45.6" customHeight="1" x14ac:dyDescent="0.25"/>
    <row r="793" ht="45.6" customHeight="1" x14ac:dyDescent="0.25"/>
    <row r="794" ht="45.6" customHeight="1" x14ac:dyDescent="0.25"/>
    <row r="795" ht="45.6" customHeight="1" x14ac:dyDescent="0.25"/>
    <row r="796" ht="45.6" customHeight="1" x14ac:dyDescent="0.25"/>
    <row r="797" ht="45.6" customHeight="1" x14ac:dyDescent="0.25"/>
    <row r="798" ht="45.6" customHeight="1" x14ac:dyDescent="0.25"/>
  </sheetData>
  <mergeCells count="112">
    <mergeCell ref="A213:F213"/>
    <mergeCell ref="A215:G215"/>
    <mergeCell ref="A216:G216"/>
    <mergeCell ref="A253:F253"/>
    <mergeCell ref="B217:C217"/>
    <mergeCell ref="A231:F231"/>
    <mergeCell ref="A233:G233"/>
    <mergeCell ref="A234:G234"/>
    <mergeCell ref="B235:C235"/>
    <mergeCell ref="B162:C162"/>
    <mergeCell ref="A178:F178"/>
    <mergeCell ref="A180:G180"/>
    <mergeCell ref="A181:G181"/>
    <mergeCell ref="B182:C182"/>
    <mergeCell ref="A196:F196"/>
    <mergeCell ref="A198:G198"/>
    <mergeCell ref="A199:G199"/>
    <mergeCell ref="B200:C200"/>
    <mergeCell ref="A131:G131"/>
    <mergeCell ref="B132:C132"/>
    <mergeCell ref="A139:F139"/>
    <mergeCell ref="A141:G141"/>
    <mergeCell ref="A142:G142"/>
    <mergeCell ref="B143:C143"/>
    <mergeCell ref="A158:F158"/>
    <mergeCell ref="A160:G160"/>
    <mergeCell ref="A161:G161"/>
    <mergeCell ref="A105:G105"/>
    <mergeCell ref="A106:G106"/>
    <mergeCell ref="B107:C107"/>
    <mergeCell ref="A114:F114"/>
    <mergeCell ref="A116:G116"/>
    <mergeCell ref="A117:G117"/>
    <mergeCell ref="B118:C118"/>
    <mergeCell ref="A128:F128"/>
    <mergeCell ref="A130:G130"/>
    <mergeCell ref="A19:G19"/>
    <mergeCell ref="B20:C20"/>
    <mergeCell ref="A29:F29"/>
    <mergeCell ref="A2:G2"/>
    <mergeCell ref="A3:G3"/>
    <mergeCell ref="B4:C4"/>
    <mergeCell ref="A8:F8"/>
    <mergeCell ref="A10:G10"/>
    <mergeCell ref="A11:G11"/>
    <mergeCell ref="B12:C12"/>
    <mergeCell ref="A16:F16"/>
    <mergeCell ref="A18:G18"/>
    <mergeCell ref="A59:G59"/>
    <mergeCell ref="B60:C60"/>
    <mergeCell ref="A31:G31"/>
    <mergeCell ref="A32:G32"/>
    <mergeCell ref="B33:C33"/>
    <mergeCell ref="A43:F43"/>
    <mergeCell ref="A45:G45"/>
    <mergeCell ref="A46:G46"/>
    <mergeCell ref="B47:C47"/>
    <mergeCell ref="A56:F56"/>
    <mergeCell ref="A58:G58"/>
    <mergeCell ref="A92:G92"/>
    <mergeCell ref="B93:C93"/>
    <mergeCell ref="A103:F103"/>
    <mergeCell ref="A67:F67"/>
    <mergeCell ref="A69:G69"/>
    <mergeCell ref="A70:G70"/>
    <mergeCell ref="B71:C71"/>
    <mergeCell ref="A91:G91"/>
    <mergeCell ref="A78:F78"/>
    <mergeCell ref="A80:G80"/>
    <mergeCell ref="A81:G81"/>
    <mergeCell ref="B82:C82"/>
    <mergeCell ref="A89:F89"/>
    <mergeCell ref="A269:G269"/>
    <mergeCell ref="B270:C270"/>
    <mergeCell ref="A279:F279"/>
    <mergeCell ref="A281:G281"/>
    <mergeCell ref="A282:G282"/>
    <mergeCell ref="A255:G255"/>
    <mergeCell ref="A256:G256"/>
    <mergeCell ref="B257:C257"/>
    <mergeCell ref="A266:F266"/>
    <mergeCell ref="A268:G268"/>
    <mergeCell ref="A307:F307"/>
    <mergeCell ref="A309:G309"/>
    <mergeCell ref="A310:G310"/>
    <mergeCell ref="B311:C311"/>
    <mergeCell ref="A322:F322"/>
    <mergeCell ref="B283:C283"/>
    <mergeCell ref="A293:F293"/>
    <mergeCell ref="A295:G295"/>
    <mergeCell ref="A296:G296"/>
    <mergeCell ref="B297:C297"/>
    <mergeCell ref="A345:G345"/>
    <mergeCell ref="B346:C346"/>
    <mergeCell ref="A364:F364"/>
    <mergeCell ref="A366:G366"/>
    <mergeCell ref="A367:G367"/>
    <mergeCell ref="A324:G324"/>
    <mergeCell ref="A325:G325"/>
    <mergeCell ref="B326:C326"/>
    <mergeCell ref="A342:F342"/>
    <mergeCell ref="A344:G344"/>
    <mergeCell ref="A406:F406"/>
    <mergeCell ref="A408:G408"/>
    <mergeCell ref="A409:G409"/>
    <mergeCell ref="B410:C410"/>
    <mergeCell ref="A415:F415"/>
    <mergeCell ref="B368:C368"/>
    <mergeCell ref="A387:F387"/>
    <mergeCell ref="A389:G389"/>
    <mergeCell ref="A390:G390"/>
    <mergeCell ref="B391:C391"/>
  </mergeCells>
  <pageMargins left="0.7" right="0.7" top="0.75" bottom="0.75" header="0.3" footer="0.3"/>
  <pageSetup paperSize="9" scale="56" orientation="portrait" r:id="rId1"/>
  <rowBreaks count="19" manualBreakCount="19">
    <brk id="16" max="6" man="1"/>
    <brk id="43" max="6" man="1"/>
    <brk id="67" max="6" man="1"/>
    <brk id="89" max="6" man="1"/>
    <brk id="114" max="6" man="1"/>
    <brk id="139" max="6" man="1"/>
    <brk id="158" max="6" man="1"/>
    <brk id="178" max="6" man="1"/>
    <brk id="196" max="6" man="1"/>
    <brk id="213" max="6" man="1"/>
    <brk id="231" max="6" man="1"/>
    <brk id="253" max="6" man="1"/>
    <brk id="279" max="6" man="1"/>
    <brk id="307" max="6" man="1"/>
    <brk id="322" max="6" man="1"/>
    <brk id="342" max="6" man="1"/>
    <brk id="364" max="6" man="1"/>
    <brk id="387" max="6" man="1"/>
    <brk id="40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Vigas de cimentacion </vt:lpstr>
      <vt:lpstr>'Vigas de cimentacion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Ramirez</dc:creator>
  <cp:lastModifiedBy>Camilo Ramirez</cp:lastModifiedBy>
  <dcterms:created xsi:type="dcterms:W3CDTF">2022-02-08T15:51:51Z</dcterms:created>
  <dcterms:modified xsi:type="dcterms:W3CDTF">2022-03-02T17:58:18Z</dcterms:modified>
</cp:coreProperties>
</file>