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Enriq\Downloads\"/>
    </mc:Choice>
  </mc:AlternateContent>
  <xr:revisionPtr revIDLastSave="0" documentId="13_ncr:1_{F7E8448B-805E-445C-881C-B76A5AAC6A53}" xr6:coauthVersionLast="47" xr6:coauthVersionMax="47" xr10:uidLastSave="{00000000-0000-0000-0000-000000000000}"/>
  <bookViews>
    <workbookView xWindow="-120" yWindow="-120" windowWidth="20730" windowHeight="11160" tabRatio="938" xr2:uid="{00000000-000D-0000-FFFF-FFFF00000000}"/>
  </bookViews>
  <sheets>
    <sheet name="Cantidades" sheetId="1" r:id="rId1"/>
    <sheet name="ESP_PART_URB" sheetId="4" r:id="rId2"/>
    <sheet name="ESP_GENE_URB" sheetId="5" r:id="rId3"/>
    <sheet name="Hoja2" sheetId="3" r:id="rId4"/>
  </sheets>
  <definedNames>
    <definedName name="_xlnm._FilterDatabase" localSheetId="0" hidden="1">Cantidades!$A$8:$L$194</definedName>
    <definedName name="_xlnm._FilterDatabase" localSheetId="2" hidden="1">ESP_GENE_URB!$A$1:$Z$62</definedName>
    <definedName name="_xlnm.Print_Area" localSheetId="0">Cantidades!$A$1:$L$23</definedName>
    <definedName name="_xlnm.Print_Area" localSheetId="2">ESP_GENE_URB!$A$1:$Z$62</definedName>
    <definedName name="_xlnm.Print_Area" localSheetId="1">ESP_PART_URB!$A$1:$Z$4</definedName>
    <definedName name="_xlnm.Print_Titles" localSheetId="0">Cantidades!$1:$7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62" i="5" l="1"/>
  <c r="I62" i="5"/>
  <c r="J61" i="5"/>
  <c r="I61" i="5"/>
  <c r="J60" i="5"/>
  <c r="I60" i="5"/>
  <c r="J59" i="5"/>
  <c r="I59" i="5"/>
  <c r="J58" i="5"/>
  <c r="I58" i="5"/>
  <c r="J57" i="5"/>
  <c r="I57" i="5"/>
  <c r="J56" i="5"/>
  <c r="I56" i="5"/>
  <c r="J55" i="5"/>
  <c r="I55" i="5"/>
  <c r="J54" i="5"/>
  <c r="I54" i="5"/>
  <c r="J53" i="5"/>
  <c r="I53" i="5"/>
  <c r="J52" i="5"/>
  <c r="I52" i="5"/>
  <c r="J51" i="5"/>
  <c r="I51" i="5"/>
  <c r="J50" i="5"/>
  <c r="I50" i="5"/>
  <c r="J49" i="5"/>
  <c r="I49" i="5"/>
  <c r="J48" i="5"/>
  <c r="I48" i="5"/>
  <c r="J47" i="5"/>
  <c r="I47" i="5"/>
  <c r="J46" i="5"/>
  <c r="I46" i="5"/>
  <c r="J45" i="5"/>
  <c r="I45" i="5"/>
  <c r="J44" i="5"/>
  <c r="I44" i="5"/>
  <c r="J43" i="5"/>
  <c r="I43" i="5"/>
  <c r="J42" i="5"/>
  <c r="I42" i="5"/>
  <c r="J41" i="5"/>
  <c r="I41" i="5"/>
  <c r="J40" i="5"/>
  <c r="I40" i="5"/>
  <c r="J39" i="5"/>
  <c r="I39" i="5"/>
  <c r="J38" i="5"/>
  <c r="I38" i="5"/>
  <c r="J37" i="5"/>
  <c r="I37" i="5"/>
  <c r="J36" i="5"/>
  <c r="I36" i="5"/>
  <c r="J35" i="5"/>
  <c r="I35" i="5"/>
  <c r="J34" i="5"/>
  <c r="I34" i="5"/>
  <c r="J33" i="5"/>
  <c r="I33" i="5"/>
  <c r="J32" i="5"/>
  <c r="I32" i="5"/>
  <c r="J31" i="5"/>
  <c r="I31" i="5"/>
  <c r="J30" i="5"/>
  <c r="I30" i="5"/>
  <c r="J29" i="5"/>
  <c r="I29" i="5"/>
  <c r="J28" i="5"/>
  <c r="I28" i="5"/>
  <c r="J27" i="5"/>
  <c r="I27" i="5"/>
  <c r="J26" i="5"/>
  <c r="I26" i="5"/>
  <c r="J25" i="5"/>
  <c r="I25" i="5"/>
  <c r="J24" i="5"/>
  <c r="I24" i="5"/>
  <c r="J23" i="5"/>
  <c r="I23" i="5"/>
  <c r="J22" i="5"/>
  <c r="I22" i="5"/>
  <c r="J21" i="5"/>
  <c r="I21" i="5"/>
  <c r="J20" i="5"/>
  <c r="I20" i="5"/>
  <c r="J19" i="5"/>
  <c r="I19" i="5"/>
  <c r="J18" i="5"/>
  <c r="I18" i="5"/>
  <c r="J17" i="5"/>
  <c r="I17" i="5"/>
  <c r="J16" i="5"/>
  <c r="I16" i="5"/>
  <c r="J15" i="5"/>
  <c r="I15" i="5"/>
  <c r="J14" i="5"/>
  <c r="I14" i="5"/>
  <c r="J13" i="5"/>
  <c r="I13" i="5"/>
  <c r="J12" i="5"/>
  <c r="I12" i="5"/>
  <c r="J11" i="5"/>
  <c r="I11" i="5"/>
  <c r="J10" i="5"/>
  <c r="I10" i="5"/>
  <c r="J9" i="5"/>
  <c r="I9" i="5"/>
  <c r="J8" i="5"/>
  <c r="I8" i="5"/>
  <c r="J7" i="5"/>
  <c r="I7" i="5"/>
  <c r="J6" i="5"/>
  <c r="I6" i="5"/>
  <c r="J5" i="5"/>
  <c r="I5" i="5"/>
  <c r="J4" i="5"/>
  <c r="I4" i="5"/>
  <c r="J3" i="5"/>
  <c r="I3" i="5"/>
  <c r="J4" i="4"/>
  <c r="I4" i="4"/>
  <c r="J3" i="4"/>
  <c r="I3" i="4"/>
</calcChain>
</file>

<file path=xl/sharedStrings.xml><?xml version="1.0" encoding="utf-8"?>
<sst xmlns="http://schemas.openxmlformats.org/spreadsheetml/2006/main" count="2156" uniqueCount="337">
  <si>
    <t>RESUMEN CANTIDADES POR ESPECIALIDAD</t>
  </si>
  <si>
    <t>ESPECIALIDAD</t>
  </si>
  <si>
    <t>RESPONSABLE</t>
  </si>
  <si>
    <t>CÓDIGO</t>
  </si>
  <si>
    <t>FECHA</t>
  </si>
  <si>
    <t>UNIDAD</t>
  </si>
  <si>
    <t>ESPECIFICACIÓN TECNICA DE CONSTRUCCIÓN</t>
  </si>
  <si>
    <t>FO-AC-07</t>
  </si>
  <si>
    <t>VERSIÓN</t>
  </si>
  <si>
    <t xml:space="preserve">CANTIDAD </t>
  </si>
  <si>
    <t>N° ITEM</t>
  </si>
  <si>
    <r>
      <t xml:space="preserve">CÓDIGO 
ÍTEM IDU
</t>
    </r>
    <r>
      <rPr>
        <sz val="10"/>
        <rFont val="Times New Roman"/>
        <family val="1"/>
      </rPr>
      <t>(Si no existe dejar en Blanco)</t>
    </r>
  </si>
  <si>
    <r>
      <t xml:space="preserve">DESCRIPCIÓN
</t>
    </r>
    <r>
      <rPr>
        <sz val="10"/>
        <rFont val="Times New Roman"/>
        <family val="1"/>
      </rPr>
      <t>(Colocar la descripción del ítem tomado de la lista ítems IDU. Si no existe colocar la descripción completa del ítem nuevo)</t>
    </r>
  </si>
  <si>
    <r>
      <t xml:space="preserve">OBSERVACIONES 
</t>
    </r>
    <r>
      <rPr>
        <sz val="10"/>
        <rFont val="Times New Roman"/>
        <family val="1"/>
      </rPr>
      <t>(Colocar el documento de referencia de donde se tomo la cantidad. Ej: plano, reporte, etc.)</t>
    </r>
  </si>
  <si>
    <t>SUBESPECIALIDAD</t>
  </si>
  <si>
    <t>ABSCISA FINAL</t>
  </si>
  <si>
    <t xml:space="preserve">TRAMO </t>
  </si>
  <si>
    <r>
      <t xml:space="preserve">PROCESO
</t>
    </r>
    <r>
      <rPr>
        <sz val="12"/>
        <rFont val="Times New Roman"/>
        <family val="1"/>
      </rPr>
      <t>CANTIDADES DE OBRA</t>
    </r>
    <r>
      <rPr>
        <b/>
        <sz val="12"/>
        <rFont val="Times New Roman"/>
        <family val="1"/>
      </rPr>
      <t xml:space="preserve"> </t>
    </r>
  </si>
  <si>
    <r>
      <rPr>
        <b/>
        <sz val="12"/>
        <rFont val="Times New Roman"/>
        <family val="1"/>
      </rPr>
      <t>FORMATO</t>
    </r>
    <r>
      <rPr>
        <sz val="12"/>
        <rFont val="Times New Roman"/>
        <family val="1"/>
      </rPr>
      <t xml:space="preserve">
Contrato IDU  1630 de 16 de dicembre de 2020
AJUSTES, ACTUALIZACIÓN Y COMPLEMENTACIÓN DE LA FACTIBILIDAD Y ESTUDIOS Y DISEÑOS
DEL CABLE AÉREO EN SAN CRISTÓBAL, EN BOGOTÁ D.C.</t>
    </r>
  </si>
  <si>
    <t>PUNTO INICIAL INICIAL</t>
  </si>
  <si>
    <t>ALTERNATIVA</t>
  </si>
  <si>
    <t>ESTACIÓN DE SALIDA</t>
  </si>
  <si>
    <t>ESTACIÓN DE LLEGADA</t>
  </si>
  <si>
    <t>M2</t>
  </si>
  <si>
    <t>PORTAL 20 DE JULIO</t>
  </si>
  <si>
    <t>ML</t>
  </si>
  <si>
    <t>1.1</t>
  </si>
  <si>
    <t>1.2</t>
  </si>
  <si>
    <t>1.3</t>
  </si>
  <si>
    <t>URBANISMO</t>
  </si>
  <si>
    <t>URB001</t>
  </si>
  <si>
    <t>BARANDA METALICA DOS TUBOS, similar o equivalente.</t>
  </si>
  <si>
    <t>URB002</t>
  </si>
  <si>
    <t xml:space="preserve">PLANTACIÓN JARDÍN VERTICAL, TIPO NATURPOTS, similar o equivalente </t>
  </si>
  <si>
    <t>URBANISMO - GENERALES</t>
  </si>
  <si>
    <t>URBANISMO -  PARTICULARES</t>
  </si>
  <si>
    <t>SARDINEL TIPO A</t>
  </si>
  <si>
    <t>ADOQUÍN RECTANGULAR 20 X 10 X 6 TIPO A25, COLOR CHOCOLATE</t>
  </si>
  <si>
    <t>ADOQUÍN RECTANGULAR 20 X 10 X 6 TIPO A25, COLOR GRIS BASALTO</t>
  </si>
  <si>
    <t>1.4</t>
  </si>
  <si>
    <t>ADOQUÍN RECTANGULAR 20 X 10 X 6 TIPO A25, COLOR NEGRO</t>
  </si>
  <si>
    <t>1.5</t>
  </si>
  <si>
    <t>1.6</t>
  </si>
  <si>
    <t>ADOQUÍN DEMARCADOR VISUAL 20 X 10 X 6 TIPO A26, COLOR OCRE ALBERO</t>
  </si>
  <si>
    <t>1.7</t>
  </si>
  <si>
    <t>LOSETA PREFABRICADA 40 X 40 X 6 TIPO A50, COLOR GRIS BASALTO</t>
  </si>
  <si>
    <t>1.8</t>
  </si>
  <si>
    <t xml:space="preserve">LOSETA TÁCTIL ALERTA 40 X 40 X 6 TIPO A55, COLOR OCRE ALBERO </t>
  </si>
  <si>
    <t>1.9</t>
  </si>
  <si>
    <t>1.10</t>
  </si>
  <si>
    <t>LOSETA TÁCTIL ALERTA 20 X 20 X 6 TIPO A57, COLOR OCRE ALBERO</t>
  </si>
  <si>
    <t>1.11</t>
  </si>
  <si>
    <t>1.12</t>
  </si>
  <si>
    <t>1.13</t>
  </si>
  <si>
    <t>1.14</t>
  </si>
  <si>
    <t>BORDILLO 80 X 20 X 35 TIPO A80</t>
  </si>
  <si>
    <t>1.15</t>
  </si>
  <si>
    <t>BORDILLO 80 X 15 X 35 TIPO A81</t>
  </si>
  <si>
    <t>1.16</t>
  </si>
  <si>
    <t>SARDINEL BAJO RAMPAS 80 X 20 X 35 TIPO A85</t>
  </si>
  <si>
    <t>1.17</t>
  </si>
  <si>
    <t>SARDINEL ALTO RAMPAS 80 X 20 X 35 TIPO A 86</t>
  </si>
  <si>
    <t>1.18</t>
  </si>
  <si>
    <t>SARDINEL ESPECIAL SEPARADORES 80 X 20 X 50 TIPO A 90</t>
  </si>
  <si>
    <t>1.19</t>
  </si>
  <si>
    <t>BORDILLO TRANSICIÓN 40 X 20 X 50 TIPO A 95</t>
  </si>
  <si>
    <t>1.20</t>
  </si>
  <si>
    <t>SARDINEL ESPECIAL RAMPA VEHICULAR 60 X 20 X 50 TIPO A 100</t>
  </si>
  <si>
    <t>1.21</t>
  </si>
  <si>
    <t>PIEZA DE REMATE RAMPA VEHICULAR TIPO A 105</t>
  </si>
  <si>
    <t>1.22</t>
  </si>
  <si>
    <t>CAÑUELA 80 X 30 X 22 TIPO A 120</t>
  </si>
  <si>
    <t>1.23</t>
  </si>
  <si>
    <t>PIEZA DE REMATE 30 X 30 X 22 TIPO A 120</t>
  </si>
  <si>
    <t>1.24</t>
  </si>
  <si>
    <t>REJILLA PREFABRICADA TIPO A 124</t>
  </si>
  <si>
    <t>1.25</t>
  </si>
  <si>
    <t>CÁRCAMO EN CONCRETO (HORMIGÓN POLÍMERO O FUNDIDO EN SITIO) 32 X 25 TIPO A127</t>
  </si>
  <si>
    <t>1.26</t>
  </si>
  <si>
    <t>ELEMENTO DE INSPECCIÓN PARA CÁRCAMO EN CONCRETO (HORMIGÓN POLÍMERO O FUNDIDO EN SITIO) 32 X 25 TIPO A127B</t>
  </si>
  <si>
    <t>1.27</t>
  </si>
  <si>
    <t>BARRERAS DE SEGURIDAD, BORDE SEPARADOR VERDE 80 X 30 X 81 TIPO A170</t>
  </si>
  <si>
    <t>1.28</t>
  </si>
  <si>
    <t>BARRERAS DE SEGURIDAD, 100 X 37 X 80 TIPO A180</t>
  </si>
  <si>
    <t>1.29</t>
  </si>
  <si>
    <t>CONTENEDOR DE RAÍCES TIPO B20</t>
  </si>
  <si>
    <t>1.30</t>
  </si>
  <si>
    <t>SISTEMAS URBANOS DE DRENAJES SOSTENIBLES SUDS ALCORQUE INUNDABLE TIPO B30</t>
  </si>
  <si>
    <t>1.31</t>
  </si>
  <si>
    <t>PISO EN CONCRETO ACCESOS VEHICULARES, ESTAMPADO, 21 Mpa, FUNDIDO EN SITIO TIPO M-43 COLOR GRIS BASALTO</t>
  </si>
  <si>
    <t>1.32</t>
  </si>
  <si>
    <t>PISO EN CONCRETO ANDENES, ESCOBEADO, 21 Mpa, FUNDIDO EN SITIO, COLOR GRIS BASALTO</t>
  </si>
  <si>
    <t>1.33</t>
  </si>
  <si>
    <t>FRANJA DE AJUSTE EN CONCRETO, 21 Mpa, FUNDIDA EN SITIO</t>
  </si>
  <si>
    <t>1.34</t>
  </si>
  <si>
    <t>ESCALERAS DE CONCRETO, 21 Mpa, FUNDIDA EN SITIO</t>
  </si>
  <si>
    <t>1.35</t>
  </si>
  <si>
    <t>BLOQUE ESTRUCTURAL EN CONCRETO 39 X 14 X 6 TIPO, COLOR CHOCOLATE</t>
  </si>
  <si>
    <t>1.36</t>
  </si>
  <si>
    <t>ALFAJÍA EN CONCRETO A LA VISTA, 30 X 10, COLOR GRIS BASALTO</t>
  </si>
  <si>
    <t>1.37</t>
  </si>
  <si>
    <t>PARADERO TIPO M10</t>
  </si>
  <si>
    <t>1.38</t>
  </si>
  <si>
    <t>BANCO RURAL, TIPO M-06-A</t>
  </si>
  <si>
    <t>1.39</t>
  </si>
  <si>
    <t>BANCA CONCRETO TIPO M-10-A</t>
  </si>
  <si>
    <t>1.40</t>
  </si>
  <si>
    <t>BANCO ADOSABLE EN CONCRETO TIPO M-11-A</t>
  </si>
  <si>
    <t>1.41</t>
  </si>
  <si>
    <t>1.42</t>
  </si>
  <si>
    <t>BOLARDO ALTO TIPO M63</t>
  </si>
  <si>
    <t>1.43</t>
  </si>
  <si>
    <t>BOLARDO MEDIANO CON DILATACION PINTADA, TIPO M-15-A</t>
  </si>
  <si>
    <t>1.44</t>
  </si>
  <si>
    <t>BARANDA METALICA DE TRES TUBOS, MOVILIDAD REDUCIDA, TIPO M82</t>
  </si>
  <si>
    <t>1.45</t>
  </si>
  <si>
    <t>BARANDA METALICA, TIPO M83</t>
  </si>
  <si>
    <t>1.46</t>
  </si>
  <si>
    <t>BARANDA METALICA SENCILLA, TIPO M-18-A</t>
  </si>
  <si>
    <t>1.47</t>
  </si>
  <si>
    <t>PROTECTOR DE ÁRBOL DE DOS TUBOS, TIPO M91</t>
  </si>
  <si>
    <t>1.48</t>
  </si>
  <si>
    <t>CICLO PARQUEO TIPO M-22-A</t>
  </si>
  <si>
    <t>1.49</t>
  </si>
  <si>
    <t>PAPELERA DOBLE EN ACERO TIPO M – 121</t>
  </si>
  <si>
    <t>1.50</t>
  </si>
  <si>
    <t>POSTE METÁLICO PARA ALUMBRADO PÚBLICO, 9 M, LUMINARIA SENCILLA TIPO M130</t>
  </si>
  <si>
    <t>1.51</t>
  </si>
  <si>
    <t>1.52</t>
  </si>
  <si>
    <t>POSTE METÁLICO PARA ALUMBRADO PÚBLICO, 9 M, DOBLE PROPOSITO TIPO M130</t>
  </si>
  <si>
    <t>1.53</t>
  </si>
  <si>
    <t>COBERTURA VEGETAL CUBRESUELOS</t>
  </si>
  <si>
    <t>1.54</t>
  </si>
  <si>
    <t>PLANTACIÓN DE ÁRBOLES, ARRAYAN</t>
  </si>
  <si>
    <t>1.55</t>
  </si>
  <si>
    <t>PLANTACIÓN DE ÁRBOLES, GUAYACÁN DE MANIZALES</t>
  </si>
  <si>
    <t>1.56</t>
  </si>
  <si>
    <t>PLANTACIÓN DE ÁRBOLES, PINO ROMERON</t>
  </si>
  <si>
    <t>1.57</t>
  </si>
  <si>
    <t>PLANTACIÓN DE ÁRBOLES, CHICALÁ AMARILLO</t>
  </si>
  <si>
    <t>1.58</t>
  </si>
  <si>
    <t>PLANTACIÓN DE ÁRBOLES, ROBLE AUSTRALIANO</t>
  </si>
  <si>
    <t>1.59</t>
  </si>
  <si>
    <t>PLANTACIÓN DE ÁRBOLES, CALISTEMO</t>
  </si>
  <si>
    <t>1.60</t>
  </si>
  <si>
    <t>PLANTACIÓN DE JARDINERÍA HORIZONTAL</t>
  </si>
  <si>
    <t>URB003</t>
  </si>
  <si>
    <t>UND</t>
  </si>
  <si>
    <r>
      <t>ADOQUÍN RECTANGULAR 20 X 10 X 6 TIPO A25, COLOR OCRE ALBERO</t>
    </r>
    <r>
      <rPr>
        <sz val="8"/>
        <color rgb="FF000000"/>
        <rFont val="Calibri"/>
        <family val="2"/>
        <scheme val="minor"/>
      </rPr>
      <t xml:space="preserve">, </t>
    </r>
  </si>
  <si>
    <r>
      <t>LOSETA TÁCTIL GUÍA 40 X 40 X 6 TIPO A56</t>
    </r>
    <r>
      <rPr>
        <sz val="8"/>
        <color rgb="FF000000"/>
        <rFont val="Calibri"/>
        <family val="2"/>
        <scheme val="minor"/>
      </rPr>
      <t xml:space="preserve">, </t>
    </r>
    <r>
      <rPr>
        <b/>
        <sz val="8"/>
        <color rgb="FF000000"/>
        <rFont val="Calibri"/>
        <family val="2"/>
        <scheme val="minor"/>
      </rPr>
      <t>COLOR VERDE OLIVO</t>
    </r>
  </si>
  <si>
    <r>
      <t>LOSETA TÁCTIL GUÍA 20 X 20 X 6 TIPO A58</t>
    </r>
    <r>
      <rPr>
        <sz val="8"/>
        <color rgb="FF000000"/>
        <rFont val="Calibri"/>
        <family val="2"/>
        <scheme val="minor"/>
      </rPr>
      <t xml:space="preserve">, </t>
    </r>
    <r>
      <rPr>
        <b/>
        <sz val="8"/>
        <color rgb="FF000000"/>
        <rFont val="Calibri"/>
        <family val="2"/>
        <scheme val="minor"/>
      </rPr>
      <t>COLOR VERDE OLIVO</t>
    </r>
  </si>
  <si>
    <t>URB004</t>
  </si>
  <si>
    <r>
      <t>TABLETA EN FIBRA DE VIDRIO TÁCTIL ALERTA 40 X 40 SOBREPONER TIPO A60</t>
    </r>
    <r>
      <rPr>
        <sz val="8"/>
        <color rgb="FF000000"/>
        <rFont val="Calibri"/>
        <family val="2"/>
        <scheme val="minor"/>
      </rPr>
      <t xml:space="preserve">, </t>
    </r>
    <r>
      <rPr>
        <b/>
        <sz val="8"/>
        <color rgb="FF000000"/>
        <rFont val="Calibri"/>
        <family val="2"/>
        <scheme val="minor"/>
      </rPr>
      <t>COLOR OCRE ALBERO</t>
    </r>
  </si>
  <si>
    <t>URB005</t>
  </si>
  <si>
    <r>
      <t>TABLETA EN FIBRA DE VIDRIO TÁCTIL GUIA 40 X 40 SOBREPONER TIPO A61</t>
    </r>
    <r>
      <rPr>
        <sz val="8"/>
        <color rgb="FF000000"/>
        <rFont val="Calibri"/>
        <family val="2"/>
        <scheme val="minor"/>
      </rPr>
      <t xml:space="preserve">, </t>
    </r>
    <r>
      <rPr>
        <b/>
        <sz val="8"/>
        <color rgb="FF000000"/>
        <rFont val="Calibri"/>
        <family val="2"/>
        <scheme val="minor"/>
      </rPr>
      <t>COLOR OCRE ALBERO</t>
    </r>
  </si>
  <si>
    <t>URB006</t>
  </si>
  <si>
    <t>URB007</t>
  </si>
  <si>
    <t>URB008</t>
  </si>
  <si>
    <t>URB009</t>
  </si>
  <si>
    <t>URB010</t>
  </si>
  <si>
    <t>URB011</t>
  </si>
  <si>
    <t>URB012</t>
  </si>
  <si>
    <t>URB013</t>
  </si>
  <si>
    <t>URB014</t>
  </si>
  <si>
    <t>URB015</t>
  </si>
  <si>
    <t>URB016</t>
  </si>
  <si>
    <t>URB017</t>
  </si>
  <si>
    <t>URB018</t>
  </si>
  <si>
    <t>URB019</t>
  </si>
  <si>
    <t>URB020</t>
  </si>
  <si>
    <t>URB021</t>
  </si>
  <si>
    <t>URB022</t>
  </si>
  <si>
    <r>
      <t>BANCA RECTANGULAR EN CONCRETO TIPO M-13-A</t>
    </r>
    <r>
      <rPr>
        <sz val="8"/>
        <color rgb="FF000000"/>
        <rFont val="Calibri"/>
        <family val="2"/>
        <scheme val="minor"/>
      </rPr>
      <t xml:space="preserve"> </t>
    </r>
  </si>
  <si>
    <t>URB023</t>
  </si>
  <si>
    <t>URB024</t>
  </si>
  <si>
    <t>URB025</t>
  </si>
  <si>
    <t>URB026</t>
  </si>
  <si>
    <t>URB027</t>
  </si>
  <si>
    <t>URB028</t>
  </si>
  <si>
    <r>
      <t xml:space="preserve">POSTE METÁLICO PARA ALUMBRADO PÚBLICO, 9 M, LUMINARIA DOBLE TIPO M130, </t>
    </r>
    <r>
      <rPr>
        <sz val="8"/>
        <color rgb="FF000000"/>
        <rFont val="Calibri"/>
        <family val="2"/>
        <scheme val="minor"/>
      </rPr>
      <t>similar o equivalente, los postes son elementos mecánicos que trabajan a flexión y cuya única función es la de sostener la luminaria y su brazo, deben ser metálicos, diámetro de la cima 127 mm, diámetro de la base 190 mm, o de acuerdo con las alturas y dimensiones establecidas en los diseños fotométricos, tener en cuenta que, para su fijación, los postes deben tener en su extremo inferior una base o placa rectangular debidamente soldada, incluye suministro, izaje, aplomado instalación. El esquema de pintura de los postes metálicos debe considerar, Una barrera epoxica con curado poliamida para metales (la barrera epoxica puede ir precedido de imprimante si es necesario) en los primeros 1,5 metros contado desde la base, de por lo menos 70 micras. Un recubrimiento en toda la longitud con pintura e imprimante de por lo menos 60 micras. Una adherencia mínima de 400 psi. El acabado exterior del poste debe ser de color gris RAL 7004. Debe cumplir con la norma CODENSA ET204.</t>
    </r>
  </si>
  <si>
    <t>URB029</t>
  </si>
  <si>
    <t>URB030</t>
  </si>
  <si>
    <t>URB031</t>
  </si>
  <si>
    <t>URB032</t>
  </si>
  <si>
    <t>URB033</t>
  </si>
  <si>
    <t>URB034</t>
  </si>
  <si>
    <t>URB035</t>
  </si>
  <si>
    <t>LA VICTORIA</t>
  </si>
  <si>
    <t>ALTAMIRA</t>
  </si>
  <si>
    <t>No</t>
  </si>
  <si>
    <t>CODIGO
A- CSC</t>
  </si>
  <si>
    <t>CODIGO
IDU</t>
  </si>
  <si>
    <t xml:space="preserve">ESPECIFICACIONES </t>
  </si>
  <si>
    <t>ENLACE PROVEEDORES</t>
  </si>
  <si>
    <t xml:space="preserve">ITEM </t>
  </si>
  <si>
    <t>NOMBRE</t>
  </si>
  <si>
    <t>ESPECIFICACIÓN</t>
  </si>
  <si>
    <t>UN</t>
  </si>
  <si>
    <t xml:space="preserve">DESCRIPCIÓN </t>
  </si>
  <si>
    <t xml:space="preserve">ACTIVIDADES PREVIAS </t>
  </si>
  <si>
    <t>PROCEDIMIENTO</t>
  </si>
  <si>
    <t xml:space="preserve">ALCANCE </t>
  </si>
  <si>
    <t>ENSAYOS A REALIZAR</t>
  </si>
  <si>
    <t>TOLERANCIAS DE ACEPTACIÓN</t>
  </si>
  <si>
    <t>MATERIALES</t>
  </si>
  <si>
    <t>EQUIPOS Y HERRAMIENTAS</t>
  </si>
  <si>
    <t>DESPERDICIOS</t>
  </si>
  <si>
    <t>MdeO</t>
  </si>
  <si>
    <t xml:space="preserve">REFERENCIAS Y OTRAS NORMAS </t>
  </si>
  <si>
    <t>MEDIDA Y FORMA DE PAGO</t>
  </si>
  <si>
    <t>NO CONFORMIDAD</t>
  </si>
  <si>
    <t>OTROS</t>
  </si>
  <si>
    <t>URBANISMO - PARTICULARES</t>
  </si>
  <si>
    <t>Z</t>
  </si>
  <si>
    <t>https://ktecnol.com/proyectos/</t>
  </si>
  <si>
    <t>https://www.olx.com.co/bogota_g2007000/servicios_c1046/q-acero-inoxidable-barandas</t>
  </si>
  <si>
    <t>Corresponde al elemento de seguridad complementario, que debe ser instalada encima del parapeto que bordea algunas materas, de tal forma que sirva de pasamanos para facilitar la sujeción y apoyo de los transeúntes. Incluye dos (2) tubos de acero inoxidable / agua negra tipo pesado de Ø 2" CAL mínimo 12 (0.0025 m), Platina de CAL 1/4" soldada a tubos, Platina de CAL 1/4" soldada a tubos, Tapa cóncava soldada en lámina de COLD ROLLED de Ø 2 “Tubo de acero inoxidable / agua negra tipo pesado de Ø 1 1/ 2", según planos de detalle.</t>
  </si>
  <si>
    <t>Incluido</t>
  </si>
  <si>
    <t>https://paisajismourbano.com/sistema-jardin-vertical-modular-naturpots/</t>
  </si>
  <si>
    <t>Consiste en un sistema de jardinería vertical modular destinado a la plantación de especies vegetales, el cual deberá apoyarse contra los muros en mampostería estructural que separan los paramentos de las construcciones ubicadas en los planos. El sistema está compuesto por: Una primera capa formada por un marco de polipropileno NATURPOTS de reciclaje, con dimensiones 471 x 156 x 15 mm. Anclado al elemento vertical mediante tornillería. Una segunda capa formada por tres recipientes/macetas NATURPOTS de polipropileno de reciclaje, con dimensiones 155 x 125 x 145 mm. Encajado en el marco de la primera capa. Cada maceta tiene una capacidad de 1,25 litros de tierra, en la que contiene los sustratos. Una última capa de cobertura vegetal formada por las especies seleccionadas según las características de la obra. Incorpora un sistema de riego NATURPOTS con temporizador mediante tuberías de polietileno de 12 mm de diámetro. Incluye suministro e instalación de elementos herramientas y mano de obra, así como el suministro de especies de jardinería aprobadas por la entidad ambiental competente.</t>
  </si>
  <si>
    <t>https://kreato.procura.co/</t>
  </si>
  <si>
    <t>https://www.decoblocksa.com/categoria-producto/bloques-estructurales/</t>
  </si>
  <si>
    <r>
      <t>SARDINEL TIPO A10</t>
    </r>
    <r>
      <rPr>
        <sz val="8"/>
        <color rgb="FF000000"/>
        <rFont val="Calibri"/>
        <family val="2"/>
        <scheme val="minor"/>
      </rPr>
      <t xml:space="preserve">, Similar o equivalente, </t>
    </r>
    <r>
      <rPr>
        <sz val="8"/>
        <color rgb="FFFF0000"/>
        <rFont val="Calibri"/>
        <family val="2"/>
        <scheme val="minor"/>
      </rPr>
      <t>pieza aligerada prefabricada y/o fundida en sitio, en concreto de 4 MPa de módulo de rotura a 28 días, con acabado liso</t>
    </r>
    <r>
      <rPr>
        <sz val="8"/>
        <color rgb="FF000000"/>
        <rFont val="Calibri"/>
        <family val="2"/>
        <scheme val="minor"/>
      </rPr>
      <t>. Se instala sobre una capa de mortero de nivelación con proporción 1:4, sobresaliendo entre 15 y 20 centímetros respecto al nivel de la calzada vehicular (o según norma NTC 4 109, dependiendo del flujo peatonal y vehicular), con juntas de 1 centímetro de espesor en mortero con proporción 1:3. Su función es delimitar el área de andén y permitir el cambio de nivel respecto a la calzada vehicular. Corresponde a lo definido como "Bordillo Barrera Recto" dentro de la NTC 4109.</t>
    </r>
  </si>
  <si>
    <t>Verificar si codigo IDU incluye todas las descripciones especificadas</t>
  </si>
  <si>
    <r>
      <t>ADOQUÍN RECTANGULAR 20 X 10 X 6 TIPO A25, COLOR CHOCOLATE</t>
    </r>
    <r>
      <rPr>
        <sz val="8"/>
        <color rgb="FF000000"/>
        <rFont val="Calibri"/>
        <family val="2"/>
        <scheme val="minor"/>
      </rPr>
      <t>, Similar o equivalente, pieza prefabricada en concreto de 5 MPa de módulo de rotura a 28 días, o en arcilla. Se instala sobre una capa de arena semilavada, con sello de arena entre las juntas. Puede ser bicapa, con un espesor mínimo de 6mm para la capa superficial. El espesor y estructura de soporte de este elemento puede varias respecto del diseño de pavimentos.</t>
    </r>
  </si>
  <si>
    <r>
      <t>ADOQUÍN RECTANGULAR 20 X 10 X 6 TIPO A25, COLOR GRIS BASALTO</t>
    </r>
    <r>
      <rPr>
        <sz val="8"/>
        <color rgb="FF000000"/>
        <rFont val="Calibri"/>
        <family val="2"/>
        <scheme val="minor"/>
      </rPr>
      <t>, Similar o equivalente, pieza prefabricada en concreto de 5 MPa de módulo de rotura a 28 días, o en arcilla. Se instala sobre una capa de arena semilavada, con sello de arena entre las juntas. Puede ser bicapa, con un espesor mínimo de 8mm para la capa superficial. El espesor y estructura de soporte de este elemento puede varias respecto del diseño de pavimentos.</t>
    </r>
  </si>
  <si>
    <r>
      <t>ADOQUÍN RECTANGULAR 20 X 10 X 6 TIPO A25, COLOR NEGRO</t>
    </r>
    <r>
      <rPr>
        <sz val="8"/>
        <color rgb="FF000000"/>
        <rFont val="Calibri"/>
        <family val="2"/>
        <scheme val="minor"/>
      </rPr>
      <t>, Similar o equivalente, pieza prefabricada en concreto de 5 MPa de módulo de rotura a 28 días, o en arcilla. Se instala sobre una capa de arena semilavada, con sello de arena entre las juntas. Puede ser bicapa, con un espesor mínimo de 8mm para la capa superficial. El espesor y estructura de soporte de este elemento puede varias respecto del diseño de pavimentos.</t>
    </r>
  </si>
  <si>
    <r>
      <t>ADOQUÍN RECTANGULAR 20 X 10 X 6 TIPO A25, COLOR OCRE ALBERO</t>
    </r>
    <r>
      <rPr>
        <sz val="8"/>
        <color rgb="FF000000"/>
        <rFont val="Calibri"/>
        <family val="2"/>
        <scheme val="minor"/>
      </rPr>
      <t>, Similar o equivalente, pieza prefabricada en concreto de 5 MPa de módulo de rotura a 28 días, o en arcilla. Se instala sobre una capa de arena semilavada, con sello de arena entre las juntas. Puede ser bicapa, con un espesor mínimo de 8mm para la capa superficial. El espesor y estructura de soporte de este elemento puede varias respecto del diseño de pavimentos.</t>
    </r>
  </si>
  <si>
    <r>
      <t>ADOQUÍN DEMARCADOR VISUAL 20 X 10 X 6 TIPO A26, COLOR OCRE ALBERO</t>
    </r>
    <r>
      <rPr>
        <sz val="8"/>
        <color rgb="FF000000"/>
        <rFont val="Calibri"/>
        <family val="2"/>
        <scheme val="minor"/>
      </rPr>
      <t>, Similar o equivalente, elemento demarcador que hace parte de la franja de seguridad al peatón, pieza prefabricada en concreto de 5 MPa de módulo de rotura a 28 días, Se instala sobre una capa de arena semilavada, con sello de arena entre las juntas. Puede ser bicapa, con un espesor mínimo de 8mm para la capa superficial. El espesor y estructura de soporte de este elemento puede varias respecto del diseño de pavimentos.</t>
    </r>
  </si>
  <si>
    <r>
      <t xml:space="preserve">LOSETA PREFABRICADA 40 X 40 X 6 TIPO A50, COLOR GRIS BASALTO, </t>
    </r>
    <r>
      <rPr>
        <sz val="8"/>
        <color rgb="FF000000"/>
        <rFont val="Calibri"/>
        <family val="2"/>
        <scheme val="minor"/>
      </rPr>
      <t>Similar o equivalente, pieza prefabricada en concreto de 5 MPa de módulo de rotura a 28 días. Se instala sobre una capa de arena o mortero (cuando se emplee una base rígida), con sello de arena entre las juntas. Puede ser bicapa, con un espesor mínimo de 8mm para la capa superficial. Deberá localizarse en aquellos sitios definidos en los planos de urbanismo</t>
    </r>
    <r>
      <rPr>
        <b/>
        <sz val="8"/>
        <color rgb="FF000000"/>
        <rFont val="Calibri"/>
        <family val="2"/>
        <scheme val="minor"/>
      </rPr>
      <t xml:space="preserve">.  </t>
    </r>
    <r>
      <rPr>
        <sz val="8"/>
        <color rgb="FF000000"/>
        <rFont val="Calibri"/>
        <family val="2"/>
        <scheme val="minor"/>
      </rPr>
      <t>El espesor y estructura de soporte de este elemento puede varias respecto del diseño de pavimentos.</t>
    </r>
  </si>
  <si>
    <r>
      <t xml:space="preserve">LOSETA TÁCTIL ALERTA 40 X 40 X 6 TIPO A55, COLOR OCRE ALBERO, </t>
    </r>
    <r>
      <rPr>
        <sz val="8"/>
        <color rgb="FF000000"/>
        <rFont val="Calibri"/>
        <family val="2"/>
        <scheme val="minor"/>
      </rPr>
      <t>Similar o equivalente, pieza prefabricada en concreto de 5 MPa de módulo de rotura a 28 días. Se instala sobre una capa de arena o mortero (cuando se emplee una base rígida), con sello de arena entre las juntas. Puede ser bicapa, con un espesor mínimo de 8mm para la capa superficial. Deberá localizarse en las esquinas de manera perpendicular al desplazamiento que se lleva, interceptando la franja táctil guía, contra el sardinel tipo A10 y/o en aquellos sitios definidos en los planos de urbanismo</t>
    </r>
    <r>
      <rPr>
        <b/>
        <sz val="8"/>
        <color rgb="FF000000"/>
        <rFont val="Calibri"/>
        <family val="2"/>
        <scheme val="minor"/>
      </rPr>
      <t xml:space="preserve">.  </t>
    </r>
    <r>
      <rPr>
        <sz val="8"/>
        <color rgb="FF000000"/>
        <rFont val="Calibri"/>
        <family val="2"/>
        <scheme val="minor"/>
      </rPr>
      <t>El espesor y estructura de soporte de este elemento puede varias respecto del diseño de pavimentos.</t>
    </r>
  </si>
  <si>
    <r>
      <t>LOSETA TÁCTIL GUÍA 40 X 40 X 6 TIPO A56</t>
    </r>
    <r>
      <rPr>
        <sz val="8"/>
        <color rgb="FF000000"/>
        <rFont val="Calibri"/>
        <family val="2"/>
        <scheme val="minor"/>
      </rPr>
      <t xml:space="preserve">, </t>
    </r>
    <r>
      <rPr>
        <b/>
        <sz val="8"/>
        <color rgb="FF000000"/>
        <rFont val="Calibri"/>
        <family val="2"/>
        <scheme val="minor"/>
      </rPr>
      <t xml:space="preserve">COLOR VERDE OLIVO, </t>
    </r>
    <r>
      <rPr>
        <sz val="8"/>
        <color rgb="FF000000"/>
        <rFont val="Calibri"/>
        <family val="2"/>
        <scheme val="minor"/>
      </rPr>
      <t xml:space="preserve">Similar o equivalente, pieza prefabricada en concreto de 5 MPa de módulo de rotura a 28 días. Se instala sobre una capa de arena o mortero (cuando se emplee una base rígida), con sello de arena entre las juntas. Puede ser bicapa, con un espesor mínimo de 8mm para la capa superficial. Deberá localizarse como una franja continua a lo largo de una ruta, andén o plaza, y alrededor de obstáculos, mobiliario urbano, etc.; en andenes en lo posible, en medio de la franja funcional de circulación, o se según se indique en los planos de urbanismo. El espesor y estructura de soporte de este elemento puede varias respecto del diseño de pavimentos. </t>
    </r>
  </si>
  <si>
    <r>
      <t xml:space="preserve">LOSETA TÁCTIL ALERTA 20 X 20 X 6 TIPO A57, COLOR OCRE ALBERO, </t>
    </r>
    <r>
      <rPr>
        <sz val="8"/>
        <color rgb="FF000000"/>
        <rFont val="Calibri"/>
        <family val="2"/>
        <scheme val="minor"/>
      </rPr>
      <t>Similar o equivalente, pieza prefabricada en concreto de 5 MPa de módulo de rotura a 28 días. Se instala sobre una capa de arena o mortero (cuando se emplee una base rígida), con sello de arena entre las juntas. Puede ser bicapa, con un espesor mínimo de 8mm para la capa superficial. Deberá localizarse en las esquinas de manera perpendicular al desplazamiento que se lleva, interceptando la franja táctil guía, contra el sardinel tipo A10 y/o en aquellos sitios definidos en los planos de urbanismo</t>
    </r>
    <r>
      <rPr>
        <b/>
        <sz val="8"/>
        <color rgb="FF000000"/>
        <rFont val="Calibri"/>
        <family val="2"/>
        <scheme val="minor"/>
      </rPr>
      <t xml:space="preserve">. </t>
    </r>
    <r>
      <rPr>
        <sz val="8"/>
        <color rgb="FF000000"/>
        <rFont val="Calibri"/>
        <family val="2"/>
        <scheme val="minor"/>
      </rPr>
      <t>El espesor y estructura de soporte de este elemento puede varias respecto del diseño de pavimentos.</t>
    </r>
  </si>
  <si>
    <r>
      <t>LOSETA TÁCTIL GUÍA 20 X 20 X 6 TIPO A58</t>
    </r>
    <r>
      <rPr>
        <sz val="8"/>
        <color rgb="FF000000"/>
        <rFont val="Calibri"/>
        <family val="2"/>
        <scheme val="minor"/>
      </rPr>
      <t xml:space="preserve">, </t>
    </r>
    <r>
      <rPr>
        <b/>
        <sz val="8"/>
        <color rgb="FF000000"/>
        <rFont val="Calibri"/>
        <family val="2"/>
        <scheme val="minor"/>
      </rPr>
      <t xml:space="preserve">COLOR VERDE OLIVO, </t>
    </r>
    <r>
      <rPr>
        <sz val="8"/>
        <color rgb="FF000000"/>
        <rFont val="Calibri"/>
        <family val="2"/>
        <scheme val="minor"/>
      </rPr>
      <t>Similar o equivalente, pieza prefabricada en concreto de 5 MPa de módulo de rotura a 28 días. Se instala sobre una capa de arena o mortero (cuando se emplee una base rígida), con sello de arena entre las juntas. Puede ser bicapa, con un espesor mínimo de 8mm para la capa superficial. Deberá localizarse como una franja continua a lo largo de una ruta, andén o plaza, y alrededor de obstáculos, mobiliario urbano, etc.; en andenes en lo posible, en medio de la franja funcional de circulación, o se según se indique en los planos de urbanismo. El espesor y estructura de soporte de este elemento puede varias respecto del diseño de pavimentos.</t>
    </r>
  </si>
  <si>
    <r>
      <t>TABLETA EN FIBRA DE VIDRIO TÁCTIL ALERTA 40 X 40 SOBREPONER TIPO A60</t>
    </r>
    <r>
      <rPr>
        <sz val="8"/>
        <color rgb="FF000000"/>
        <rFont val="Calibri"/>
        <family val="2"/>
        <scheme val="minor"/>
      </rPr>
      <t xml:space="preserve">, </t>
    </r>
    <r>
      <rPr>
        <b/>
        <sz val="8"/>
        <color rgb="FF000000"/>
        <rFont val="Calibri"/>
        <family val="2"/>
        <scheme val="minor"/>
      </rPr>
      <t xml:space="preserve">COLOR OCRE ALBERO, </t>
    </r>
    <r>
      <rPr>
        <sz val="8"/>
        <color rgb="FF000000"/>
        <rFont val="Calibri"/>
        <family val="2"/>
        <scheme val="minor"/>
      </rPr>
      <t>Similar o equivalente, tableta continua de material compuesto homogéneo de fibra de vidrio o sintéticas y carbón, de color uniforme resistente a los rayos UV. Se instala sobre superficies previamente aristadas y limpias en concreto, generando adherencia con el empleo de adhesivo elastomérico, se deberá anclar mediante tornillos de acero Inoxidable de 6.35 mm x 41.275 mm. Una vez instalado, de requerirse se deberá realizar un sello elastomérico perimetral.</t>
    </r>
  </si>
  <si>
    <r>
      <t>TABLETA EN FIBRA DE VIDRIO TÁCTIL GUIA 40 X 40 SOBREPONER TIPO A61</t>
    </r>
    <r>
      <rPr>
        <sz val="8"/>
        <color rgb="FF000000"/>
        <rFont val="Calibri"/>
        <family val="2"/>
        <scheme val="minor"/>
      </rPr>
      <t xml:space="preserve">, </t>
    </r>
    <r>
      <rPr>
        <b/>
        <sz val="8"/>
        <color rgb="FF000000"/>
        <rFont val="Calibri"/>
        <family val="2"/>
        <scheme val="minor"/>
      </rPr>
      <t xml:space="preserve">COLOR OCRE ALBERO, </t>
    </r>
    <r>
      <rPr>
        <sz val="8"/>
        <color rgb="FF000000"/>
        <rFont val="Calibri"/>
        <family val="2"/>
        <scheme val="minor"/>
      </rPr>
      <t>Similar o equivalente, tableta continua de material compuesto homogéneo de fibra de vidrio o sintéticas y carbón, de color uniforme resistente a los rayos UV. Se instala sobre superficies previamente aristadas y limpias en concreto, generando adherencia con el empleo de adhesivo elastomérico, se deberá anclar mediante tornillos de acero Inoxidable de 6.35 mm x 41.275 mm. Una vez instalado, de requerirse se deberá realizar un sello elastomérico perimetral.</t>
    </r>
  </si>
  <si>
    <r>
      <t>BORDILLO 80 X 20 X 35 TIPO A80</t>
    </r>
    <r>
      <rPr>
        <sz val="8"/>
        <color rgb="FF000000"/>
        <rFont val="Calibri"/>
        <family val="2"/>
        <scheme val="minor"/>
      </rPr>
      <t>, Similar o equivalente, pieza aligerada prefabricada y/o fundida en sitio, en concreto de 4 MPa de módulo de rotura a 28 días, con acabado liso. Se instala sobre una capa de mortero de nivelación con proporción 1:4, con juntas de 1 centímetro de espesor en mortero 1:3; sirve como confinamiento para cambios de material, o sobresaliendo hasta quince centímetros respecto al piso para conformar bordes en zonas verdes.</t>
    </r>
  </si>
  <si>
    <r>
      <t>BORDILLO 80 X 15 X 35 TIPO A81</t>
    </r>
    <r>
      <rPr>
        <sz val="8"/>
        <color rgb="FF000000"/>
        <rFont val="Calibri"/>
        <family val="2"/>
        <scheme val="minor"/>
      </rPr>
      <t>, Similar o equivalente, pieza aligerada prefabricada y/o fundida en sitio, en concreto de 4 MPa de módulo de rotura a 28 días, con acabado liso. Se instala sobre una capa de mortero de nivelación con proporción 1:4, con juntas de 1 centímetro de espesor en mortero 1:3; sirve como confinamiento para cambios de material, o sobresaliendo hasta quince centímetros respecto al piso para conformar bordes en zonas verdes.</t>
    </r>
  </si>
  <si>
    <r>
      <t>SARDINEL BAJO RAMPAS 80 X 20 X 35 TIPO A85</t>
    </r>
    <r>
      <rPr>
        <sz val="8"/>
        <color rgb="FF000000"/>
        <rFont val="Calibri"/>
        <family val="2"/>
        <scheme val="minor"/>
      </rPr>
      <t>, Similar o equivalente, pieza aligerada prefabricada y/o fundida en sitio, en concreto de 4 MPa de módulo de rotura a 28 días, con acabado liso. Se instala sobre una capa de mortero de nivelación con proporción 1:4, con juntas de 1 centímetro de espesor en mortero 1:3, en rampas o pasos peatonales, de manera que exista continuidad en el sardinel. Las diferencias de altura y geometría respecto al Sardinel Prefabricado A10 o el Bordillo Prefabricado A80 serán asumidas por las piezas de ajuste tipo A90, A95 o A100, piezas prefabricadas y/o fundidas en sitio, según el caso. Podrán desarrollarse piezas de ancho 150mm.</t>
    </r>
  </si>
  <si>
    <r>
      <t>SARDINEL ALTO RAMPAS 80 X 20 X 35 TIPO A 86</t>
    </r>
    <r>
      <rPr>
        <sz val="8"/>
        <color rgb="FF000000"/>
        <rFont val="Calibri"/>
        <family val="2"/>
        <scheme val="minor"/>
      </rPr>
      <t>, Similar o equivalente, pieza aligerada prefabricada y/o fundida en sitio, en concreto de 4 MPa de módulo de rotura a 28 días, con acabado liso. Se instala sobre una capa de mortero de nivelación con proporción 1:4, con juntas de 1 centímetro de espesor en mortero 1:3, en rampas o pasos peatonales, de manera que exista continuidad en el sardinel. Podrán desarrollarse piezas de ancho 150mm siempre que la cara superior del sardinel cumpla con una pendiente máx. del 12%.</t>
    </r>
  </si>
  <si>
    <r>
      <t>SARDINEL ESPECIAL SEPARADORES 80 X 20 X 50 TIPO A 90</t>
    </r>
    <r>
      <rPr>
        <sz val="8"/>
        <color rgb="FF000000"/>
        <rFont val="Calibri"/>
        <family val="2"/>
        <scheme val="minor"/>
      </rPr>
      <t>, Similar o equivalente, pieza aligerada prefabricada y/o fundida en sitio, en concreto de 4 MPa de módulo de rotura a 28 días, con acabado liso. Se instala sobre una capa de mortero de nivelación con proporción 1:4, con juntas de 1 centímetro de espesor en mortero 1:3, asumiendo la diferencia de altura entre los Sardineles Prefabricados A10 y A15 y los Bordillos Prefabricados A80 y A81 en los pasos peatonales de los separadores. Hay pieza derecha (Cartilla Andenes) y pieza izquierda, y anchos de 150mm y 200mm (Cartilla Andenes ).</t>
    </r>
  </si>
  <si>
    <r>
      <t>BORDILLO TRANSICIÓN 40 X 20 X 50 TIPO A 95</t>
    </r>
    <r>
      <rPr>
        <sz val="8"/>
        <color rgb="FF000000"/>
        <rFont val="Calibri"/>
        <family val="2"/>
        <scheme val="minor"/>
      </rPr>
      <t>, Similar o equivalente, pieza aligerada prefabricada y/o fundida en sitio, en concreto de 28 MPa de resistencia a la compresión a 28 días, con acabado liso. Se instala sobre una capa de mortero de nivelación con proporción 1:4, con juntas de 1 centímetro de espesor en mortero 1:3, asumiendo la diferencia de geometría entre el Bordillo Prefabricado A80/A81, o la pieza especial de Sardinel A90, y el Sardinel Bajo A85, en rampas. Hay pieza izquierda (Cartilla Andenes) y pieza derecha, y anchos de 150mm (aligeramiento de 60mm y espacios entre aligeramiento de 45mm) y 200mm (Cartilla Andenes).</t>
    </r>
  </si>
  <si>
    <r>
      <t>SARDINEL ESPECIAL RAMPA VEHICULAR 60 X 20 X 50 TIPO A 100</t>
    </r>
    <r>
      <rPr>
        <sz val="8"/>
        <color rgb="FF000000"/>
        <rFont val="Calibri"/>
        <family val="2"/>
        <scheme val="minor"/>
      </rPr>
      <t>, Similar o equivalente, pieza aligerada prefabricada y/o fundida en sitio, en concreto de 28 MPa de resistencia a la compresión a 28 días, con acabado liso. Se instala sobre una capa de mortero de nivelación con proporción 1:4, con juntas de 1 centímetro de espesor en mortero 1:3, asumiendo la diferencia de altura entre el Sardinel Prefabricado A 1 O/A 15 y el Sardinel Bajo A85, en la Rampa Tipo A (ver ficha B10). Hay pieza derecha (Cartilla Andenes) y pieza izquierda, y anchos de 150mm (aligeramiento de 60mm y espacios entre aligeramiento de 45mm) y 200mm (Cartilla Andenes).</t>
    </r>
  </si>
  <si>
    <r>
      <t>PIEZA DE REMATE RAMPA VEHICULAR TIPO A 105</t>
    </r>
    <r>
      <rPr>
        <sz val="8"/>
        <color rgb="FF000000"/>
        <rFont val="Calibri"/>
        <family val="2"/>
        <scheme val="minor"/>
      </rPr>
      <t xml:space="preserve">, Similar o equivalente, pieza aligerada prefabricada y/o fundida en sitio, en concreto de 28 MPa de módulo de rotura a 28 días, con acabado liso. Se instala sobre una capa de mortero de nivelación con proporción 1:4, con juntas de 1 centímetro de espesor en mortero 1:3, asumiendo la diferencia de niveles entre las losetas de piso y la Rampa Tipo A Vehicular, y coincidiendo con la pieza especial de Sardinel A100 y el Sardinel Alto -Rampas A86 (ver ficha B10). Hay pieza izquierda (Cartilla Andenes) y pieza derecha. Hay pieza derecha (Cartilla Andenes) y pieza izquierda.  </t>
    </r>
  </si>
  <si>
    <r>
      <t>CAÑUELA 80 X 30 X 22 TIPO A 120</t>
    </r>
    <r>
      <rPr>
        <sz val="8"/>
        <color rgb="FF000000"/>
        <rFont val="Calibri"/>
        <family val="2"/>
        <scheme val="minor"/>
      </rPr>
      <t>, Similar o equivalente, pieza aligerada prefabricada y/o fundida en sitio, en concreto de 4 MPa de módulo de rotura a 28 días, con acabado liso. Se instala sobre una capa de mortero de nivelación con proporción 1:4, con juntas de 1 centímetro de espesor en mortero con proporción 1:3, sirviendo como confinamiento entre las losetas prefabricadas y conduciendo las escorrentías que se presenten sobre las superficies adyacentes. Se deben tener tramos cortos entre desagües (cajas). Para alertar a las personas con movilidad reducida visual, debe estar acompañada de una o dos franjas demarcadoras laterales (A26).</t>
    </r>
  </si>
  <si>
    <r>
      <t>PIEZA DE REMATE 30 X 30 X 22 TIPO A 120</t>
    </r>
    <r>
      <rPr>
        <sz val="8"/>
        <color rgb="FF000000"/>
        <rFont val="Calibri"/>
        <family val="2"/>
        <scheme val="minor"/>
      </rPr>
      <t>, Similar o equivalente, pieza aligerada prefabricada y/o fundida en sitio, en concreto de 4 MPa de módulo de rotura a 28 días, con acabado liso. Se instala sobre una capa de mortero de nivelación con proporción 1:4, con juntas de 1 centímetro de espesor en mortero con proporción 1:3, sirviendo como pieza final de la cañuela tipo A120</t>
    </r>
  </si>
  <si>
    <r>
      <t>REJILLA PREFABRICADA TIPO A 124</t>
    </r>
    <r>
      <rPr>
        <sz val="8"/>
        <color rgb="FF000000"/>
        <rFont val="Calibri"/>
        <family val="2"/>
        <scheme val="minor"/>
      </rPr>
      <t>, Similar o equivalente, pieza aligerada prefabricada y/o fundida en sitio, en concreto de 4 MPa de módulo de rotura a 28 días, con acabado liso. Sirve como pieza de desagüe (tapa de caja), complementaria de la cañuela Tipo A. Las cajas deben comunicarse a través de un sistema de alcantarillado a los sumideros o alcantarillado principal, según diseño hidráulico. Incluye Tapa y Caja.</t>
    </r>
  </si>
  <si>
    <t>https://www.aco.com.co/espacios/canales-de-drenaje/</t>
  </si>
  <si>
    <t>https://www.aco.es/es/canales/hormigon-polimero/f900/s/300</t>
  </si>
  <si>
    <r>
      <t>CÁRCAMO EN CONCRETO (HORMIGÓN POLÍMERO O FUNDIDO EN SITIO) 32 X 25 TIPO A127</t>
    </r>
    <r>
      <rPr>
        <sz val="8"/>
        <color rgb="FF000000"/>
        <rFont val="Calibri"/>
        <family val="2"/>
        <scheme val="minor"/>
      </rPr>
      <t>, Similar o equivalente, pieza prefabricada y/o fundida en sitio, en concreto (Hormigón polímero) de 95 Mpa de resistencia a la compresión y resistencia a la flexión de 25 MPa, de manera monolítica con acabado liso y rejilla anti-tacón. Se instalará sobre una cama de concreto de 21 Mpa (3000 psi) la cual se deberá construir sobre una base de mejoramiento en recebo de 3 cm. Esta instalación será adecuada para cargas puntuales de 1.5 Tonf hasta 25 Tonf. Se recomienda nivelar la rasante de 3 a 5 mm por encima del canal.</t>
    </r>
  </si>
  <si>
    <r>
      <t>ELEMENTO DE INSPECCIÓN PARA CÁRCAMO EN CONCRETO (HORMIGÓN POLÍMERO O FUNDIDO EN SITIO) 32 X 25 TIPO A127B</t>
    </r>
    <r>
      <rPr>
        <sz val="8"/>
        <color rgb="FF000000"/>
        <rFont val="Calibri"/>
        <family val="2"/>
        <scheme val="minor"/>
      </rPr>
      <t>, Similar o equivalente, pieza prefabricada y/o fundida en sitio, en concreto (Hormigón polímero) de 95 Mpa de resistencia a la compresión y resistencia a la flexión de 25 MPa, de manera monolítica con acabado liso y rejilla anti-tacón. Se instalará sobre una cama de concreto de 21 Mpa (3000 psi) la cual se deberá construir sobre una base de mejoramiento en recebo de 3 cm. Esta instalación será adecuada para cargas puntuales de 1.5 Tonf hasta 25 Tonf. Se recomienda nivelar la rasante de 3 a 5 mm por encima del canal.</t>
    </r>
  </si>
  <si>
    <r>
      <t>BARRERAS DE SEGURIDAD, BORDE SEPARADOR VERDE 80 X 30 X 81 TIPO A170</t>
    </r>
    <r>
      <rPr>
        <sz val="8"/>
        <color rgb="FF000000"/>
        <rFont val="Calibri"/>
        <family val="2"/>
        <scheme val="minor"/>
      </rPr>
      <t>, Similar o equivalente, pieza prefabricada y/o fundida en sitio, en concreto de 28 MPa de resistencia a la compresión a 28 días, con acabado liso. Se instala sobre una capa de mortero de nivelación con proporción 1:4, con juntas de 1 centímetro de espesor en mortero 1:3, sirviendo como contención de tierra con hiedra, con flores o empradizados.</t>
    </r>
  </si>
  <si>
    <r>
      <t>BARRERAS DE SEGURIDAD, 100 X 37 X 80 TIPO A180</t>
    </r>
    <r>
      <rPr>
        <sz val="8"/>
        <color rgb="FF000000"/>
        <rFont val="Calibri"/>
        <family val="2"/>
        <scheme val="minor"/>
      </rPr>
      <t>, Similar o equivalente, pieza prefabricada y/o fundida en sitio, en concreto de 28 MPa de resistencia a la compresión a 28 días, con acabado liso. Se instala sobre una capa de mortero de nivelación con proporción 1:4, con juntas de 1 centímetro de espesor en mortero 1:3. Sirve como separación de la calzada y andenes estrechos en condiciones críticas de circulación, o cuando se presenten diferentes niveles entre la calzada y el andén o entre tramos o franjas de andén.</t>
    </r>
  </si>
  <si>
    <r>
      <t>CONTENEDOR DE RAÍCES TIPO B20</t>
    </r>
    <r>
      <rPr>
        <sz val="8"/>
        <color rgb="FF000000"/>
        <rFont val="Calibri"/>
        <family val="2"/>
        <scheme val="minor"/>
      </rPr>
      <t>, similar o equivalente., de 0,90 m de ancho libre y longitud según planos, que interactúa con el sistema de piezas prefabricadas. Su función es la de conducir y controlar el crecimiento de las raíces del árbol, para evitar su interferencia futura con los pavimentos y materiales de piso. Se utiliza en la siembra de las especies para las cuales el Jardín Botánico apruebe sus dimensiones. Con el fin de evitar que la tierra al interior del contenedor drene hacia el piso peatonal, esta deberá estar al menos 30mm por debajo del borde contenedor. Cuando el diseño de espacio público integre el adoquín demarcador, éste debe localizarse entre el sardinel y el borde contenedor. Incluye alcorque y protector de árbol de dos tubos ref. M91 similar o equivalente.</t>
    </r>
  </si>
  <si>
    <r>
      <t xml:space="preserve">SISTEMAS URBANOS DE DRENAJES SOSTENIBLES SUDS ALCORQUE INUNDABLE TIPO B30, </t>
    </r>
    <r>
      <rPr>
        <sz val="8"/>
        <color rgb="FF000000"/>
        <rFont val="Calibri"/>
        <family val="2"/>
        <scheme val="minor"/>
      </rPr>
      <t>zona de bioretención que se usara como sistema de apoyo al sistema de captación de aguas lluvias a través de sumideros laterales convencionales. Dimensiones y características de acuerdo a diseños hidráulicos.</t>
    </r>
  </si>
  <si>
    <r>
      <t xml:space="preserve">PISO EN CONCRETO ACCESOS VEHICULARES, ESTAMPADO, 21 Mpa, FUNDIDO EN SITIO TIPO M-43 COLOR GRIS BASALTO, </t>
    </r>
    <r>
      <rPr>
        <sz val="8"/>
        <color rgb="FF000000"/>
        <rFont val="Calibri"/>
        <family val="2"/>
        <scheme val="minor"/>
      </rPr>
      <t>similar o equivalente</t>
    </r>
    <r>
      <rPr>
        <b/>
        <sz val="8"/>
        <color rgb="FF000000"/>
        <rFont val="Calibri"/>
        <family val="2"/>
        <scheme val="minor"/>
      </rPr>
      <t xml:space="preserve">, </t>
    </r>
    <r>
      <rPr>
        <sz val="8"/>
        <color rgb="FF000000"/>
        <rFont val="Calibri"/>
        <family val="2"/>
        <scheme val="minor"/>
      </rPr>
      <t>en concreto estampado, para accesos vehiculares, pompeyanos y vías a desnivel, estructura de soporte y espesor de acuerdo a geotecnia y diseño de pavimentos, Se construirá de las dimensiones y en los sitios mostrados en los planos, la pendiente longitudinal de los andenes y senderos debe ser inferior a 4% y debe guardar paralelismo con el eje de la vía, la pendiente transversal máxima de un 2% y la mínima de 1%, en dirección a la calzada o zona de desagüe.</t>
    </r>
  </si>
  <si>
    <r>
      <t xml:space="preserve">PISO EN CONCRETO ANDENES, ESCOBEADO, 21 Mpa, FUNDIDO EN SITIO, COLOR GRIS BASALTO, </t>
    </r>
    <r>
      <rPr>
        <sz val="8"/>
        <color rgb="FF000000"/>
        <rFont val="Calibri"/>
        <family val="2"/>
        <scheme val="minor"/>
      </rPr>
      <t>similar o equivalente</t>
    </r>
    <r>
      <rPr>
        <b/>
        <sz val="8"/>
        <color rgb="FF000000"/>
        <rFont val="Calibri"/>
        <family val="2"/>
        <scheme val="minor"/>
      </rPr>
      <t xml:space="preserve">, </t>
    </r>
    <r>
      <rPr>
        <sz val="8"/>
        <color rgb="FF000000"/>
        <rFont val="Calibri"/>
        <family val="2"/>
        <scheme val="minor"/>
      </rPr>
      <t>en concreto escobeado, para andenes, pasos peatonales en pompeyanos y vías a desnivel, estructura de soporte y espesor de acuerdo a geotecnia y diseño de pavimentos, Se construirá de las dimensiones y en los sitios mostrados en los planos, la pendiente longitudinal de los andenes y senderos debe ser inferior a 4% y debe guardar paralelismo con el eje de la vía, la pendiente transversal máxima de un 2% y la mínima de 1%, en dirección a la calzada o zona de desagüe.</t>
    </r>
  </si>
  <si>
    <r>
      <t>FRANJA DE AJUSTE EN CONCRETO, 21 Mpa, FUNDIDA EN SITIO</t>
    </r>
    <r>
      <rPr>
        <sz val="8"/>
        <color rgb="FF000000"/>
        <rFont val="Calibri"/>
        <family val="2"/>
        <scheme val="minor"/>
      </rPr>
      <t>, similar o equivalente, dimensiones, concreto, refuerzo y estructura de acuerdo a geotecnia y diseño estructural, Se construirá de las dimensiones y en los sitios mostrados en los planos.</t>
    </r>
  </si>
  <si>
    <r>
      <t xml:space="preserve">ESCALERAS DE CONCRETO, 21 Mpa, FUNDIDA EN SITIO, </t>
    </r>
    <r>
      <rPr>
        <sz val="8"/>
        <color rgb="FF000000"/>
        <rFont val="Calibri"/>
        <family val="2"/>
        <scheme val="minor"/>
      </rPr>
      <t>similar o equivalente, dimensiones, concreto, refuerzo y estructura de acuerdo a geotecnia y diseño estructural, Se construirá de las dimensiones y en los sitios mostrados en los planos.</t>
    </r>
  </si>
  <si>
    <r>
      <t xml:space="preserve">BLOQUE ESTRUCTURAL EN CONCRETO 39 X 14 X 6 TIPO, COLOR CHOCOLATE, </t>
    </r>
    <r>
      <rPr>
        <sz val="8"/>
        <color rgb="FF000000"/>
        <rFont val="Calibri"/>
        <family val="2"/>
        <scheme val="minor"/>
      </rPr>
      <t>similar o equivalente, textura lisa, peso aproximado 4,6 Kg/Un, rendimiento 36 Un/m2, modulo rotura promedio min 13 MPa, Normatividad aplicada NTC 4026, NTC 4024, NSR 10, ACI 216, resistencia al fuego. Los bloques no deben quedar acopiados directamente sobre el piso. Esto puede generar contaminación de las piezas por capilaridad. Debe cubrirse con plástico para evitar el humedecimiento. La altura de los acopios no debe superar los 1.60 m. Esto por seguridad y facilitar la manipulación. El trasiego debe hacerse con los equipos adecuados. El trasiego en carretillas o manual deteriora las piezas.</t>
    </r>
  </si>
  <si>
    <r>
      <t xml:space="preserve">ALFAJÍA EN CONCRETO A LA VISTA, 30 X 10, COLOR GRIS BASALTO, </t>
    </r>
    <r>
      <rPr>
        <sz val="8"/>
        <color rgb="FF000000"/>
        <rFont val="Calibri"/>
        <family val="2"/>
        <scheme val="minor"/>
      </rPr>
      <t>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Los elementos de refuerzo de este elemento pueden varias respecto del diseño estructural.</t>
    </r>
  </si>
  <si>
    <r>
      <t xml:space="preserve">PARADERO TIPO M10, </t>
    </r>
    <r>
      <rPr>
        <sz val="8"/>
        <color rgb="FF000000"/>
        <rFont val="Calibri"/>
        <family val="2"/>
        <scheme val="minor"/>
      </rPr>
      <t>similar o equivalente, Es un elemento que demarca y señala los sitios de parada del transporte público protegiendo al usuario de la lluvia y el sol. Este elemento modular y de fácil mantenimiento, este compuesto por una estructura principal en acero inoxidable y una cubierta traslúcida en policarbonato. Se funden tres dados en concreto de 3000 P.S.I. de 30 cm de profundidad a 50 cm del suelo sobre los cuales se ubican unos pernos de acople. Sobre estos pernos se encajan los parales principales. Se funde una segunda capa de concreto de 3000 P.S.I de 20 centímetros quedando los parales embebidos, (Los pernos se cubren con una tapa para proteger la rosca permitiendo una eventual futura remoción del paradero). Al final se ensambla la cubierta y las otras piezas como banca y panel informativo.</t>
    </r>
  </si>
  <si>
    <r>
      <t>BANCO RURAL, TIPO M-06-A</t>
    </r>
    <r>
      <rPr>
        <sz val="8"/>
        <color rgb="FF000000"/>
        <rFont val="Calibri"/>
        <family val="2"/>
        <scheme val="minor"/>
      </rPr>
      <t>, similar o equivalente, elemento de alta resistencia que se sostiene mediante un apoyo anclado al suelo. Asiento en listones de polietileno reciclado de sección 60 x 60 X 480 mm / madera secada por temperatura, inmunizada, con alta resistencia al agua y tratada con linaza y protectores UV. 60 x 40 x 480 mm. Tornillo de brístol negro con cabeza oculta de 31/2” C: 7/16” con brocaso al finalizar instalación para evitar extracción y soldadura en tuerca doble con arandela. Platina cortada y pulida sin filos C: 3/8”. Recorten en platina de 0.10 x 0.10 m sin filos. Agrupación y distribución según planos, cimentación en situ o embebida según cartilla mobiliario 2019 y/o recomendaciones diseño estructural.</t>
    </r>
  </si>
  <si>
    <r>
      <t xml:space="preserve">BANCA CONCRETO TIPO M-10-A, </t>
    </r>
    <r>
      <rPr>
        <sz val="8"/>
        <color rgb="FF000000"/>
        <rFont val="Calibri"/>
        <family val="2"/>
        <scheme val="minor"/>
      </rPr>
      <t xml:space="preserve">similar o equivalente, </t>
    </r>
    <r>
      <rPr>
        <b/>
        <sz val="8"/>
        <color rgb="FF000000"/>
        <rFont val="Calibri"/>
        <family val="2"/>
        <scheme val="minor"/>
      </rPr>
      <t>e</t>
    </r>
    <r>
      <rPr>
        <sz val="8"/>
        <color rgb="FF000000"/>
        <rFont val="Calibri"/>
        <family val="2"/>
        <scheme val="minor"/>
      </rPr>
      <t>lemento monolítico en concreto arquitectónico tipo HCP/GRC sin refuerzos estructurales. Se caracteriza por su versatilidad y capacidad de conformar diferentes agrupaciones, dando la posibilidad de generar diferentes espacios. La ubicación de estos elementos permite generar desde elementos aislados hasta líneas rectas o sinuosas de gran formato. El elemento se puede aligerar siguiendo las es especificaciones previstas en la cartilla mobiliario 2019, Se debe fijar al suelo con adhesivo epóxico en el lugar previsto en los planos, incluye varilla de 1/4” doblada en L y embebida en el concreto para apoyo a través de perforación en suelo con adhesivo epóxico o embebidas.</t>
    </r>
  </si>
  <si>
    <r>
      <t>BANCO ADOSABLE EN CONCRETO TIPO M-11-A</t>
    </r>
    <r>
      <rPr>
        <sz val="8"/>
        <color rgb="FF000000"/>
        <rFont val="Calibri"/>
        <family val="2"/>
        <scheme val="minor"/>
      </rPr>
      <t xml:space="preserve">, similar o equivalente, elemento monolítico en concreto arquitectónico tipo HCP/GRC. Se caracteriza por su versatilidad y capacidad de conformar diferentes agrupaciones, se puede apoyar sobre superficies planas de altura media (sobre banca rectangular en concreto tipo M-13-A). El elemento se puede aligerar siguiendo las es especificaciones previstas en la cartilla mobiliario 2019, Se debe fijar al suelo con adhesivo epóxico en el lugar previsto en los planos (Bancas), Cantos recortados con lado mínimo de 0.015 m con el fin de evitar resquebrajamiento durante desencofrado. Evitar bordes a 90º. Forma derivada de formaleta. Varilla de 1/4” doblada en L y embebida en el concreto para apoyo a través de perforación en muretes con adhesivo epóxico. Murete de apoyo / puede ser una roca no laja. </t>
    </r>
  </si>
  <si>
    <r>
      <t>BANCA RECTANGULAR EN CONCRETO TIPO M-13-A</t>
    </r>
    <r>
      <rPr>
        <sz val="8"/>
        <color rgb="FF000000"/>
        <rFont val="Calibri"/>
        <family val="2"/>
        <scheme val="minor"/>
      </rPr>
      <t xml:space="preserve">, similar o equivalente, elemento monolítico en concreto arquitectónico tipo HCP/GRC sin refuerzos estructurales. De manera unitaria, conforma espacios de descanso y bajo agrupaciones de diferente orden se propone como medio para conformaciones de espacios de ocio y reunión. Paredes espesor 0.05 m en concreto arquitectónico. Área del concreto a pigmentar para la variación con pigmento en la parte superior. Proyección de versión pórtico. Lámina metálica soldada de E=1/2” de H=0.20M embebida en el concreto para sujeción de banca, lámina metálica soldada de E=1/2” para anclaje de pata de concreto y tornillo expansivo de anclaje L= 0.075 M mínimo. </t>
    </r>
  </si>
  <si>
    <r>
      <t>BOLARDO ALTO TIPO M63</t>
    </r>
    <r>
      <rPr>
        <sz val="8"/>
        <color rgb="FF000000"/>
        <rFont val="Calibri"/>
        <family val="2"/>
        <scheme val="minor"/>
      </rPr>
      <t>, similar o equivalente, elemento de alta resistencia y bajo mantenimiento que sirve para la delimitación, control y protección de zonas peatonales al mismo tiempo que permite ser acompañada por cadenas. Fundición de hierro nodular ASTM 339 60-45-10 De espesor de mínimo 4 mm, pintura color gris. Se funde en base en concreto 3000 psi de 45 cms, de profundidad en la cual se embebe el elemento.</t>
    </r>
  </si>
  <si>
    <r>
      <t>BOLARDO MEDIANO CON DILATACION PINTADA, TIPO M-15-A</t>
    </r>
    <r>
      <rPr>
        <sz val="8"/>
        <color rgb="FF000000"/>
        <rFont val="Calibri"/>
        <family val="2"/>
        <scheme val="minor"/>
      </rPr>
      <t>, similar o equivalente, Elemento que funciona para delimitar, controlar y proteger zonas peatonales, restringiendo principalmente el acceso de vehículos, es una pieza monolítica metálica. Se caracteriza por ser un elemento de alta resistencia a los golpes y por tener un bajo mantenimiento. Fabricación en hierro nodular ASTM A536 65-45-12 de un espesor mínimo de 6 mm, con pintura de polipropileno tratado o zincado con resultado de color. Con 0.35 m de largo extra para instalación por método embebido en dado de concreto de 3000 psi de 0.35 m L y H.</t>
    </r>
  </si>
  <si>
    <r>
      <t>BARANDA METALICA DE TRES TUBOS, MOVILIDAD REDUCIDA, TIPO M82</t>
    </r>
    <r>
      <rPr>
        <sz val="8"/>
        <color rgb="FF000000"/>
        <rFont val="Calibri"/>
        <family val="2"/>
        <scheme val="minor"/>
      </rPr>
      <t>, similar o equivalente, La baranda es un elemento de delimitación y control del espacio público, el cual protege y guía al peatón. Tiene como función la delimitación de áreas al interior de los parques, marcando el límite entre diferentes actividades y controlando el ingreso a las áreas por uno o varios puntos específicos, salvaguardando el ingreso de mascotas a determinadas zonas. Estructura y parales en tubos metálicos COLD ROLLED. Pintura electrostática poliéster color gris texturizado RAL 7010. Acabado natural para el acero inoxidable. Se funde una base en concreto de 3000 P.S.I de 25 cms de profundidad de 20 x 20 cm y sobre esta un bordillo de 15 cm a lo largo de la baranda. En la base de 20 x 20 se embeben los tubos de 1.5" con la platina de ensamble soldada. Sobre esta se solda el pasamanos en tubo.</t>
    </r>
  </si>
  <si>
    <r>
      <t>BARANDA METALICA, TIPO M83</t>
    </r>
    <r>
      <rPr>
        <sz val="8"/>
        <color rgb="FF000000"/>
        <rFont val="Calibri"/>
        <family val="2"/>
        <scheme val="minor"/>
      </rPr>
      <t>, similar o equivalente, La baranda es un elemento de delimitación y control del espacio público, el cual protege y guía al peatón. Tiene como función la delimitación de áreas al interior de los parques, marcando el límite entre diferentes actividades y controlando el ingreso a las áreas por uno o varios puntos específicos, salvaguardando el ingreso de mascotas a determinadas zonas. Estructura y parales en tubos metálicos COLD ROLLED. Fijación entre pasamanos y parales en platina metálica soldada. La Malla eslabonada es de 2” calibre 10 galvanizada, asegurada a un bastidor elaborado en ángulo de 1” x 1/8”, el cual es fijado a la estructura principal por medio de ángulos metálicos y soldadura. Pintura electrostática poliéster color gris texturizado RAL 7010 o pintura anti corrosiva y esmalte color verde RAL 6028. El color verde deberá utilizarse exclusivamente en el Sistema Distrital de Parques.</t>
    </r>
  </si>
  <si>
    <r>
      <t>BARANDA METALICA SENCILLA, TIPO M-18-A</t>
    </r>
    <r>
      <rPr>
        <sz val="8"/>
        <color rgb="FF000000"/>
        <rFont val="Calibri"/>
        <family val="2"/>
        <scheme val="minor"/>
      </rPr>
      <t>, similar o equivalente, La baranda es un elemento de seguridad del espacio público, el cual protege al peatón en los cruces y lo induce al uso del cruce correcto ya sea paso de cebra peatonal o puente peatonal. En parques demarca el límite entre circulaciones y zonas verdes.</t>
    </r>
    <r>
      <rPr>
        <sz val="8"/>
        <color theme="1"/>
        <rFont val="Calibri"/>
        <family val="2"/>
        <scheme val="minor"/>
      </rPr>
      <t xml:space="preserve"> </t>
    </r>
    <r>
      <rPr>
        <sz val="8"/>
        <color rgb="FF000000"/>
        <rFont val="Calibri"/>
        <family val="2"/>
        <scheme val="minor"/>
      </rPr>
      <t>Tubo de acero inoxidable / agua negra tipo pesado de Ø 2" CAL mínimo 12 (0.0025 m), Platina de CAL 1/4" soldada a tubos, Platina de CAL 1/4" soldada a tubos, Tapa cóncava soldada en lámina de COLD ROLLED de Ø 2 “Tubo de acero inoxidable / agua negra tipo pesado de Ø 1 1/ 2"</t>
    </r>
  </si>
  <si>
    <r>
      <t xml:space="preserve">PROTECTOR DE ÁRBOL DE DOS TUBOS, TIPO M91, </t>
    </r>
    <r>
      <rPr>
        <sz val="8"/>
        <color rgb="FF000000"/>
        <rFont val="Calibri"/>
        <family val="2"/>
        <scheme val="minor"/>
      </rPr>
      <t>similar o equivalente, Es una pieza que busca proteger los árboles de más de tres metros de altura de cualquier posible impacto o de que se apoyen elementos sobre su tronco. Tubo metálico doblado de 2". Pintura electrostática verde RAL 6028. En caso de ubicarse en alamedas o en andenes donde existan otros elementos de mobiliario debe ser de color gris RAL 7010. En la alternativa en polipropileno, el color debe igualar el requerido para el tubo metálico según el caso. Los tubos se embeben 35 cms. en cilindros de concreto de diámetro 20 cms. fundidos en sitio.</t>
    </r>
  </si>
  <si>
    <r>
      <t xml:space="preserve">CICLO PARQUEO TIPO M-22-A, </t>
    </r>
    <r>
      <rPr>
        <sz val="8"/>
        <color rgb="FF000000"/>
        <rFont val="Calibri"/>
        <family val="2"/>
        <scheme val="minor"/>
      </rPr>
      <t>similar o equivalente, Elemento en tubo metálico doblado de alta resistencia que se sostiene mediante dos apoyos anclados al suelo; se presentan diferentes posibilidades de anclaje al suelo. Sirve como elemento para parquear y asegurar bicicletas en ambos costados. Tubo metálico agua negra doblado tipo pesado de Ø 1 1/4” / tubo acero inoxidable de Ø 1 1/4” CAL 10. Opción lámina transversal. Anclaje al suelo con platinas ocultas. Anclaje al suelo con platinas expuestas.</t>
    </r>
  </si>
  <si>
    <r>
      <t xml:space="preserve">PAPELERA DOBLE EN ACERO TIPO M – 121, </t>
    </r>
    <r>
      <rPr>
        <sz val="8"/>
        <color rgb="FF000000"/>
        <rFont val="Calibri"/>
        <family val="2"/>
        <scheme val="minor"/>
      </rPr>
      <t>similar o equivalente, Elemento cilíndrico de aseo de alta resistencia al vandalismo, fabricado en acero inoxidable. Se compone de una pieza principal en lámina de acero inoxidable perforada y soldada que pivota para su vaciado sobre parales tubulares de apoyo de sección redonda. Cuenta con una tapa en la parte superior que también se fija a los parales. Para su instalación se funde una base de concreto de 3000 psi de 0.30 m de profundidad y 0.15 m de diámetro en la se embeben los parales. Las canecas deberán llevar una franja distintiva que ocupa el 20 % del tamaño de la cesta como se indica en las fichas. El desactivador de colillas irá únicamente en la caneca con el mensaje de “NO RECICLABLES”.</t>
    </r>
  </si>
  <si>
    <r>
      <t xml:space="preserve">POSTE METÁLICO PARA ALUMBRADO PÚBLICO, 9 M, LUMINARIA SENCILLA TIPO M130, </t>
    </r>
    <r>
      <rPr>
        <sz val="8"/>
        <color rgb="FF000000"/>
        <rFont val="Calibri"/>
        <family val="2"/>
        <scheme val="minor"/>
      </rPr>
      <t>similar o equivalente, los postes son elementos mecánicos que trabajan a flexión y cuya única función es la de sostener la luminaria y su brazo, deben ser metálicos, diámetro de la cima 127 mm, diámetro de la base 190 mm, o  de acuerdo con las alturas y dimensiones establecidas en los diseños fotométricos, tener en cuenta que para su fijación, los postes deben tener en su extremo inferior una base o placa rectangular debidamente soldada, incluye suministro, izaje, aplomado instalación. El esquema de pintura de los postes metálicos debe considerar, Una barrera epoxica con curado poliamida para metales (la barrera epoxica puede ir precedido de imprimante si es necesario) en los primeros 1,5 metros contado desde la base, de por lo menos 70 micras. Un recubrimiento en toda la longitud con pintura e imprimante de por lo menos 60 micras. Una adherencia mínima de 400 psi. El acabado exterior del poste debe ser de color gris RAL 7004. Debe cumplir con la norma CODENSA ET204.</t>
    </r>
  </si>
  <si>
    <r>
      <t xml:space="preserve">POSTE METÁLICO PARA ALUMBRADO PÚBLICO, 9 M, DOBLE PROPOSITO TIPO M130, </t>
    </r>
    <r>
      <rPr>
        <sz val="8"/>
        <color rgb="FF000000"/>
        <rFont val="Calibri"/>
        <family val="2"/>
        <scheme val="minor"/>
      </rPr>
      <t>similar o equivalente, los postes son elementos mecánicos que trabajan a flexión y cuya única función es la de sostener la luminaria y su brazo, deben ser metálicos, diámetro de la cima 127 mm, diámetro de la base 190 mm, o de acuerdo con las alturas y dimensiones establecidas en los diseños fotométricos, tener en cuenta que, para su fijación, los postes deben tener en su extremo inferior una base o placa rectangular debidamente soldada, incluye suministro, izaje, aplomado instalación. El esquema de pintura de los postes metálicos debe considerar, Una barrera epoxica con curado poliamida para metales (la barrera epoxica puede ir precedido de imprimante si es necesario) en los primeros 1,5 metros contado desde la base, de por lo menos 70 micras. Un recubrimiento en toda la longitud con pintura e imprimante de por lo menos 60 micras. Una adherencia mínima de 400 psi. El acabado exterior del poste debe ser de color gris RAL 7004. Debe cumplir con la norma CODENSA ET204.</t>
    </r>
  </si>
  <si>
    <r>
      <t xml:space="preserve">COBERTURA VEGETAL CUBRESUELOS, </t>
    </r>
    <r>
      <rPr>
        <sz val="8"/>
        <color rgb="FF000000"/>
        <rFont val="Calibri"/>
        <family val="2"/>
        <scheme val="minor"/>
      </rPr>
      <t>se recomienda el uso de cobertura vegetal extensiva, particularmente, cubresuelos (Hiedra) o arvenses o grama. No se recomienda el uso de pasto KIKUYO. Se incluye suministro y riego de tierra fértil, Nivelación y plantación.</t>
    </r>
  </si>
  <si>
    <r>
      <t>PLANTACIÓN DE ÁRBOLES, ARRAYAN</t>
    </r>
    <r>
      <rPr>
        <sz val="8"/>
        <color rgb="FF000000"/>
        <rFont val="Calibri"/>
        <family val="2"/>
        <scheme val="minor"/>
      </rPr>
      <t xml:space="preserve">, Incluye el suministro y siembra del individuo de acuerdo a los lineamientos técnicos del “Manual de Arborización Urbana para Bogotá”, incluye, plateo, poda, fertilización, retutorado, riego, suministro e instalación de elementos herramientas y mano de obra, así como la disposición final de escombros a 28 km. </t>
    </r>
  </si>
  <si>
    <r>
      <t>PLANTACIÓN DE ÁRBOLES, GUAYACÁN DE MANIZALE</t>
    </r>
    <r>
      <rPr>
        <sz val="8"/>
        <color rgb="FF000000"/>
        <rFont val="Calibri"/>
        <family val="2"/>
        <scheme val="minor"/>
      </rPr>
      <t>S, Incluye el suministro y siembra del individuo de acuerdo a los lineamientos técnicos del “Manual de Arborización Urbana para Bogotá”, incluye, plateo, poda, fertilización, retutorado, riego, suministro e instalación de elementos herramientas y mano de obra, así como la disposición final de escombros a 28 km.</t>
    </r>
  </si>
  <si>
    <r>
      <t>PLANTACIÓN DE ÁRBOLES, PINO ROMERON</t>
    </r>
    <r>
      <rPr>
        <sz val="8"/>
        <color rgb="FF000000"/>
        <rFont val="Calibri"/>
        <family val="2"/>
        <scheme val="minor"/>
      </rPr>
      <t>, Incluye el suministro y siembra del individuo de acuerdo a los lineamientos técnicos del “Manual de Arborización Urbana para Bogotá”, incluye, plateo, poda, fertilización, retutorado, riego, suministro e instalación de elementos herramientas y mano de obra, así como la disposición final de escombros a 28 km.</t>
    </r>
  </si>
  <si>
    <r>
      <t>PLANTACIÓN DE ÁRBOLES, CHICALÁ AMARILLO</t>
    </r>
    <r>
      <rPr>
        <sz val="8"/>
        <color rgb="FF000000"/>
        <rFont val="Calibri"/>
        <family val="2"/>
        <scheme val="minor"/>
      </rPr>
      <t>, Incluye el suministro y siembra del individuo de acuerdo a los lineamientos técnicos del “Manual de Arborización Urbana para Bogotá”, incluye, plateo, poda, fertilización, retutorado, riego, suministro e instalación de elementos herramientas y mano de obra, así como la disposición final de escombros a 28 km.</t>
    </r>
  </si>
  <si>
    <r>
      <t>PLANTACIÓN DE ÁRBOLES, ROBLE AUSTRALIANO</t>
    </r>
    <r>
      <rPr>
        <sz val="8"/>
        <color rgb="FF000000"/>
        <rFont val="Calibri"/>
        <family val="2"/>
        <scheme val="minor"/>
      </rPr>
      <t>, Incluye el suministro y siembra del individuo de acuerdo a los lineamientos técnicos del “Manual de Arborización Urbana para Bogotá”, incluye, plateo, poda, fertilización, retutorado, riego, suministro e instalación de elementos herramientas y mano de obra, así como la disposición final de escombros a 28 km.</t>
    </r>
  </si>
  <si>
    <r>
      <t>PLANTACIÓN DE ÁRBOLES, CALISTEMO</t>
    </r>
    <r>
      <rPr>
        <sz val="8"/>
        <color rgb="FF000000"/>
        <rFont val="Calibri"/>
        <family val="2"/>
        <scheme val="minor"/>
      </rPr>
      <t>, Incluye el suministro y siembra del individuo de acuerdo a los lineamientos técnicos del “Manual de Arborización Urbana para Bogotá”, incluye, plateo, poda, fertilización, retutorado, riego, suministro e instalación de elementos herramientas y mano de obra, así como la disposición final de escombros a 28 km..</t>
    </r>
  </si>
  <si>
    <r>
      <t xml:space="preserve">PLANTACIÓN DE JARDINERÍA HORIZONTAL, </t>
    </r>
    <r>
      <rPr>
        <sz val="8"/>
        <color rgb="FF000000"/>
        <rFont val="Calibri"/>
        <family val="2"/>
        <scheme val="minor"/>
      </rPr>
      <t>Incluye el suministro y siembra de especies de acuerdo al proyecto aprobado por la entidad ambiental competente y en los sitios señalados en los planos, de acuerdo a los lineamientos técnicos del “Manual de Arborización Urbana para Bogotá”, incluye, plateo, poda, fertilización, retutorado, riego, suministro e instalación de elementos herramientas y mano de obra, así como la disposición final de escombros a 28 km.</t>
    </r>
  </si>
  <si>
    <t>SARDINEL TIPO A / SARDINEL TIPO A10, en concreto de 4 MPa de módulo de ruptura a 28 días, con acabado liso</t>
  </si>
  <si>
    <t>UND/ML</t>
  </si>
  <si>
    <t>UND / ML</t>
  </si>
  <si>
    <t>BORDILLO 80 X 20 X 35 TIPO A80 / BORDILLO PREFABRICADO TIPO A80, en concreto de 4 MPa de módulo de ruptura a 28 días, con acabado liso.</t>
  </si>
  <si>
    <t>SARDINEL BAJO RAMPAS 80 X 20 X 35 TIPO A85 / SARDINEL BAJO RAMPAS PREFABRICADO TIPO A85, en concreto de 4 MPa de módulo de ruptura a 28 días, con acabado liso.</t>
  </si>
  <si>
    <t>N/A</t>
  </si>
  <si>
    <t xml:space="preserve">SARDINEL ESPECIAL RAMPA VEHICULAR 60 X 20 X 50 TIPO A 100 / SARDINEL ESPECIAL RAMPA VEHICULAR TIPO A100, Pieza aligerada prefabricada en concreto de 28 Mpa de resistencia a la compresión a 28 días, con acabado liso. </t>
  </si>
  <si>
    <t>PIEZA DE REMATE RAMPA VEHICULAR TIPO A 105 / PIEZA REMATE RAMPA VEHICULAR TIPO A100, elemento fundido en sitio en concreto de 28 Mpa de resistencia a la compresión a 28 días, con acabado liso.</t>
  </si>
  <si>
    <t>BORDILLO TRANSICIÓN 40 X 20 X 50 TIPO A 95 / BORDILLO DE TRANSICIÓN A95, Pieza aligerada prefabricada en concreto de 28 Mpa de resistencia a la compresión a 28 días, con acabado liso.</t>
  </si>
  <si>
    <t>LOSETA TÁCTIL ALERTA 40 X 40 X 6 TIPO A55, COLOR OCRE ALBERO / LOSETA TÁCTIL ALERTA 40 X 40 TIPO A55, prefabricado en concreto de 5 MPa de módulo de rotura a 28 días, o en arcilla.</t>
  </si>
  <si>
    <r>
      <t>LOSETA TÁCTIL GUÍA 40 X 40 X 6 TIPO A56</t>
    </r>
    <r>
      <rPr>
        <sz val="8"/>
        <color rgb="FF000000"/>
        <rFont val="Calibri"/>
        <family val="2"/>
        <scheme val="minor"/>
      </rPr>
      <t xml:space="preserve">, </t>
    </r>
    <r>
      <rPr>
        <b/>
        <sz val="8"/>
        <color rgb="FF000000"/>
        <rFont val="Calibri"/>
        <family val="2"/>
        <scheme val="minor"/>
      </rPr>
      <t>COLOR VERDE OLIVO</t>
    </r>
    <r>
      <rPr>
        <sz val="11"/>
        <color theme="1"/>
        <rFont val="Leelawadee"/>
        <family val="2"/>
      </rPr>
      <t xml:space="preserve"> / LOSETA TÁCTIL GUÍA 40 X 40 TIPO A56, prefabricado en concreto de 5 MPa de módulo de rotura a 28 días, o en arcilla.</t>
    </r>
  </si>
  <si>
    <t>UND / M2</t>
  </si>
  <si>
    <t>BOLARDO ALTO TIPO M63 / BOLARDO ALTO TIPO M63, elemento de alta resistencia y bajo mantenimiento que sirve para la delimitación, control y protección de zonas peatonales al mismo tiempo que permite ser acompañada por cadenas.</t>
  </si>
  <si>
    <t>CAÑUELA 80 X 30 X 22 TIPO A 120 (suministro e instalación incluye 3cm)</t>
  </si>
  <si>
    <t>M2 / M3</t>
  </si>
  <si>
    <t>URB014 / 6299</t>
  </si>
  <si>
    <t>SARDINEL TIPO A / SARDINEL TIPO A10, en concreto de 4 MPa de módulo de ruptura a 28 días, con acabado liso.</t>
  </si>
  <si>
    <t>LOSETA TÁCTIL GUÍA 40 X 40 X 6 TIPO A56, COLOR VERDE OLIVO / LOSETA TÁCTIL GUÍA 40 X 40 TIPO A56, prefabricado en concreto de 5 MPa de módulo de rotura a 28 días, o en arcilla.</t>
  </si>
  <si>
    <t>ADOQUÍN RECTANGULAR 20 X 10 X 6 TIPO A25, COLOR CHOCOLATE / TERRACOTA</t>
  </si>
  <si>
    <t>UND M2</t>
  </si>
  <si>
    <t>ESCALERAS DE CONCRETO, 21 Mpa, FUNDIDA EN SITIO / Construccion de escaleras en concreto,3000 psi grava común, Incluye excavaciòn manual, Subbase granular, acerod e refuerzo, transporte y disposición final de escombros.</t>
  </si>
  <si>
    <r>
      <t>BANCA RECTANGULAR EN CONCRETO TIPO M-13-A</t>
    </r>
    <r>
      <rPr>
        <sz val="11"/>
        <color rgb="FF000000"/>
        <rFont val="Leelawadee"/>
        <family val="2"/>
      </rPr>
      <t xml:space="preserve"> / BANCA CONCRETO TIPO M-13A,Elemento monolítico en concreto arquitectónico sin refuerzos estructurales.</t>
    </r>
  </si>
  <si>
    <t>URB028 / 3361</t>
  </si>
  <si>
    <t xml:space="preserve">PAPELERA DOBLE EN ACERO TIPO M – 121 / CANECA DE ACERO INOXIDABLE TIPO M121DOBLE, elemento cilíndrico de aseo de alta resistencia al vandalismo en acero inoxidable para depositar deshechos menores producidos por el peatón. </t>
  </si>
  <si>
    <t>URB027 / 4920</t>
  </si>
  <si>
    <t>6884 / 3360</t>
  </si>
  <si>
    <t>CONTENEDOR DE RAÍCES TIPO B20 / CONTENEDOR DE RAICES, INCLUYE ALCORQUE Y PROTECTOR DE ARBOL DE DOS TUBOS REF: M91</t>
  </si>
  <si>
    <t>FRANJA DE AJUSTE EN CONCRETO, 21 Mpa, FUNDIDA EN SITIO / CONSTRUCCION DE FRANJA DE AJUSTE, En concrreot premezclado grava comun 3000 psi, espesor promedio de 10 cm</t>
  </si>
  <si>
    <t>REJILLA PREFABRICADA TIPO A 124 / Canal de drenaje rejilla ACO prefabricado de Ployconcreto, ancho 200mm</t>
  </si>
  <si>
    <t xml:space="preserve">ADOQUÍN RECTANGULAR 20 X 10 X 6 TIPO A25, COLOR CHOCOLATE </t>
  </si>
  <si>
    <t xml:space="preserve">PISO EN CONCRETO ACCESOS VEHICULARES, ESTAMPADO, 21 Mpa, FUNDIDO EN SITIO TIPO M-43 COLOR GRIS BASALTO </t>
  </si>
  <si>
    <t xml:space="preserve">POSTE METÁLICO PARA ALUMBRADO PÚBLICO, 9 M, LUMINARIA SENCILLA TIPO M130 </t>
  </si>
  <si>
    <t>Unicamente en Pilonas</t>
  </si>
  <si>
    <t>Plano DEUREP01</t>
  </si>
  <si>
    <t>DEUREP18</t>
  </si>
  <si>
    <t>DEUREP08</t>
  </si>
  <si>
    <t>NA</t>
  </si>
  <si>
    <t>Solo se presenta en la Pilona 9</t>
  </si>
  <si>
    <t>Solo se presenta en Pilonas</t>
  </si>
  <si>
    <t>DEUREP11</t>
  </si>
  <si>
    <t>DEUREP01</t>
  </si>
  <si>
    <t>DEUREP10</t>
  </si>
  <si>
    <t>-</t>
  </si>
  <si>
    <t>Se encuentran cuantificados en el presupuesto Capitulo 4.2.4</t>
  </si>
  <si>
    <t>Se presenta unicamente en Pilonas</t>
  </si>
  <si>
    <t>DEURP10</t>
  </si>
  <si>
    <t>Se encuentran cuantificadas por Redes secas</t>
  </si>
  <si>
    <t>DEURPA01</t>
  </si>
  <si>
    <t>PLANTACIÓN DE JARDINERÍA HORIZONTAL (Incluye el suministro y siembra de especies Agapanto, ajo ornamental, BellaHelena, Cinta, Pasto cola de zorro, ayer, hoy y mañana)</t>
  </si>
  <si>
    <t>DEURPA07</t>
  </si>
  <si>
    <t>DEURPA15</t>
  </si>
  <si>
    <t>Cuantificada en el capitulo de Redes Hidrosanitarias</t>
  </si>
  <si>
    <t>BANCA RECTANGULAR EN CONCRETO TIPO M-13-A / LARGA CON M-11-A. Elemento monolítico en concreto arquitectónico sin refuerzos estructurales.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</si>
</sst>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_(* \(#,##0.0\);_(* &quot;-&quot;??_);_(@_)"/>
    <numFmt numFmtId="165" formatCode="d/mm/yyyy;@"/>
  </numFmts>
  <fonts count="22"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2"/>
      <name val="Times New Roman"/>
      <family val="1"/>
    </font>
    <font>
      <b/>
      <sz val="12"/>
      <color rgb="FFFF0000"/>
      <name val="Times New Roman"/>
      <family val="1"/>
    </font>
    <font>
      <sz val="10"/>
      <name val="Times New Roman"/>
      <family val="1"/>
    </font>
    <font>
      <sz val="18"/>
      <color rgb="FFFF0000"/>
      <name val="Times New Roman"/>
      <family val="1"/>
    </font>
    <font>
      <sz val="8"/>
      <name val="Calibri"/>
      <family val="2"/>
      <scheme val="minor"/>
    </font>
    <font>
      <sz val="11"/>
      <name val="Leelawadee"/>
      <family val="2"/>
    </font>
    <font>
      <sz val="11"/>
      <color theme="1"/>
      <name val="Leelawadee"/>
      <family val="2"/>
    </font>
    <font>
      <b/>
      <sz val="8"/>
      <color rgb="FF000000"/>
      <name val="Calibri"/>
      <family val="2"/>
      <scheme val="minor"/>
    </font>
    <font>
      <sz val="8"/>
      <color theme="1"/>
      <name val="Calibri"/>
      <family val="2"/>
      <scheme val="minor"/>
    </font>
    <font>
      <sz val="8"/>
      <color rgb="FF000000"/>
      <name val="Calibri"/>
      <family val="2"/>
      <scheme val="minor"/>
    </font>
    <font>
      <u/>
      <sz val="11"/>
      <color theme="10"/>
      <name val="Calibri"/>
      <family val="2"/>
      <scheme val="minor"/>
    </font>
    <font>
      <b/>
      <sz val="8"/>
      <color theme="1"/>
      <name val="Calibri"/>
      <family val="2"/>
      <scheme val="minor"/>
    </font>
    <font>
      <b/>
      <sz val="8"/>
      <name val="Calibri"/>
      <family val="2"/>
      <scheme val="minor"/>
    </font>
    <font>
      <u/>
      <sz val="8"/>
      <color theme="10"/>
      <name val="Calibri"/>
      <family val="2"/>
      <scheme val="minor"/>
    </font>
    <font>
      <sz val="8"/>
      <color rgb="FFFF0000"/>
      <name val="Calibri"/>
      <family val="2"/>
      <scheme val="minor"/>
    </font>
    <font>
      <sz val="11"/>
      <color rgb="FF000000"/>
      <name val="Leelawadee"/>
      <family val="2"/>
    </font>
    <font>
      <sz val="9"/>
      <color theme="1"/>
      <name val="Arial Narrow"/>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6" tint="0.59999389629810485"/>
        <bgColor indexed="65"/>
      </patternFill>
    </fill>
    <fill>
      <patternFill patternType="solid">
        <fgColor rgb="FFFFC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C0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5" fillId="0" borderId="0" applyNumberFormat="0" applyFill="0" applyBorder="0" applyAlignment="0" applyProtection="0"/>
  </cellStyleXfs>
  <cellXfs count="96">
    <xf numFmtId="0" fontId="0" fillId="0" borderId="0" xfId="0"/>
    <xf numFmtId="0" fontId="2" fillId="2" borderId="2" xfId="0" applyFont="1" applyFill="1" applyBorder="1" applyAlignment="1">
      <alignment horizontal="center" vertical="center"/>
    </xf>
    <xf numFmtId="0" fontId="3" fillId="0" borderId="0" xfId="0" applyFont="1" applyAlignment="1">
      <alignment vertical="center"/>
    </xf>
    <xf numFmtId="0" fontId="3" fillId="2" borderId="0" xfId="0" applyFont="1" applyFill="1" applyAlignment="1">
      <alignment vertical="center"/>
    </xf>
    <xf numFmtId="0" fontId="3" fillId="2" borderId="0" xfId="0" applyFont="1" applyFill="1" applyAlignment="1">
      <alignment vertical="center" wrapText="1"/>
    </xf>
    <xf numFmtId="0" fontId="3" fillId="0" borderId="0" xfId="0" applyFont="1" applyAlignment="1">
      <alignment vertical="center" wrapText="1"/>
    </xf>
    <xf numFmtId="0" fontId="4" fillId="0" borderId="1" xfId="0" applyFont="1" applyFill="1" applyBorder="1" applyAlignment="1" applyProtection="1">
      <alignment horizontal="center" vertical="center" wrapText="1"/>
    </xf>
    <xf numFmtId="0" fontId="2"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5" fillId="2" borderId="6" xfId="0" applyFont="1" applyFill="1" applyBorder="1" applyAlignment="1">
      <alignment horizontal="center" vertical="center"/>
    </xf>
    <xf numFmtId="4" fontId="3" fillId="2" borderId="0" xfId="0" applyNumberFormat="1" applyFont="1" applyFill="1" applyAlignment="1">
      <alignment vertical="center"/>
    </xf>
    <xf numFmtId="4" fontId="8" fillId="0" borderId="0" xfId="0" applyNumberFormat="1" applyFont="1" applyFill="1" applyBorder="1" applyAlignment="1">
      <alignment vertical="center" wrapText="1"/>
    </xf>
    <xf numFmtId="4" fontId="4" fillId="0" borderId="1" xfId="1" applyNumberFormat="1" applyFont="1" applyFill="1" applyBorder="1" applyAlignment="1" applyProtection="1">
      <alignment horizontal="center" vertical="center" wrapText="1"/>
    </xf>
    <xf numFmtId="4" fontId="3" fillId="0" borderId="0" xfId="0" applyNumberFormat="1" applyFont="1" applyAlignment="1">
      <alignment vertical="center"/>
    </xf>
    <xf numFmtId="0" fontId="4" fillId="0" borderId="6" xfId="0" applyFont="1" applyFill="1" applyBorder="1" applyAlignment="1" applyProtection="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8" fillId="0" borderId="0" xfId="0" applyFont="1" applyFill="1" applyAlignment="1">
      <alignment horizontal="center" vertical="center" wrapText="1"/>
    </xf>
    <xf numFmtId="0" fontId="3" fillId="0" borderId="0" xfId="0" applyFont="1" applyAlignment="1">
      <alignment horizontal="center" vertical="center"/>
    </xf>
    <xf numFmtId="165" fontId="6" fillId="0" borderId="9" xfId="0"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justify" vertical="center" wrapText="1"/>
    </xf>
    <xf numFmtId="2"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indent="1"/>
    </xf>
    <xf numFmtId="0" fontId="9" fillId="6" borderId="1" xfId="0" applyFont="1" applyFill="1" applyBorder="1" applyAlignment="1">
      <alignment horizontal="center" vertical="center"/>
    </xf>
    <xf numFmtId="0" fontId="12" fillId="0" borderId="1" xfId="0" applyFont="1" applyBorder="1" applyAlignment="1">
      <alignment horizontal="justify"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lignment vertical="center" wrapText="1"/>
    </xf>
    <xf numFmtId="0" fontId="16" fillId="3" borderId="1" xfId="2" applyFont="1" applyBorder="1" applyAlignment="1">
      <alignment horizontal="center" vertical="center" wrapText="1"/>
    </xf>
    <xf numFmtId="0" fontId="17" fillId="3" borderId="1" xfId="2" applyFont="1" applyBorder="1" applyAlignment="1">
      <alignment horizontal="center" vertical="center" wrapText="1"/>
    </xf>
    <xf numFmtId="0" fontId="16" fillId="3" borderId="1" xfId="2" applyFont="1" applyBorder="1" applyAlignment="1">
      <alignment horizontal="center" vertical="center"/>
    </xf>
    <xf numFmtId="0" fontId="16" fillId="7" borderId="1" xfId="2"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0" borderId="0" xfId="0" applyFont="1" applyAlignment="1">
      <alignment horizontal="center" vertical="center"/>
    </xf>
    <xf numFmtId="0" fontId="13" fillId="0" borderId="0" xfId="0" applyFont="1" applyAlignment="1">
      <alignment horizontal="center" vertical="center"/>
    </xf>
    <xf numFmtId="0" fontId="16" fillId="4" borderId="1" xfId="3" applyFont="1" applyBorder="1" applyAlignment="1">
      <alignment horizontal="left" vertical="center" indent="1"/>
    </xf>
    <xf numFmtId="0" fontId="16" fillId="4" borderId="1" xfId="3" applyFont="1" applyBorder="1" applyAlignment="1">
      <alignment horizontal="center" vertical="center"/>
    </xf>
    <xf numFmtId="0" fontId="16" fillId="4" borderId="1" xfId="3" applyFont="1" applyBorder="1" applyAlignment="1">
      <alignment horizontal="center" vertical="center" wrapText="1"/>
    </xf>
    <xf numFmtId="0" fontId="16" fillId="4" borderId="1" xfId="3" applyFont="1" applyBorder="1" applyAlignment="1">
      <alignment horizontal="left" vertical="center" wrapText="1" indent="1"/>
    </xf>
    <xf numFmtId="0" fontId="13" fillId="8" borderId="1" xfId="0" applyFont="1" applyFill="1" applyBorder="1" applyAlignment="1">
      <alignment horizontal="center" vertical="center" wrapText="1"/>
    </xf>
    <xf numFmtId="0" fontId="13" fillId="8" borderId="1" xfId="0" applyFont="1" applyFill="1" applyBorder="1" applyAlignment="1">
      <alignment horizontal="left" vertical="center" wrapText="1" indent="1"/>
    </xf>
    <xf numFmtId="0" fontId="13" fillId="8" borderId="1" xfId="0" applyFont="1" applyFill="1" applyBorder="1" applyAlignment="1">
      <alignment horizontal="justify" vertical="center" wrapText="1"/>
    </xf>
    <xf numFmtId="0" fontId="13" fillId="0" borderId="1" xfId="0" applyFont="1" applyBorder="1" applyAlignment="1">
      <alignment horizontal="left" vertical="center" wrapText="1" indent="1"/>
    </xf>
    <xf numFmtId="0" fontId="18" fillId="0" borderId="1" xfId="5" applyFont="1" applyFill="1" applyBorder="1" applyAlignment="1">
      <alignment horizontal="center" vertical="center" wrapText="1"/>
    </xf>
    <xf numFmtId="0" fontId="18" fillId="0" borderId="1" xfId="5" applyFont="1" applyBorder="1" applyAlignment="1">
      <alignment horizontal="center" vertical="center" wrapText="1"/>
    </xf>
    <xf numFmtId="0" fontId="13" fillId="0" borderId="1" xfId="0" applyFont="1" applyBorder="1" applyAlignment="1">
      <alignment horizontal="justify" vertical="center" wrapText="1"/>
    </xf>
    <xf numFmtId="0" fontId="9" fillId="0" borderId="0" xfId="0" applyFont="1" applyAlignment="1">
      <alignment horizontal="center" vertical="center"/>
    </xf>
    <xf numFmtId="0" fontId="13" fillId="0" borderId="0" xfId="0" applyFont="1" applyAlignment="1">
      <alignment horizontal="left" vertical="center" indent="1"/>
    </xf>
    <xf numFmtId="0" fontId="13" fillId="0" borderId="0" xfId="0" applyFont="1" applyAlignment="1">
      <alignment horizontal="center" vertical="center" wrapText="1"/>
    </xf>
    <xf numFmtId="0" fontId="13" fillId="0" borderId="0" xfId="0" applyFont="1" applyAlignment="1">
      <alignment horizontal="left" vertical="center" wrapText="1" indent="1"/>
    </xf>
    <xf numFmtId="0" fontId="13" fillId="0" borderId="0" xfId="0" applyFont="1" applyAlignment="1">
      <alignment horizontal="justify" vertical="center" wrapText="1"/>
    </xf>
    <xf numFmtId="0" fontId="15" fillId="0" borderId="1" xfId="5" applyBorder="1" applyAlignment="1">
      <alignment horizontal="center" vertical="center" wrapText="1"/>
    </xf>
    <xf numFmtId="0" fontId="10"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4" fillId="0" borderId="11"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164" fontId="4" fillId="0" borderId="7" xfId="1" applyNumberFormat="1" applyFont="1" applyFill="1" applyBorder="1" applyAlignment="1" applyProtection="1">
      <alignment horizontal="center" vertical="center" wrapText="1"/>
    </xf>
    <xf numFmtId="164" fontId="4" fillId="0" borderId="9" xfId="1" applyNumberFormat="1" applyFont="1" applyFill="1" applyBorder="1" applyAlignment="1" applyProtection="1">
      <alignment horizontal="center" vertical="center" wrapText="1"/>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6" fillId="3" borderId="1" xfId="2" applyFont="1" applyBorder="1" applyAlignment="1">
      <alignment horizontal="center" vertical="center" wrapText="1"/>
    </xf>
    <xf numFmtId="0" fontId="13" fillId="5" borderId="1" xfId="4" applyFont="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1" fillId="10" borderId="1" xfId="0" applyFont="1" applyFill="1" applyBorder="1" applyAlignment="1">
      <alignment horizontal="left" vertical="center" wrapText="1" indent="1"/>
    </xf>
    <xf numFmtId="0" fontId="11" fillId="10" borderId="1" xfId="0" applyFont="1" applyFill="1" applyBorder="1" applyAlignment="1">
      <alignment horizontal="center" vertical="center"/>
    </xf>
    <xf numFmtId="4" fontId="3" fillId="10" borderId="1" xfId="0" applyNumberFormat="1" applyFont="1" applyFill="1" applyBorder="1" applyAlignment="1">
      <alignment horizontal="center" vertical="center"/>
    </xf>
    <xf numFmtId="0" fontId="3" fillId="10" borderId="1" xfId="0" applyFont="1" applyFill="1" applyBorder="1" applyAlignment="1">
      <alignment horizontal="center" vertical="center" wrapText="1"/>
    </xf>
    <xf numFmtId="2" fontId="3" fillId="10" borderId="1" xfId="0" applyNumberFormat="1" applyFont="1" applyFill="1" applyBorder="1" applyAlignment="1">
      <alignment horizontal="center" vertical="center"/>
    </xf>
    <xf numFmtId="0" fontId="21" fillId="9" borderId="1" xfId="0" applyFont="1" applyFill="1" applyBorder="1" applyAlignment="1">
      <alignment horizontal="center" vertical="center"/>
    </xf>
    <xf numFmtId="4" fontId="3" fillId="7" borderId="1" xfId="0" applyNumberFormat="1" applyFont="1" applyFill="1" applyBorder="1" applyAlignment="1">
      <alignment horizontal="center" vertical="center"/>
    </xf>
    <xf numFmtId="0" fontId="11" fillId="0" borderId="1" xfId="0" applyFont="1" applyFill="1" applyBorder="1" applyAlignment="1">
      <alignment horizontal="left" vertical="center" wrapText="1" indent="1"/>
    </xf>
    <xf numFmtId="2" fontId="3" fillId="7" borderId="1" xfId="0" applyNumberFormat="1" applyFont="1" applyFill="1" applyBorder="1" applyAlignment="1">
      <alignment horizontal="center" vertical="center"/>
    </xf>
    <xf numFmtId="0" fontId="10" fillId="9" borderId="1" xfId="0" applyFont="1" applyFill="1" applyBorder="1" applyAlignment="1">
      <alignment horizontal="center" vertical="center" wrapText="1"/>
    </xf>
    <xf numFmtId="0" fontId="11" fillId="7" borderId="1" xfId="0" applyFont="1" applyFill="1" applyBorder="1" applyAlignment="1">
      <alignment horizontal="left" vertical="center" wrapText="1" indent="1"/>
    </xf>
    <xf numFmtId="4" fontId="3" fillId="9" borderId="1" xfId="0" applyNumberFormat="1" applyFont="1" applyFill="1" applyBorder="1" applyAlignment="1">
      <alignment horizontal="center" vertical="center"/>
    </xf>
  </cellXfs>
  <cellStyles count="6">
    <cellStyle name="20% - Énfasis1" xfId="2" builtinId="30"/>
    <cellStyle name="40% - Énfasis3" xfId="4" builtinId="39"/>
    <cellStyle name="60% - Énfasis1" xfId="3" builtinId="32"/>
    <cellStyle name="Hipervínculo" xfId="5" builtinId="8"/>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186615</xdr:colOff>
      <xdr:row>0</xdr:row>
      <xdr:rowOff>77881</xdr:rowOff>
    </xdr:from>
    <xdr:to>
      <xdr:col>11</xdr:col>
      <xdr:colOff>1259541</xdr:colOff>
      <xdr:row>2</xdr:row>
      <xdr:rowOff>115982</xdr:rowOff>
    </xdr:to>
    <xdr:pic>
      <xdr:nvPicPr>
        <xdr:cNvPr id="3" name="Imagen 2">
          <a:extLst>
            <a:ext uri="{FF2B5EF4-FFF2-40B4-BE49-F238E27FC236}">
              <a16:creationId xmlns:a16="http://schemas.microsoft.com/office/drawing/2014/main" id="{9A9303DE-3801-4323-80A1-E396EE309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13431968" y="77881"/>
          <a:ext cx="1072926" cy="1136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olx.com.co/bogota_g2007000/servicios_c1046/q-acero-inoxidable-barandas" TargetMode="External"/><Relationship Id="rId2" Type="http://schemas.openxmlformats.org/officeDocument/2006/relationships/hyperlink" Target="https://ktecnol.com/proyectos/" TargetMode="External"/><Relationship Id="rId1" Type="http://schemas.openxmlformats.org/officeDocument/2006/relationships/hyperlink" Target="https://paisajismourbano.com/sistema-jardin-vertical-modular-naturpo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decoblocksa.com/categoria-producto/bloques-estructurales/" TargetMode="External"/><Relationship Id="rId13" Type="http://schemas.openxmlformats.org/officeDocument/2006/relationships/hyperlink" Target="https://www.decoblocksa.com/categoria-producto/bloques-estructurales/" TargetMode="External"/><Relationship Id="rId18" Type="http://schemas.openxmlformats.org/officeDocument/2006/relationships/hyperlink" Target="https://www.decoblocksa.com/categoria-producto/bloques-estructurales/" TargetMode="External"/><Relationship Id="rId26" Type="http://schemas.openxmlformats.org/officeDocument/2006/relationships/hyperlink" Target="https://www.aco.com.co/espacios/canales-de-drenaje/" TargetMode="External"/><Relationship Id="rId3" Type="http://schemas.openxmlformats.org/officeDocument/2006/relationships/hyperlink" Target="https://www.decoblocksa.com/categoria-producto/bloques-estructurales/" TargetMode="External"/><Relationship Id="rId21" Type="http://schemas.openxmlformats.org/officeDocument/2006/relationships/hyperlink" Target="https://www.decoblocksa.com/categoria-producto/bloques-estructurales/" TargetMode="External"/><Relationship Id="rId7" Type="http://schemas.openxmlformats.org/officeDocument/2006/relationships/hyperlink" Target="https://www.decoblocksa.com/categoria-producto/bloques-estructurales/" TargetMode="External"/><Relationship Id="rId12" Type="http://schemas.openxmlformats.org/officeDocument/2006/relationships/hyperlink" Target="https://www.decoblocksa.com/categoria-producto/bloques-estructurales/" TargetMode="External"/><Relationship Id="rId17" Type="http://schemas.openxmlformats.org/officeDocument/2006/relationships/hyperlink" Target="https://www.decoblocksa.com/categoria-producto/bloques-estructurales/" TargetMode="External"/><Relationship Id="rId25" Type="http://schemas.openxmlformats.org/officeDocument/2006/relationships/hyperlink" Target="https://www.aco.com.co/espacios/canales-de-drenaje/" TargetMode="External"/><Relationship Id="rId2" Type="http://schemas.openxmlformats.org/officeDocument/2006/relationships/hyperlink" Target="https://www.decoblocksa.com/categoria-producto/bloques-estructurales/" TargetMode="External"/><Relationship Id="rId16" Type="http://schemas.openxmlformats.org/officeDocument/2006/relationships/hyperlink" Target="https://www.decoblocksa.com/categoria-producto/bloques-estructurales/" TargetMode="External"/><Relationship Id="rId20" Type="http://schemas.openxmlformats.org/officeDocument/2006/relationships/hyperlink" Target="https://www.decoblocksa.com/categoria-producto/bloques-estructurales/" TargetMode="External"/><Relationship Id="rId29" Type="http://schemas.openxmlformats.org/officeDocument/2006/relationships/hyperlink" Target="https://www.aco.es/es/canales/hormigon-polimero/f900/s/300" TargetMode="External"/><Relationship Id="rId1" Type="http://schemas.openxmlformats.org/officeDocument/2006/relationships/hyperlink" Target="https://www.decoblocksa.com/categoria-producto/bloques-estructurales/" TargetMode="External"/><Relationship Id="rId6" Type="http://schemas.openxmlformats.org/officeDocument/2006/relationships/hyperlink" Target="https://www.decoblocksa.com/categoria-producto/bloques-estructurales/" TargetMode="External"/><Relationship Id="rId11" Type="http://schemas.openxmlformats.org/officeDocument/2006/relationships/hyperlink" Target="https://www.decoblocksa.com/categoria-producto/bloques-estructurales/" TargetMode="External"/><Relationship Id="rId24" Type="http://schemas.openxmlformats.org/officeDocument/2006/relationships/hyperlink" Target="https://www.decoblocksa.com/categoria-producto/bloques-estructurales/" TargetMode="External"/><Relationship Id="rId5" Type="http://schemas.openxmlformats.org/officeDocument/2006/relationships/hyperlink" Target="https://www.decoblocksa.com/categoria-producto/bloques-estructurales/" TargetMode="External"/><Relationship Id="rId15" Type="http://schemas.openxmlformats.org/officeDocument/2006/relationships/hyperlink" Target="https://www.decoblocksa.com/categoria-producto/bloques-estructurales/" TargetMode="External"/><Relationship Id="rId23" Type="http://schemas.openxmlformats.org/officeDocument/2006/relationships/hyperlink" Target="https://www.decoblocksa.com/categoria-producto/bloques-estructurales/" TargetMode="External"/><Relationship Id="rId28" Type="http://schemas.openxmlformats.org/officeDocument/2006/relationships/hyperlink" Target="https://www.aco.es/es/canales/hormigon-polimero/f900/s/300" TargetMode="External"/><Relationship Id="rId10" Type="http://schemas.openxmlformats.org/officeDocument/2006/relationships/hyperlink" Target="https://www.decoblocksa.com/categoria-producto/bloques-estructurales/" TargetMode="External"/><Relationship Id="rId19" Type="http://schemas.openxmlformats.org/officeDocument/2006/relationships/hyperlink" Target="https://www.decoblocksa.com/categoria-producto/bloques-estructurales/" TargetMode="External"/><Relationship Id="rId4" Type="http://schemas.openxmlformats.org/officeDocument/2006/relationships/hyperlink" Target="https://www.decoblocksa.com/categoria-producto/bloques-estructurales/" TargetMode="External"/><Relationship Id="rId9" Type="http://schemas.openxmlformats.org/officeDocument/2006/relationships/hyperlink" Target="https://www.decoblocksa.com/categoria-producto/bloques-estructurales/" TargetMode="External"/><Relationship Id="rId14" Type="http://schemas.openxmlformats.org/officeDocument/2006/relationships/hyperlink" Target="https://www.decoblocksa.com/categoria-producto/bloques-estructurales/" TargetMode="External"/><Relationship Id="rId22" Type="http://schemas.openxmlformats.org/officeDocument/2006/relationships/hyperlink" Target="https://www.decoblocksa.com/categoria-producto/bloques-estructurales/" TargetMode="External"/><Relationship Id="rId27" Type="http://schemas.openxmlformats.org/officeDocument/2006/relationships/hyperlink" Target="https://www.decoblocksa.com/categoria-producto/bloques-estructurales/" TargetMode="External"/><Relationship Id="rId30"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9"/>
  <sheetViews>
    <sheetView tabSelected="1" zoomScale="80" zoomScaleNormal="80" zoomScaleSheetLayoutView="85" workbookViewId="0">
      <selection activeCell="H10" sqref="H10"/>
    </sheetView>
  </sheetViews>
  <sheetFormatPr baseColWidth="10" defaultColWidth="11.42578125" defaultRowHeight="15.75" x14ac:dyDescent="0.25"/>
  <cols>
    <col min="1" max="1" width="21.140625" style="2" customWidth="1"/>
    <col min="2" max="2" width="21.140625" style="20" customWidth="1"/>
    <col min="3" max="4" width="18.7109375" style="20" customWidth="1"/>
    <col min="5" max="5" width="26.140625" style="20" customWidth="1"/>
    <col min="6" max="6" width="7" style="2" customWidth="1"/>
    <col min="7" max="7" width="12.140625" style="2" customWidth="1"/>
    <col min="8" max="8" width="57" style="5" bestFit="1" customWidth="1"/>
    <col min="9" max="9" width="10.28515625" style="2" bestFit="1" customWidth="1"/>
    <col min="10" max="10" width="16.85546875" style="13" customWidth="1"/>
    <col min="11" max="11" width="34.7109375" style="2" customWidth="1"/>
    <col min="12" max="12" width="24.28515625" style="2" customWidth="1"/>
    <col min="13" max="13" width="8.140625" style="2" bestFit="1" customWidth="1"/>
    <col min="14" max="16384" width="11.42578125" style="2"/>
  </cols>
  <sheetData>
    <row r="1" spans="1:12" ht="70.5" customHeight="1" x14ac:dyDescent="0.25">
      <c r="A1" s="71" t="s">
        <v>18</v>
      </c>
      <c r="B1" s="72"/>
      <c r="C1" s="72"/>
      <c r="D1" s="72"/>
      <c r="E1" s="72"/>
      <c r="F1" s="72"/>
      <c r="G1" s="72"/>
      <c r="H1" s="72"/>
      <c r="I1" s="72"/>
      <c r="J1" s="72"/>
      <c r="K1" s="73"/>
      <c r="L1" s="68"/>
    </row>
    <row r="2" spans="1:12" ht="15.75" customHeight="1" x14ac:dyDescent="0.25">
      <c r="A2" s="7" t="s">
        <v>3</v>
      </c>
      <c r="B2" s="74" t="s">
        <v>17</v>
      </c>
      <c r="C2" s="75"/>
      <c r="D2" s="75"/>
      <c r="E2" s="75"/>
      <c r="F2" s="75"/>
      <c r="G2" s="75"/>
      <c r="H2" s="75"/>
      <c r="I2" s="75"/>
      <c r="J2" s="76"/>
      <c r="K2" s="1" t="s">
        <v>8</v>
      </c>
      <c r="L2" s="69"/>
    </row>
    <row r="3" spans="1:12" ht="15.75" customHeight="1" x14ac:dyDescent="0.25">
      <c r="A3" s="8" t="s">
        <v>7</v>
      </c>
      <c r="B3" s="77"/>
      <c r="C3" s="78"/>
      <c r="D3" s="78"/>
      <c r="E3" s="78"/>
      <c r="F3" s="78"/>
      <c r="G3" s="78"/>
      <c r="H3" s="78"/>
      <c r="I3" s="78"/>
      <c r="J3" s="79"/>
      <c r="K3" s="9">
        <v>0</v>
      </c>
      <c r="L3" s="70"/>
    </row>
    <row r="4" spans="1:12" ht="15.75" customHeight="1" x14ac:dyDescent="0.25">
      <c r="B4" s="19"/>
      <c r="C4" s="19"/>
      <c r="D4" s="19"/>
      <c r="E4" s="19"/>
      <c r="F4" s="3"/>
      <c r="G4" s="3"/>
      <c r="H4" s="4"/>
      <c r="I4" s="3"/>
      <c r="J4" s="10"/>
      <c r="K4" s="3"/>
      <c r="L4" s="3"/>
    </row>
    <row r="5" spans="1:12" ht="17.25" customHeight="1" x14ac:dyDescent="0.25">
      <c r="A5" s="61" t="s">
        <v>0</v>
      </c>
      <c r="B5" s="62"/>
      <c r="C5" s="62"/>
      <c r="D5" s="62"/>
      <c r="E5" s="62"/>
      <c r="F5" s="62"/>
      <c r="G5" s="62"/>
      <c r="H5" s="62"/>
      <c r="I5" s="62"/>
      <c r="J5" s="62"/>
      <c r="K5" s="62"/>
      <c r="L5" s="63"/>
    </row>
    <row r="6" spans="1:12" ht="31.5" customHeight="1" x14ac:dyDescent="0.25">
      <c r="A6" s="64" t="s">
        <v>2</v>
      </c>
      <c r="B6" s="64"/>
      <c r="C6" s="64"/>
      <c r="D6" s="65"/>
      <c r="E6" s="65"/>
      <c r="F6" s="65"/>
      <c r="G6" s="14" t="s">
        <v>3</v>
      </c>
      <c r="H6" s="66"/>
      <c r="I6" s="67"/>
      <c r="J6" s="11"/>
      <c r="K6" s="14" t="s">
        <v>4</v>
      </c>
      <c r="L6" s="21">
        <v>44522</v>
      </c>
    </row>
    <row r="7" spans="1:12" ht="80.25" hidden="1" customHeight="1" x14ac:dyDescent="0.25">
      <c r="A7" s="6" t="s">
        <v>16</v>
      </c>
      <c r="B7" s="6" t="s">
        <v>19</v>
      </c>
      <c r="C7" s="6" t="s">
        <v>15</v>
      </c>
      <c r="D7" s="6" t="s">
        <v>1</v>
      </c>
      <c r="E7" s="6" t="s">
        <v>14</v>
      </c>
      <c r="F7" s="6" t="s">
        <v>10</v>
      </c>
      <c r="G7" s="6" t="s">
        <v>11</v>
      </c>
      <c r="H7" s="6" t="s">
        <v>12</v>
      </c>
      <c r="I7" s="6" t="s">
        <v>5</v>
      </c>
      <c r="J7" s="12" t="s">
        <v>9</v>
      </c>
      <c r="K7" s="6" t="s">
        <v>6</v>
      </c>
      <c r="L7" s="6" t="s">
        <v>13</v>
      </c>
    </row>
    <row r="8" spans="1:12" ht="80.25" customHeight="1" x14ac:dyDescent="0.25">
      <c r="A8" s="6" t="s">
        <v>21</v>
      </c>
      <c r="B8" s="6" t="s">
        <v>22</v>
      </c>
      <c r="C8" s="6" t="s">
        <v>20</v>
      </c>
      <c r="D8" s="6" t="s">
        <v>1</v>
      </c>
      <c r="E8" s="6" t="s">
        <v>14</v>
      </c>
      <c r="F8" s="6" t="s">
        <v>10</v>
      </c>
      <c r="G8" s="6" t="s">
        <v>11</v>
      </c>
      <c r="H8" s="6" t="s">
        <v>12</v>
      </c>
      <c r="I8" s="6" t="s">
        <v>5</v>
      </c>
      <c r="J8" s="12" t="s">
        <v>9</v>
      </c>
      <c r="K8" s="6" t="s">
        <v>6</v>
      </c>
      <c r="L8" s="6" t="s">
        <v>13</v>
      </c>
    </row>
    <row r="9" spans="1:12" ht="31.5" x14ac:dyDescent="0.25">
      <c r="A9" s="15" t="s">
        <v>24</v>
      </c>
      <c r="B9" s="15" t="s">
        <v>24</v>
      </c>
      <c r="C9" s="16"/>
      <c r="D9" s="16" t="s">
        <v>29</v>
      </c>
      <c r="E9" s="17" t="s">
        <v>35</v>
      </c>
      <c r="F9" s="27" t="s">
        <v>26</v>
      </c>
      <c r="G9" s="93">
        <v>8953</v>
      </c>
      <c r="H9" s="28" t="s">
        <v>31</v>
      </c>
      <c r="I9" s="27" t="s">
        <v>25</v>
      </c>
      <c r="J9" s="24" t="s">
        <v>289</v>
      </c>
      <c r="K9" s="17"/>
      <c r="L9" s="16"/>
    </row>
    <row r="10" spans="1:12" ht="31.5" x14ac:dyDescent="0.25">
      <c r="A10" s="15" t="s">
        <v>24</v>
      </c>
      <c r="B10" s="15" t="s">
        <v>24</v>
      </c>
      <c r="C10" s="16"/>
      <c r="D10" s="16" t="s">
        <v>29</v>
      </c>
      <c r="E10" s="17" t="s">
        <v>35</v>
      </c>
      <c r="F10" s="27" t="s">
        <v>27</v>
      </c>
      <c r="G10" s="22" t="s">
        <v>32</v>
      </c>
      <c r="H10" s="28" t="s">
        <v>33</v>
      </c>
      <c r="I10" s="27" t="s">
        <v>23</v>
      </c>
      <c r="J10" s="18" t="s">
        <v>289</v>
      </c>
      <c r="K10" s="17"/>
      <c r="L10" s="17" t="s">
        <v>322</v>
      </c>
    </row>
    <row r="11" spans="1:12" ht="31.5" x14ac:dyDescent="0.25">
      <c r="A11" s="15" t="s">
        <v>24</v>
      </c>
      <c r="B11" s="15" t="s">
        <v>24</v>
      </c>
      <c r="C11" s="16"/>
      <c r="D11" s="16" t="s">
        <v>29</v>
      </c>
      <c r="E11" s="17" t="s">
        <v>34</v>
      </c>
      <c r="F11" s="27" t="s">
        <v>26</v>
      </c>
      <c r="G11" s="59">
        <v>3027</v>
      </c>
      <c r="H11" s="94" t="s">
        <v>284</v>
      </c>
      <c r="I11" s="27" t="s">
        <v>286</v>
      </c>
      <c r="J11" s="24">
        <v>340.75</v>
      </c>
      <c r="K11" s="17"/>
      <c r="L11" s="16" t="s">
        <v>324</v>
      </c>
    </row>
    <row r="12" spans="1:12" ht="31.5" x14ac:dyDescent="0.25">
      <c r="A12" s="15" t="s">
        <v>24</v>
      </c>
      <c r="B12" s="15" t="s">
        <v>24</v>
      </c>
      <c r="C12" s="16"/>
      <c r="D12" s="16" t="s">
        <v>29</v>
      </c>
      <c r="E12" s="17" t="s">
        <v>34</v>
      </c>
      <c r="F12" s="27" t="s">
        <v>27</v>
      </c>
      <c r="G12" s="82">
        <v>4137</v>
      </c>
      <c r="H12" s="91" t="s">
        <v>37</v>
      </c>
      <c r="I12" s="27" t="s">
        <v>295</v>
      </c>
      <c r="J12" s="92">
        <v>604.70000000000005</v>
      </c>
      <c r="K12" s="17"/>
      <c r="L12" s="16" t="s">
        <v>324</v>
      </c>
    </row>
    <row r="13" spans="1:12" ht="31.5" x14ac:dyDescent="0.25">
      <c r="A13" s="15" t="s">
        <v>24</v>
      </c>
      <c r="B13" s="15" t="s">
        <v>24</v>
      </c>
      <c r="C13" s="16"/>
      <c r="D13" s="16" t="s">
        <v>29</v>
      </c>
      <c r="E13" s="17" t="s">
        <v>34</v>
      </c>
      <c r="F13" s="27" t="s">
        <v>28</v>
      </c>
      <c r="G13" s="82">
        <v>4394</v>
      </c>
      <c r="H13" s="94" t="s">
        <v>38</v>
      </c>
      <c r="I13" s="27" t="s">
        <v>295</v>
      </c>
      <c r="J13" s="92">
        <v>178</v>
      </c>
      <c r="K13" s="17"/>
      <c r="L13" s="16" t="s">
        <v>324</v>
      </c>
    </row>
    <row r="14" spans="1:12" ht="31.5" x14ac:dyDescent="0.25">
      <c r="A14" s="15" t="s">
        <v>24</v>
      </c>
      <c r="B14" s="15" t="s">
        <v>24</v>
      </c>
      <c r="C14" s="16"/>
      <c r="D14" s="16" t="s">
        <v>29</v>
      </c>
      <c r="E14" s="17" t="s">
        <v>34</v>
      </c>
      <c r="F14" s="27" t="s">
        <v>39</v>
      </c>
      <c r="G14" s="22">
        <v>6853</v>
      </c>
      <c r="H14" s="28" t="s">
        <v>40</v>
      </c>
      <c r="I14" s="27" t="s">
        <v>147</v>
      </c>
      <c r="J14" s="24" t="s">
        <v>289</v>
      </c>
      <c r="K14" s="17"/>
      <c r="L14" s="16"/>
    </row>
    <row r="15" spans="1:12" ht="31.5" x14ac:dyDescent="0.25">
      <c r="A15" s="15" t="s">
        <v>24</v>
      </c>
      <c r="B15" s="15" t="s">
        <v>24</v>
      </c>
      <c r="C15" s="16"/>
      <c r="D15" s="16" t="s">
        <v>29</v>
      </c>
      <c r="E15" s="17" t="s">
        <v>34</v>
      </c>
      <c r="F15" s="27" t="s">
        <v>41</v>
      </c>
      <c r="G15" s="22">
        <v>8099</v>
      </c>
      <c r="H15" s="28" t="s">
        <v>148</v>
      </c>
      <c r="I15" s="27" t="s">
        <v>23</v>
      </c>
      <c r="J15" s="24" t="s">
        <v>289</v>
      </c>
      <c r="K15" s="17"/>
      <c r="L15" s="16"/>
    </row>
    <row r="16" spans="1:12" ht="31.5" x14ac:dyDescent="0.25">
      <c r="A16" s="15" t="s">
        <v>24</v>
      </c>
      <c r="B16" s="15" t="s">
        <v>24</v>
      </c>
      <c r="C16" s="16"/>
      <c r="D16" s="16" t="s">
        <v>29</v>
      </c>
      <c r="E16" s="17" t="s">
        <v>34</v>
      </c>
      <c r="F16" s="27" t="s">
        <v>42</v>
      </c>
      <c r="G16" s="22">
        <v>11618</v>
      </c>
      <c r="H16" s="28" t="s">
        <v>43</v>
      </c>
      <c r="I16" s="27" t="s">
        <v>147</v>
      </c>
      <c r="J16" s="24" t="s">
        <v>289</v>
      </c>
      <c r="K16" s="17"/>
      <c r="L16" s="17" t="s">
        <v>328</v>
      </c>
    </row>
    <row r="17" spans="1:12" ht="31.5" x14ac:dyDescent="0.25">
      <c r="A17" s="15" t="s">
        <v>24</v>
      </c>
      <c r="B17" s="15" t="s">
        <v>24</v>
      </c>
      <c r="C17" s="16"/>
      <c r="D17" s="16" t="s">
        <v>29</v>
      </c>
      <c r="E17" s="17" t="s">
        <v>34</v>
      </c>
      <c r="F17" s="27" t="s">
        <v>44</v>
      </c>
      <c r="G17" s="22">
        <v>6861</v>
      </c>
      <c r="H17" s="28" t="s">
        <v>45</v>
      </c>
      <c r="I17" s="27" t="s">
        <v>23</v>
      </c>
      <c r="J17" s="24" t="s">
        <v>289</v>
      </c>
      <c r="K17" s="17"/>
      <c r="L17" s="16"/>
    </row>
    <row r="18" spans="1:12" ht="60" x14ac:dyDescent="0.25">
      <c r="A18" s="15" t="s">
        <v>24</v>
      </c>
      <c r="B18" s="15" t="s">
        <v>24</v>
      </c>
      <c r="C18" s="16"/>
      <c r="D18" s="16" t="s">
        <v>29</v>
      </c>
      <c r="E18" s="17" t="s">
        <v>34</v>
      </c>
      <c r="F18" s="27" t="s">
        <v>46</v>
      </c>
      <c r="G18" s="59">
        <v>4856</v>
      </c>
      <c r="H18" s="94" t="s">
        <v>293</v>
      </c>
      <c r="I18" s="27" t="s">
        <v>23</v>
      </c>
      <c r="J18" s="92">
        <v>34.630000000000003</v>
      </c>
      <c r="K18" s="17"/>
      <c r="L18" s="16" t="s">
        <v>324</v>
      </c>
    </row>
    <row r="19" spans="1:12" ht="60" x14ac:dyDescent="0.25">
      <c r="A19" s="15" t="s">
        <v>24</v>
      </c>
      <c r="B19" s="15" t="s">
        <v>24</v>
      </c>
      <c r="C19" s="16"/>
      <c r="D19" s="16" t="s">
        <v>29</v>
      </c>
      <c r="E19" s="17" t="s">
        <v>34</v>
      </c>
      <c r="F19" s="27" t="s">
        <v>48</v>
      </c>
      <c r="G19" s="59">
        <v>4856</v>
      </c>
      <c r="H19" s="94" t="s">
        <v>294</v>
      </c>
      <c r="I19" s="27" t="s">
        <v>23</v>
      </c>
      <c r="J19" s="92">
        <v>29.6</v>
      </c>
      <c r="K19" s="17"/>
      <c r="L19" s="16" t="s">
        <v>324</v>
      </c>
    </row>
    <row r="20" spans="1:12" ht="31.5" x14ac:dyDescent="0.25">
      <c r="A20" s="15" t="s">
        <v>24</v>
      </c>
      <c r="B20" s="15" t="s">
        <v>24</v>
      </c>
      <c r="C20" s="16"/>
      <c r="D20" s="16" t="s">
        <v>29</v>
      </c>
      <c r="E20" s="17" t="s">
        <v>34</v>
      </c>
      <c r="F20" s="27" t="s">
        <v>49</v>
      </c>
      <c r="G20" s="22">
        <v>11581</v>
      </c>
      <c r="H20" s="28" t="s">
        <v>50</v>
      </c>
      <c r="I20" s="27" t="s">
        <v>147</v>
      </c>
      <c r="J20" s="24" t="s">
        <v>289</v>
      </c>
      <c r="K20" s="17"/>
      <c r="L20" s="17" t="s">
        <v>328</v>
      </c>
    </row>
    <row r="21" spans="1:12" ht="31.5" x14ac:dyDescent="0.25">
      <c r="A21" s="15" t="s">
        <v>24</v>
      </c>
      <c r="B21" s="15" t="s">
        <v>24</v>
      </c>
      <c r="C21" s="16"/>
      <c r="D21" s="16" t="s">
        <v>29</v>
      </c>
      <c r="E21" s="17" t="s">
        <v>34</v>
      </c>
      <c r="F21" s="27" t="s">
        <v>51</v>
      </c>
      <c r="G21" s="22">
        <v>11580</v>
      </c>
      <c r="H21" s="28" t="s">
        <v>150</v>
      </c>
      <c r="I21" s="27" t="s">
        <v>147</v>
      </c>
      <c r="J21" s="24" t="s">
        <v>289</v>
      </c>
      <c r="K21" s="17"/>
      <c r="L21" s="17" t="s">
        <v>328</v>
      </c>
    </row>
    <row r="22" spans="1:12" ht="31.5" x14ac:dyDescent="0.25">
      <c r="A22" s="15" t="s">
        <v>24</v>
      </c>
      <c r="B22" s="15" t="s">
        <v>24</v>
      </c>
      <c r="C22" s="16"/>
      <c r="D22" s="16" t="s">
        <v>29</v>
      </c>
      <c r="E22" s="17" t="s">
        <v>34</v>
      </c>
      <c r="F22" s="27" t="s">
        <v>52</v>
      </c>
      <c r="G22" s="22" t="s">
        <v>151</v>
      </c>
      <c r="H22" s="94" t="s">
        <v>152</v>
      </c>
      <c r="I22" s="27" t="s">
        <v>25</v>
      </c>
      <c r="J22" s="24" t="s">
        <v>289</v>
      </c>
      <c r="K22" s="17"/>
      <c r="L22" s="16"/>
    </row>
    <row r="23" spans="1:12" ht="31.5" x14ac:dyDescent="0.25">
      <c r="A23" s="15" t="s">
        <v>24</v>
      </c>
      <c r="B23" s="15" t="s">
        <v>24</v>
      </c>
      <c r="C23" s="16"/>
      <c r="D23" s="16" t="s">
        <v>29</v>
      </c>
      <c r="E23" s="17" t="s">
        <v>34</v>
      </c>
      <c r="F23" s="27" t="s">
        <v>53</v>
      </c>
      <c r="G23" s="22" t="s">
        <v>153</v>
      </c>
      <c r="H23" s="94" t="s">
        <v>154</v>
      </c>
      <c r="I23" s="27" t="s">
        <v>25</v>
      </c>
      <c r="J23" s="24" t="s">
        <v>289</v>
      </c>
      <c r="K23" s="17"/>
      <c r="L23" s="16"/>
    </row>
    <row r="24" spans="1:12" ht="45" x14ac:dyDescent="0.25">
      <c r="A24" s="15" t="s">
        <v>24</v>
      </c>
      <c r="B24" s="17" t="s">
        <v>24</v>
      </c>
      <c r="C24" s="16"/>
      <c r="D24" s="16" t="s">
        <v>29</v>
      </c>
      <c r="E24" s="17" t="s">
        <v>34</v>
      </c>
      <c r="F24" s="27" t="s">
        <v>54</v>
      </c>
      <c r="G24" s="22">
        <v>6475</v>
      </c>
      <c r="H24" s="94" t="s">
        <v>287</v>
      </c>
      <c r="I24" s="27" t="s">
        <v>286</v>
      </c>
      <c r="J24" s="92">
        <v>441.2</v>
      </c>
      <c r="K24" s="17"/>
      <c r="L24" s="16" t="s">
        <v>324</v>
      </c>
    </row>
    <row r="25" spans="1:12" ht="31.5" x14ac:dyDescent="0.25">
      <c r="A25" s="15" t="s">
        <v>24</v>
      </c>
      <c r="B25" s="15" t="s">
        <v>24</v>
      </c>
      <c r="C25" s="16"/>
      <c r="D25" s="16" t="s">
        <v>29</v>
      </c>
      <c r="E25" s="17" t="s">
        <v>34</v>
      </c>
      <c r="F25" s="27" t="s">
        <v>56</v>
      </c>
      <c r="G25" s="22">
        <v>10359</v>
      </c>
      <c r="H25" s="28" t="s">
        <v>57</v>
      </c>
      <c r="I25" s="27" t="s">
        <v>147</v>
      </c>
      <c r="J25" s="24" t="s">
        <v>289</v>
      </c>
      <c r="K25" s="17"/>
      <c r="L25" s="16"/>
    </row>
    <row r="26" spans="1:12" ht="60" x14ac:dyDescent="0.25">
      <c r="A26" s="15" t="s">
        <v>24</v>
      </c>
      <c r="B26" s="15" t="s">
        <v>24</v>
      </c>
      <c r="C26" s="16"/>
      <c r="D26" s="16" t="s">
        <v>29</v>
      </c>
      <c r="E26" s="17" t="s">
        <v>34</v>
      </c>
      <c r="F26" s="27" t="s">
        <v>58</v>
      </c>
      <c r="G26" s="22">
        <v>4089</v>
      </c>
      <c r="H26" s="94" t="s">
        <v>288</v>
      </c>
      <c r="I26" s="27" t="s">
        <v>285</v>
      </c>
      <c r="J26" s="92">
        <v>38</v>
      </c>
      <c r="K26" s="17"/>
      <c r="L26" s="16" t="s">
        <v>324</v>
      </c>
    </row>
    <row r="27" spans="1:12" ht="31.5" x14ac:dyDescent="0.25">
      <c r="A27" s="15" t="s">
        <v>24</v>
      </c>
      <c r="B27" s="15" t="s">
        <v>24</v>
      </c>
      <c r="C27" s="16"/>
      <c r="D27" s="16" t="s">
        <v>29</v>
      </c>
      <c r="E27" s="17" t="s">
        <v>34</v>
      </c>
      <c r="F27" s="27" t="s">
        <v>60</v>
      </c>
      <c r="G27" s="22">
        <v>7585</v>
      </c>
      <c r="H27" s="28" t="s">
        <v>61</v>
      </c>
      <c r="I27" s="27" t="s">
        <v>25</v>
      </c>
      <c r="J27" s="24" t="s">
        <v>289</v>
      </c>
      <c r="K27" s="17"/>
      <c r="L27" s="16"/>
    </row>
    <row r="28" spans="1:12" ht="31.5" x14ac:dyDescent="0.25">
      <c r="A28" s="15" t="s">
        <v>24</v>
      </c>
      <c r="B28" s="15" t="s">
        <v>24</v>
      </c>
      <c r="C28" s="16"/>
      <c r="D28" s="16" t="s">
        <v>29</v>
      </c>
      <c r="E28" s="17" t="s">
        <v>34</v>
      </c>
      <c r="F28" s="27" t="s">
        <v>62</v>
      </c>
      <c r="G28" s="22" t="s">
        <v>155</v>
      </c>
      <c r="H28" s="94" t="s">
        <v>63</v>
      </c>
      <c r="I28" s="27" t="s">
        <v>25</v>
      </c>
      <c r="J28" s="24" t="s">
        <v>289</v>
      </c>
      <c r="K28" s="17"/>
      <c r="L28" s="16"/>
    </row>
    <row r="29" spans="1:12" ht="60" x14ac:dyDescent="0.25">
      <c r="A29" s="15" t="s">
        <v>24</v>
      </c>
      <c r="B29" s="15" t="s">
        <v>24</v>
      </c>
      <c r="C29" s="16"/>
      <c r="D29" s="16" t="s">
        <v>29</v>
      </c>
      <c r="E29" s="17" t="s">
        <v>34</v>
      </c>
      <c r="F29" s="27" t="s">
        <v>64</v>
      </c>
      <c r="G29" s="93">
        <v>6421</v>
      </c>
      <c r="H29" s="94" t="s">
        <v>292</v>
      </c>
      <c r="I29" s="27" t="s">
        <v>25</v>
      </c>
      <c r="J29" s="92">
        <v>18.100000000000001</v>
      </c>
      <c r="K29" s="17"/>
      <c r="L29" s="16" t="s">
        <v>324</v>
      </c>
    </row>
    <row r="30" spans="1:12" ht="75" x14ac:dyDescent="0.25">
      <c r="A30" s="15" t="s">
        <v>24</v>
      </c>
      <c r="B30" s="15" t="s">
        <v>24</v>
      </c>
      <c r="C30" s="16"/>
      <c r="D30" s="16" t="s">
        <v>29</v>
      </c>
      <c r="E30" s="17" t="s">
        <v>34</v>
      </c>
      <c r="F30" s="27" t="s">
        <v>66</v>
      </c>
      <c r="G30" s="82">
        <v>4052</v>
      </c>
      <c r="H30" s="94" t="s">
        <v>290</v>
      </c>
      <c r="I30" s="27" t="s">
        <v>197</v>
      </c>
      <c r="J30" s="24">
        <v>2</v>
      </c>
      <c r="K30" s="17"/>
      <c r="L30" s="16" t="s">
        <v>324</v>
      </c>
    </row>
    <row r="31" spans="1:12" ht="60" x14ac:dyDescent="0.25">
      <c r="A31" s="15" t="s">
        <v>24</v>
      </c>
      <c r="B31" s="15" t="s">
        <v>24</v>
      </c>
      <c r="C31" s="16"/>
      <c r="D31" s="16" t="s">
        <v>29</v>
      </c>
      <c r="E31" s="17" t="s">
        <v>34</v>
      </c>
      <c r="F31" s="27" t="s">
        <v>68</v>
      </c>
      <c r="G31" s="82">
        <v>4085</v>
      </c>
      <c r="H31" s="94" t="s">
        <v>291</v>
      </c>
      <c r="I31" s="27" t="s">
        <v>147</v>
      </c>
      <c r="J31" s="24">
        <v>2</v>
      </c>
      <c r="K31" s="17"/>
      <c r="L31" s="16" t="s">
        <v>324</v>
      </c>
    </row>
    <row r="32" spans="1:12" ht="31.5" x14ac:dyDescent="0.25">
      <c r="A32" s="15" t="s">
        <v>24</v>
      </c>
      <c r="B32" s="15" t="s">
        <v>24</v>
      </c>
      <c r="C32" s="16"/>
      <c r="D32" s="16" t="s">
        <v>29</v>
      </c>
      <c r="E32" s="17" t="s">
        <v>34</v>
      </c>
      <c r="F32" s="27" t="s">
        <v>70</v>
      </c>
      <c r="G32" s="22">
        <v>6863</v>
      </c>
      <c r="H32" s="28" t="s">
        <v>297</v>
      </c>
      <c r="I32" s="27" t="s">
        <v>25</v>
      </c>
      <c r="J32" s="24" t="s">
        <v>289</v>
      </c>
      <c r="K32" s="17"/>
      <c r="L32" s="16"/>
    </row>
    <row r="33" spans="1:12" ht="31.5" x14ac:dyDescent="0.25">
      <c r="A33" s="15" t="s">
        <v>24</v>
      </c>
      <c r="B33" s="15" t="s">
        <v>24</v>
      </c>
      <c r="C33" s="16"/>
      <c r="D33" s="16" t="s">
        <v>29</v>
      </c>
      <c r="E33" s="17" t="s">
        <v>34</v>
      </c>
      <c r="F33" s="27" t="s">
        <v>72</v>
      </c>
      <c r="G33" s="22" t="s">
        <v>157</v>
      </c>
      <c r="H33" s="28" t="s">
        <v>73</v>
      </c>
      <c r="I33" s="27" t="s">
        <v>147</v>
      </c>
      <c r="J33" s="24" t="s">
        <v>289</v>
      </c>
      <c r="K33" s="17"/>
      <c r="L33" s="16"/>
    </row>
    <row r="34" spans="1:12" ht="31.5" x14ac:dyDescent="0.25">
      <c r="A34" s="15" t="s">
        <v>24</v>
      </c>
      <c r="B34" s="15" t="s">
        <v>24</v>
      </c>
      <c r="C34" s="16"/>
      <c r="D34" s="16" t="s">
        <v>29</v>
      </c>
      <c r="E34" s="17" t="s">
        <v>34</v>
      </c>
      <c r="F34" s="27" t="s">
        <v>74</v>
      </c>
      <c r="G34" s="22" t="s">
        <v>158</v>
      </c>
      <c r="H34" s="28" t="s">
        <v>75</v>
      </c>
      <c r="I34" s="27" t="s">
        <v>25</v>
      </c>
      <c r="J34" s="24" t="s">
        <v>289</v>
      </c>
      <c r="K34" s="17"/>
      <c r="L34" s="17" t="s">
        <v>335</v>
      </c>
    </row>
    <row r="35" spans="1:12" ht="31.5" x14ac:dyDescent="0.25">
      <c r="A35" s="15" t="s">
        <v>24</v>
      </c>
      <c r="B35" s="15" t="s">
        <v>24</v>
      </c>
      <c r="C35" s="16"/>
      <c r="D35" s="16" t="s">
        <v>29</v>
      </c>
      <c r="E35" s="17" t="s">
        <v>34</v>
      </c>
      <c r="F35" s="27" t="s">
        <v>76</v>
      </c>
      <c r="G35" s="82">
        <v>8633</v>
      </c>
      <c r="H35" s="94" t="s">
        <v>77</v>
      </c>
      <c r="I35" s="27" t="s">
        <v>25</v>
      </c>
      <c r="J35" s="24">
        <v>35.86</v>
      </c>
      <c r="K35" s="17"/>
      <c r="L35" s="16" t="s">
        <v>324</v>
      </c>
    </row>
    <row r="36" spans="1:12" ht="45" x14ac:dyDescent="0.25">
      <c r="A36" s="15" t="s">
        <v>24</v>
      </c>
      <c r="B36" s="15" t="s">
        <v>24</v>
      </c>
      <c r="C36" s="16"/>
      <c r="D36" s="16" t="s">
        <v>29</v>
      </c>
      <c r="E36" s="17" t="s">
        <v>34</v>
      </c>
      <c r="F36" s="27" t="s">
        <v>78</v>
      </c>
      <c r="G36" s="83" t="s">
        <v>160</v>
      </c>
      <c r="H36" s="84" t="s">
        <v>79</v>
      </c>
      <c r="I36" s="85" t="s">
        <v>25</v>
      </c>
      <c r="J36" s="88">
        <v>35.86</v>
      </c>
      <c r="K36" s="17"/>
      <c r="L36" s="16" t="s">
        <v>324</v>
      </c>
    </row>
    <row r="37" spans="1:12" ht="31.5" x14ac:dyDescent="0.25">
      <c r="A37" s="15" t="s">
        <v>24</v>
      </c>
      <c r="B37" s="60" t="s">
        <v>24</v>
      </c>
      <c r="C37" s="16"/>
      <c r="D37" s="16" t="s">
        <v>29</v>
      </c>
      <c r="E37" s="17" t="s">
        <v>34</v>
      </c>
      <c r="F37" s="27" t="s">
        <v>80</v>
      </c>
      <c r="G37" s="22">
        <v>6122</v>
      </c>
      <c r="H37" s="28" t="s">
        <v>81</v>
      </c>
      <c r="I37" s="27" t="s">
        <v>147</v>
      </c>
      <c r="J37" s="18" t="s">
        <v>289</v>
      </c>
      <c r="K37" s="17"/>
      <c r="L37" s="16"/>
    </row>
    <row r="38" spans="1:12" ht="31.5" x14ac:dyDescent="0.25">
      <c r="A38" s="15" t="s">
        <v>24</v>
      </c>
      <c r="B38" s="60" t="s">
        <v>24</v>
      </c>
      <c r="C38" s="16"/>
      <c r="D38" s="16" t="s">
        <v>29</v>
      </c>
      <c r="E38" s="17" t="s">
        <v>34</v>
      </c>
      <c r="F38" s="27" t="s">
        <v>82</v>
      </c>
      <c r="G38" s="22" t="s">
        <v>161</v>
      </c>
      <c r="H38" s="28" t="s">
        <v>83</v>
      </c>
      <c r="I38" s="27" t="s">
        <v>147</v>
      </c>
      <c r="J38" s="18" t="s">
        <v>289</v>
      </c>
      <c r="K38" s="17"/>
      <c r="L38" s="16"/>
    </row>
    <row r="39" spans="1:12" ht="31.5" x14ac:dyDescent="0.25">
      <c r="A39" s="15" t="s">
        <v>24</v>
      </c>
      <c r="B39" s="60" t="s">
        <v>24</v>
      </c>
      <c r="C39" s="16"/>
      <c r="D39" s="16" t="s">
        <v>29</v>
      </c>
      <c r="E39" s="17" t="s">
        <v>34</v>
      </c>
      <c r="F39" s="27" t="s">
        <v>84</v>
      </c>
      <c r="G39" s="22">
        <v>8225</v>
      </c>
      <c r="H39" s="94" t="s">
        <v>85</v>
      </c>
      <c r="I39" s="27" t="s">
        <v>147</v>
      </c>
      <c r="J39" s="95">
        <v>21</v>
      </c>
      <c r="K39" s="17"/>
      <c r="L39" s="16" t="s">
        <v>324</v>
      </c>
    </row>
    <row r="40" spans="1:12" ht="48.6" customHeight="1" x14ac:dyDescent="0.25">
      <c r="A40" s="15" t="s">
        <v>24</v>
      </c>
      <c r="B40" s="15" t="s">
        <v>24</v>
      </c>
      <c r="C40" s="16"/>
      <c r="D40" s="16" t="s">
        <v>29</v>
      </c>
      <c r="E40" s="17" t="s">
        <v>34</v>
      </c>
      <c r="F40" s="27" t="s">
        <v>86</v>
      </c>
      <c r="G40" s="22" t="s">
        <v>162</v>
      </c>
      <c r="H40" s="28" t="s">
        <v>87</v>
      </c>
      <c r="I40" s="27" t="s">
        <v>147</v>
      </c>
      <c r="J40" s="18" t="s">
        <v>326</v>
      </c>
      <c r="K40" s="17"/>
      <c r="L40" s="17" t="s">
        <v>327</v>
      </c>
    </row>
    <row r="41" spans="1:12" ht="45" x14ac:dyDescent="0.25">
      <c r="A41" s="15" t="s">
        <v>24</v>
      </c>
      <c r="B41" s="15" t="s">
        <v>24</v>
      </c>
      <c r="C41" s="16"/>
      <c r="D41" s="16" t="s">
        <v>29</v>
      </c>
      <c r="E41" s="17" t="s">
        <v>34</v>
      </c>
      <c r="F41" s="27" t="s">
        <v>88</v>
      </c>
      <c r="G41" s="22">
        <v>6095</v>
      </c>
      <c r="H41" s="94" t="s">
        <v>89</v>
      </c>
      <c r="I41" s="27" t="s">
        <v>23</v>
      </c>
      <c r="J41" s="90">
        <v>289.49</v>
      </c>
      <c r="K41" s="17"/>
      <c r="L41" s="16" t="s">
        <v>324</v>
      </c>
    </row>
    <row r="42" spans="1:12" ht="31.5" x14ac:dyDescent="0.25">
      <c r="A42" s="15" t="s">
        <v>24</v>
      </c>
      <c r="B42" s="15" t="s">
        <v>24</v>
      </c>
      <c r="C42" s="16"/>
      <c r="D42" s="16" t="s">
        <v>29</v>
      </c>
      <c r="E42" s="17" t="s">
        <v>34</v>
      </c>
      <c r="F42" s="27" t="s">
        <v>90</v>
      </c>
      <c r="G42" s="59" t="s">
        <v>299</v>
      </c>
      <c r="H42" s="28" t="s">
        <v>91</v>
      </c>
      <c r="I42" s="27" t="s">
        <v>298</v>
      </c>
      <c r="J42" s="18" t="s">
        <v>289</v>
      </c>
      <c r="K42" s="17"/>
      <c r="L42" s="16"/>
    </row>
    <row r="43" spans="1:12" ht="31.5" x14ac:dyDescent="0.25">
      <c r="A43" s="15" t="s">
        <v>24</v>
      </c>
      <c r="B43" s="15" t="s">
        <v>24</v>
      </c>
      <c r="C43" s="16"/>
      <c r="D43" s="16" t="s">
        <v>29</v>
      </c>
      <c r="E43" s="17" t="s">
        <v>34</v>
      </c>
      <c r="F43" s="27" t="s">
        <v>92</v>
      </c>
      <c r="G43" s="22" t="s">
        <v>164</v>
      </c>
      <c r="H43" s="28" t="s">
        <v>93</v>
      </c>
      <c r="I43" s="27" t="s">
        <v>23</v>
      </c>
      <c r="J43" s="18" t="s">
        <v>289</v>
      </c>
      <c r="K43" s="17"/>
      <c r="L43" s="16"/>
    </row>
    <row r="44" spans="1:12" ht="31.5" x14ac:dyDescent="0.25">
      <c r="A44" s="15" t="s">
        <v>24</v>
      </c>
      <c r="B44" s="15" t="s">
        <v>24</v>
      </c>
      <c r="C44" s="16"/>
      <c r="D44" s="16" t="s">
        <v>29</v>
      </c>
      <c r="E44" s="17" t="s">
        <v>34</v>
      </c>
      <c r="F44" s="27" t="s">
        <v>94</v>
      </c>
      <c r="G44" s="22" t="s">
        <v>165</v>
      </c>
      <c r="H44" s="28" t="s">
        <v>95</v>
      </c>
      <c r="I44" s="27" t="s">
        <v>23</v>
      </c>
      <c r="J44" s="18" t="s">
        <v>289</v>
      </c>
      <c r="K44" s="17"/>
      <c r="L44" s="16"/>
    </row>
    <row r="45" spans="1:12" ht="31.5" x14ac:dyDescent="0.25">
      <c r="A45" s="15" t="s">
        <v>24</v>
      </c>
      <c r="B45" s="15" t="s">
        <v>24</v>
      </c>
      <c r="C45" s="16"/>
      <c r="D45" s="16" t="s">
        <v>29</v>
      </c>
      <c r="E45" s="17" t="s">
        <v>34</v>
      </c>
      <c r="F45" s="27" t="s">
        <v>96</v>
      </c>
      <c r="G45" s="22" t="s">
        <v>166</v>
      </c>
      <c r="H45" s="28" t="s">
        <v>97</v>
      </c>
      <c r="I45" s="27" t="s">
        <v>23</v>
      </c>
      <c r="J45" s="18" t="s">
        <v>326</v>
      </c>
      <c r="K45" s="17"/>
      <c r="L45" s="17" t="s">
        <v>328</v>
      </c>
    </row>
    <row r="46" spans="1:12" ht="31.5" x14ac:dyDescent="0.25">
      <c r="A46" s="15" t="s">
        <v>24</v>
      </c>
      <c r="B46" s="15" t="s">
        <v>24</v>
      </c>
      <c r="C46" s="16"/>
      <c r="D46" s="16" t="s">
        <v>29</v>
      </c>
      <c r="E46" s="17" t="s">
        <v>34</v>
      </c>
      <c r="F46" s="27" t="s">
        <v>98</v>
      </c>
      <c r="G46" s="22" t="s">
        <v>167</v>
      </c>
      <c r="H46" s="28" t="s">
        <v>99</v>
      </c>
      <c r="I46" s="27" t="s">
        <v>25</v>
      </c>
      <c r="J46" s="18" t="s">
        <v>326</v>
      </c>
      <c r="K46" s="17"/>
      <c r="L46" s="17" t="s">
        <v>328</v>
      </c>
    </row>
    <row r="47" spans="1:12" ht="31.5" x14ac:dyDescent="0.25">
      <c r="A47" s="15" t="s">
        <v>24</v>
      </c>
      <c r="B47" s="15" t="s">
        <v>24</v>
      </c>
      <c r="C47" s="16"/>
      <c r="D47" s="16" t="s">
        <v>29</v>
      </c>
      <c r="E47" s="17" t="s">
        <v>34</v>
      </c>
      <c r="F47" s="27" t="s">
        <v>100</v>
      </c>
      <c r="G47" s="22">
        <v>6674</v>
      </c>
      <c r="H47" s="28" t="s">
        <v>101</v>
      </c>
      <c r="I47" s="27" t="s">
        <v>147</v>
      </c>
      <c r="J47" s="18" t="s">
        <v>289</v>
      </c>
      <c r="K47" s="17"/>
      <c r="L47" s="16"/>
    </row>
    <row r="48" spans="1:12" ht="31.5" x14ac:dyDescent="0.25">
      <c r="A48" s="15" t="s">
        <v>24</v>
      </c>
      <c r="B48" s="15" t="s">
        <v>24</v>
      </c>
      <c r="C48" s="16"/>
      <c r="D48" s="16" t="s">
        <v>29</v>
      </c>
      <c r="E48" s="17" t="s">
        <v>34</v>
      </c>
      <c r="F48" s="27" t="s">
        <v>102</v>
      </c>
      <c r="G48" s="22" t="s">
        <v>168</v>
      </c>
      <c r="H48" s="28" t="s">
        <v>103</v>
      </c>
      <c r="I48" s="27" t="s">
        <v>147</v>
      </c>
      <c r="J48" s="18" t="s">
        <v>326</v>
      </c>
      <c r="K48" s="17"/>
      <c r="L48" s="17" t="s">
        <v>328</v>
      </c>
    </row>
    <row r="49" spans="1:12" ht="31.5" x14ac:dyDescent="0.25">
      <c r="A49" s="15" t="s">
        <v>24</v>
      </c>
      <c r="B49" s="15" t="s">
        <v>24</v>
      </c>
      <c r="C49" s="16"/>
      <c r="D49" s="16" t="s">
        <v>29</v>
      </c>
      <c r="E49" s="17" t="s">
        <v>34</v>
      </c>
      <c r="F49" s="27" t="s">
        <v>104</v>
      </c>
      <c r="G49" s="22" t="s">
        <v>169</v>
      </c>
      <c r="H49" s="28" t="s">
        <v>105</v>
      </c>
      <c r="I49" s="27" t="s">
        <v>147</v>
      </c>
      <c r="J49" s="18" t="s">
        <v>326</v>
      </c>
      <c r="K49" s="17"/>
      <c r="L49" s="17" t="s">
        <v>328</v>
      </c>
    </row>
    <row r="50" spans="1:12" ht="31.5" x14ac:dyDescent="0.25">
      <c r="A50" s="15" t="s">
        <v>24</v>
      </c>
      <c r="B50" s="15" t="s">
        <v>24</v>
      </c>
      <c r="C50" s="16"/>
      <c r="D50" s="16" t="s">
        <v>29</v>
      </c>
      <c r="E50" s="17" t="s">
        <v>34</v>
      </c>
      <c r="F50" s="27" t="s">
        <v>106</v>
      </c>
      <c r="G50" s="22" t="s">
        <v>170</v>
      </c>
      <c r="H50" s="28" t="s">
        <v>107</v>
      </c>
      <c r="I50" s="27" t="s">
        <v>147</v>
      </c>
      <c r="J50" s="18" t="s">
        <v>289</v>
      </c>
      <c r="K50" s="17"/>
      <c r="L50" s="16"/>
    </row>
    <row r="51" spans="1:12" ht="31.5" x14ac:dyDescent="0.25">
      <c r="A51" s="15" t="s">
        <v>24</v>
      </c>
      <c r="B51" s="15" t="s">
        <v>24</v>
      </c>
      <c r="C51" s="16"/>
      <c r="D51" s="16" t="s">
        <v>29</v>
      </c>
      <c r="E51" s="17" t="s">
        <v>34</v>
      </c>
      <c r="F51" s="27" t="s">
        <v>108</v>
      </c>
      <c r="G51" s="22" t="s">
        <v>171</v>
      </c>
      <c r="H51" s="28" t="s">
        <v>172</v>
      </c>
      <c r="I51" s="27" t="s">
        <v>147</v>
      </c>
      <c r="J51" s="18" t="s">
        <v>289</v>
      </c>
      <c r="K51" s="17"/>
      <c r="L51" s="16"/>
    </row>
    <row r="52" spans="1:12" ht="75" x14ac:dyDescent="0.25">
      <c r="A52" s="15" t="s">
        <v>24</v>
      </c>
      <c r="B52" s="15" t="s">
        <v>24</v>
      </c>
      <c r="C52" s="16"/>
      <c r="D52" s="16" t="s">
        <v>29</v>
      </c>
      <c r="E52" s="17" t="s">
        <v>34</v>
      </c>
      <c r="F52" s="27" t="s">
        <v>109</v>
      </c>
      <c r="G52" s="22">
        <v>3548</v>
      </c>
      <c r="H52" s="94" t="s">
        <v>296</v>
      </c>
      <c r="I52" s="27" t="s">
        <v>147</v>
      </c>
      <c r="J52" s="18">
        <v>14</v>
      </c>
      <c r="K52" s="17"/>
      <c r="L52" s="16" t="s">
        <v>324</v>
      </c>
    </row>
    <row r="53" spans="1:12" ht="31.5" x14ac:dyDescent="0.25">
      <c r="A53" s="15" t="s">
        <v>24</v>
      </c>
      <c r="B53" s="15" t="s">
        <v>24</v>
      </c>
      <c r="C53" s="16"/>
      <c r="D53" s="16" t="s">
        <v>29</v>
      </c>
      <c r="E53" s="17" t="s">
        <v>34</v>
      </c>
      <c r="F53" s="27" t="s">
        <v>111</v>
      </c>
      <c r="G53" s="22" t="s">
        <v>173</v>
      </c>
      <c r="H53" s="94" t="s">
        <v>112</v>
      </c>
      <c r="I53" s="27" t="s">
        <v>147</v>
      </c>
      <c r="J53" s="18" t="s">
        <v>289</v>
      </c>
      <c r="K53" s="17"/>
      <c r="L53" s="16"/>
    </row>
    <row r="54" spans="1:12" ht="31.5" x14ac:dyDescent="0.25">
      <c r="A54" s="15" t="s">
        <v>24</v>
      </c>
      <c r="B54" s="15" t="s">
        <v>24</v>
      </c>
      <c r="C54" s="16"/>
      <c r="D54" s="16" t="s">
        <v>29</v>
      </c>
      <c r="E54" s="17" t="s">
        <v>34</v>
      </c>
      <c r="F54" s="27" t="s">
        <v>113</v>
      </c>
      <c r="G54" s="22">
        <v>11332</v>
      </c>
      <c r="H54" s="28" t="s">
        <v>114</v>
      </c>
      <c r="I54" s="27" t="s">
        <v>25</v>
      </c>
      <c r="J54" s="18" t="s">
        <v>289</v>
      </c>
      <c r="K54" s="17"/>
      <c r="L54" s="16"/>
    </row>
    <row r="55" spans="1:12" ht="31.5" x14ac:dyDescent="0.25">
      <c r="A55" s="15" t="s">
        <v>24</v>
      </c>
      <c r="B55" s="15" t="s">
        <v>24</v>
      </c>
      <c r="C55" s="16"/>
      <c r="D55" s="16" t="s">
        <v>29</v>
      </c>
      <c r="E55" s="17" t="s">
        <v>34</v>
      </c>
      <c r="F55" s="27" t="s">
        <v>115</v>
      </c>
      <c r="G55" s="22" t="s">
        <v>174</v>
      </c>
      <c r="H55" s="28" t="s">
        <v>116</v>
      </c>
      <c r="I55" s="27" t="s">
        <v>25</v>
      </c>
      <c r="J55" s="18" t="s">
        <v>289</v>
      </c>
      <c r="K55" s="17"/>
      <c r="L55" s="17" t="s">
        <v>321</v>
      </c>
    </row>
    <row r="56" spans="1:12" ht="31.5" x14ac:dyDescent="0.25">
      <c r="A56" s="15" t="s">
        <v>24</v>
      </c>
      <c r="B56" s="15" t="s">
        <v>24</v>
      </c>
      <c r="C56" s="16"/>
      <c r="D56" s="16" t="s">
        <v>29</v>
      </c>
      <c r="E56" s="17" t="s">
        <v>34</v>
      </c>
      <c r="F56" s="27" t="s">
        <v>117</v>
      </c>
      <c r="G56" s="22" t="s">
        <v>175</v>
      </c>
      <c r="H56" s="28" t="s">
        <v>118</v>
      </c>
      <c r="I56" s="27" t="s">
        <v>25</v>
      </c>
      <c r="J56" s="18" t="s">
        <v>320</v>
      </c>
      <c r="K56" s="17"/>
      <c r="L56" s="17" t="s">
        <v>322</v>
      </c>
    </row>
    <row r="57" spans="1:12" ht="31.5" x14ac:dyDescent="0.25">
      <c r="A57" s="15" t="s">
        <v>24</v>
      </c>
      <c r="B57" s="15" t="s">
        <v>24</v>
      </c>
      <c r="C57" s="16"/>
      <c r="D57" s="16" t="s">
        <v>29</v>
      </c>
      <c r="E57" s="17" t="s">
        <v>34</v>
      </c>
      <c r="F57" s="27" t="s">
        <v>119</v>
      </c>
      <c r="G57" s="82">
        <v>3552</v>
      </c>
      <c r="H57" s="94" t="s">
        <v>120</v>
      </c>
      <c r="I57" s="27" t="s">
        <v>147</v>
      </c>
      <c r="J57" s="18">
        <v>4</v>
      </c>
      <c r="K57" s="17"/>
      <c r="L57" s="16" t="s">
        <v>324</v>
      </c>
    </row>
    <row r="58" spans="1:12" ht="31.5" x14ac:dyDescent="0.25">
      <c r="A58" s="15" t="s">
        <v>24</v>
      </c>
      <c r="B58" s="15" t="s">
        <v>24</v>
      </c>
      <c r="C58" s="16"/>
      <c r="D58" s="16" t="s">
        <v>29</v>
      </c>
      <c r="E58" s="17" t="s">
        <v>34</v>
      </c>
      <c r="F58" s="27" t="s">
        <v>121</v>
      </c>
      <c r="G58" s="22" t="s">
        <v>176</v>
      </c>
      <c r="H58" s="28" t="s">
        <v>122</v>
      </c>
      <c r="I58" s="27" t="s">
        <v>147</v>
      </c>
      <c r="J58" s="18" t="s">
        <v>320</v>
      </c>
      <c r="K58" s="17"/>
      <c r="L58" s="17" t="s">
        <v>328</v>
      </c>
    </row>
    <row r="59" spans="1:12" ht="31.5" x14ac:dyDescent="0.25">
      <c r="A59" s="15" t="s">
        <v>24</v>
      </c>
      <c r="B59" s="15" t="s">
        <v>24</v>
      </c>
      <c r="C59" s="16"/>
      <c r="D59" s="16" t="s">
        <v>29</v>
      </c>
      <c r="E59" s="17" t="s">
        <v>34</v>
      </c>
      <c r="F59" s="27" t="s">
        <v>123</v>
      </c>
      <c r="G59" s="22" t="s">
        <v>177</v>
      </c>
      <c r="H59" s="28" t="s">
        <v>124</v>
      </c>
      <c r="I59" s="27" t="s">
        <v>147</v>
      </c>
      <c r="J59" s="18" t="s">
        <v>289</v>
      </c>
      <c r="K59" s="17"/>
      <c r="L59" s="16"/>
    </row>
    <row r="60" spans="1:12" ht="47.25" x14ac:dyDescent="0.25">
      <c r="A60" s="15" t="s">
        <v>24</v>
      </c>
      <c r="B60" s="15" t="s">
        <v>24</v>
      </c>
      <c r="C60" s="16"/>
      <c r="D60" s="16" t="s">
        <v>29</v>
      </c>
      <c r="E60" s="17" t="s">
        <v>34</v>
      </c>
      <c r="F60" s="27" t="s">
        <v>125</v>
      </c>
      <c r="G60" s="22">
        <v>6884</v>
      </c>
      <c r="H60" s="28" t="s">
        <v>126</v>
      </c>
      <c r="I60" s="27" t="s">
        <v>147</v>
      </c>
      <c r="J60" s="18" t="s">
        <v>326</v>
      </c>
      <c r="K60" s="17"/>
      <c r="L60" s="17" t="s">
        <v>330</v>
      </c>
    </row>
    <row r="61" spans="1:12" ht="182.45" customHeight="1" x14ac:dyDescent="0.25">
      <c r="A61" s="15" t="s">
        <v>24</v>
      </c>
      <c r="B61" s="15" t="s">
        <v>24</v>
      </c>
      <c r="C61" s="16"/>
      <c r="D61" s="16" t="s">
        <v>29</v>
      </c>
      <c r="E61" s="17" t="s">
        <v>34</v>
      </c>
      <c r="F61" s="27" t="s">
        <v>127</v>
      </c>
      <c r="G61" s="22" t="s">
        <v>178</v>
      </c>
      <c r="H61" s="28" t="s">
        <v>179</v>
      </c>
      <c r="I61" s="27" t="s">
        <v>147</v>
      </c>
      <c r="J61" s="18" t="s">
        <v>326</v>
      </c>
      <c r="K61" s="17"/>
      <c r="L61" s="17" t="s">
        <v>330</v>
      </c>
    </row>
    <row r="62" spans="1:12" ht="47.25" x14ac:dyDescent="0.25">
      <c r="A62" s="15" t="s">
        <v>24</v>
      </c>
      <c r="B62" s="15" t="s">
        <v>24</v>
      </c>
      <c r="C62" s="16"/>
      <c r="D62" s="16" t="s">
        <v>29</v>
      </c>
      <c r="E62" s="17" t="s">
        <v>34</v>
      </c>
      <c r="F62" s="27" t="s">
        <v>128</v>
      </c>
      <c r="G62" s="22" t="s">
        <v>180</v>
      </c>
      <c r="H62" s="28" t="s">
        <v>129</v>
      </c>
      <c r="I62" s="27" t="s">
        <v>147</v>
      </c>
      <c r="J62" s="18" t="s">
        <v>326</v>
      </c>
      <c r="K62" s="17"/>
      <c r="L62" s="17" t="s">
        <v>330</v>
      </c>
    </row>
    <row r="63" spans="1:12" ht="31.5" x14ac:dyDescent="0.25">
      <c r="A63" s="15" t="s">
        <v>24</v>
      </c>
      <c r="B63" s="15" t="s">
        <v>24</v>
      </c>
      <c r="C63" s="16"/>
      <c r="D63" s="16" t="s">
        <v>29</v>
      </c>
      <c r="E63" s="17" t="s">
        <v>34</v>
      </c>
      <c r="F63" s="27" t="s">
        <v>130</v>
      </c>
      <c r="G63" s="22" t="s">
        <v>181</v>
      </c>
      <c r="H63" s="94" t="s">
        <v>131</v>
      </c>
      <c r="I63" s="27" t="s">
        <v>23</v>
      </c>
      <c r="J63" s="18">
        <v>290.20999999999998</v>
      </c>
      <c r="K63" s="17"/>
      <c r="L63" s="16" t="s">
        <v>331</v>
      </c>
    </row>
    <row r="64" spans="1:12" ht="31.5" x14ac:dyDescent="0.25">
      <c r="A64" s="15" t="s">
        <v>24</v>
      </c>
      <c r="B64" s="15" t="s">
        <v>24</v>
      </c>
      <c r="C64" s="16"/>
      <c r="D64" s="16" t="s">
        <v>29</v>
      </c>
      <c r="E64" s="17" t="s">
        <v>34</v>
      </c>
      <c r="F64" s="27" t="s">
        <v>132</v>
      </c>
      <c r="G64" s="22">
        <v>8090</v>
      </c>
      <c r="H64" s="28" t="s">
        <v>133</v>
      </c>
      <c r="I64" s="27" t="s">
        <v>147</v>
      </c>
      <c r="J64" s="18" t="s">
        <v>289</v>
      </c>
      <c r="K64" s="17"/>
      <c r="L64" s="16"/>
    </row>
    <row r="65" spans="1:12" ht="31.5" x14ac:dyDescent="0.25">
      <c r="A65" s="15" t="s">
        <v>24</v>
      </c>
      <c r="B65" s="15" t="s">
        <v>24</v>
      </c>
      <c r="C65" s="16"/>
      <c r="D65" s="16" t="s">
        <v>29</v>
      </c>
      <c r="E65" s="17" t="s">
        <v>34</v>
      </c>
      <c r="F65" s="27" t="s">
        <v>134</v>
      </c>
      <c r="G65" s="89">
        <v>5036</v>
      </c>
      <c r="H65" s="94" t="s">
        <v>135</v>
      </c>
      <c r="I65" s="27" t="s">
        <v>147</v>
      </c>
      <c r="J65" s="90">
        <v>2</v>
      </c>
      <c r="K65" s="17"/>
      <c r="L65" s="16" t="s">
        <v>331</v>
      </c>
    </row>
    <row r="66" spans="1:12" ht="31.5" x14ac:dyDescent="0.25">
      <c r="A66" s="15" t="s">
        <v>24</v>
      </c>
      <c r="B66" s="15" t="s">
        <v>24</v>
      </c>
      <c r="C66" s="16"/>
      <c r="D66" s="16" t="s">
        <v>29</v>
      </c>
      <c r="E66" s="17" t="s">
        <v>34</v>
      </c>
      <c r="F66" s="27" t="s">
        <v>136</v>
      </c>
      <c r="G66" s="22" t="s">
        <v>182</v>
      </c>
      <c r="H66" s="28" t="s">
        <v>137</v>
      </c>
      <c r="I66" s="27" t="s">
        <v>147</v>
      </c>
      <c r="J66" s="18" t="s">
        <v>289</v>
      </c>
      <c r="K66" s="17"/>
      <c r="L66" s="16"/>
    </row>
    <row r="67" spans="1:12" ht="31.5" x14ac:dyDescent="0.25">
      <c r="A67" s="15" t="s">
        <v>24</v>
      </c>
      <c r="B67" s="15" t="s">
        <v>24</v>
      </c>
      <c r="C67" s="16"/>
      <c r="D67" s="16" t="s">
        <v>29</v>
      </c>
      <c r="E67" s="17" t="s">
        <v>34</v>
      </c>
      <c r="F67" s="27" t="s">
        <v>138</v>
      </c>
      <c r="G67" s="22" t="s">
        <v>183</v>
      </c>
      <c r="H67" s="28" t="s">
        <v>139</v>
      </c>
      <c r="I67" s="27" t="s">
        <v>147</v>
      </c>
      <c r="J67" s="18" t="s">
        <v>289</v>
      </c>
      <c r="K67" s="17"/>
      <c r="L67" s="16"/>
    </row>
    <row r="68" spans="1:12" ht="31.5" x14ac:dyDescent="0.25">
      <c r="A68" s="15" t="s">
        <v>24</v>
      </c>
      <c r="B68" s="15" t="s">
        <v>24</v>
      </c>
      <c r="C68" s="16"/>
      <c r="D68" s="16" t="s">
        <v>29</v>
      </c>
      <c r="E68" s="17" t="s">
        <v>34</v>
      </c>
      <c r="F68" s="27" t="s">
        <v>140</v>
      </c>
      <c r="G68" s="89">
        <v>8991</v>
      </c>
      <c r="H68" s="94" t="s">
        <v>141</v>
      </c>
      <c r="I68" s="27" t="s">
        <v>147</v>
      </c>
      <c r="J68" s="90">
        <v>2</v>
      </c>
      <c r="K68" s="17"/>
      <c r="L68" s="16" t="s">
        <v>331</v>
      </c>
    </row>
    <row r="69" spans="1:12" ht="31.5" x14ac:dyDescent="0.25">
      <c r="A69" s="15" t="s">
        <v>24</v>
      </c>
      <c r="B69" s="15" t="s">
        <v>24</v>
      </c>
      <c r="C69" s="16"/>
      <c r="D69" s="16" t="s">
        <v>29</v>
      </c>
      <c r="E69" s="17" t="s">
        <v>34</v>
      </c>
      <c r="F69" s="27" t="s">
        <v>142</v>
      </c>
      <c r="G69" s="22" t="s">
        <v>185</v>
      </c>
      <c r="H69" s="94" t="s">
        <v>143</v>
      </c>
      <c r="I69" s="27" t="s">
        <v>147</v>
      </c>
      <c r="J69" s="18" t="s">
        <v>289</v>
      </c>
      <c r="K69" s="17"/>
      <c r="L69" s="16"/>
    </row>
    <row r="70" spans="1:12" ht="60" x14ac:dyDescent="0.25">
      <c r="A70" s="15" t="s">
        <v>24</v>
      </c>
      <c r="B70" s="15" t="s">
        <v>24</v>
      </c>
      <c r="C70" s="16"/>
      <c r="D70" s="16" t="s">
        <v>29</v>
      </c>
      <c r="E70" s="17" t="s">
        <v>34</v>
      </c>
      <c r="F70" s="27" t="s">
        <v>144</v>
      </c>
      <c r="G70" s="22" t="s">
        <v>186</v>
      </c>
      <c r="H70" s="28" t="s">
        <v>332</v>
      </c>
      <c r="I70" s="27" t="s">
        <v>147</v>
      </c>
      <c r="J70" s="18"/>
      <c r="K70" s="17"/>
      <c r="L70" s="16"/>
    </row>
    <row r="71" spans="1:12" ht="31.5" x14ac:dyDescent="0.25">
      <c r="A71" s="15" t="s">
        <v>187</v>
      </c>
      <c r="B71" s="15" t="s">
        <v>187</v>
      </c>
      <c r="C71" s="16"/>
      <c r="D71" s="16" t="s">
        <v>29</v>
      </c>
      <c r="E71" s="17" t="s">
        <v>35</v>
      </c>
      <c r="F71" s="27" t="s">
        <v>26</v>
      </c>
      <c r="G71" s="93">
        <v>8953</v>
      </c>
      <c r="H71" s="94" t="s">
        <v>31</v>
      </c>
      <c r="I71" s="27" t="s">
        <v>25</v>
      </c>
      <c r="J71" s="18">
        <v>69.400000000000006</v>
      </c>
      <c r="K71" s="17"/>
      <c r="L71" s="16" t="s">
        <v>323</v>
      </c>
    </row>
    <row r="72" spans="1:12" ht="31.5" x14ac:dyDescent="0.25">
      <c r="A72" s="15" t="s">
        <v>187</v>
      </c>
      <c r="B72" s="15" t="s">
        <v>187</v>
      </c>
      <c r="C72" s="16"/>
      <c r="D72" s="16" t="s">
        <v>29</v>
      </c>
      <c r="E72" s="17" t="s">
        <v>35</v>
      </c>
      <c r="F72" s="27" t="s">
        <v>27</v>
      </c>
      <c r="G72" s="22" t="s">
        <v>32</v>
      </c>
      <c r="H72" s="28" t="s">
        <v>33</v>
      </c>
      <c r="I72" s="27" t="s">
        <v>23</v>
      </c>
      <c r="J72" s="18" t="s">
        <v>289</v>
      </c>
      <c r="K72" s="17"/>
      <c r="L72" s="17" t="s">
        <v>322</v>
      </c>
    </row>
    <row r="73" spans="1:12" ht="45" x14ac:dyDescent="0.25">
      <c r="A73" s="15" t="s">
        <v>187</v>
      </c>
      <c r="B73" s="15" t="s">
        <v>187</v>
      </c>
      <c r="C73" s="16"/>
      <c r="D73" s="16" t="s">
        <v>29</v>
      </c>
      <c r="E73" s="17" t="s">
        <v>34</v>
      </c>
      <c r="F73" s="27" t="s">
        <v>26</v>
      </c>
      <c r="G73" s="59">
        <v>3027</v>
      </c>
      <c r="H73" s="94" t="s">
        <v>300</v>
      </c>
      <c r="I73" s="27" t="s">
        <v>286</v>
      </c>
      <c r="J73" s="18">
        <v>392.6</v>
      </c>
      <c r="K73" s="17"/>
      <c r="L73" s="16" t="s">
        <v>325</v>
      </c>
    </row>
    <row r="74" spans="1:12" ht="31.5" x14ac:dyDescent="0.25">
      <c r="A74" s="15" t="s">
        <v>187</v>
      </c>
      <c r="B74" s="15" t="s">
        <v>187</v>
      </c>
      <c r="C74" s="16"/>
      <c r="D74" s="16" t="s">
        <v>29</v>
      </c>
      <c r="E74" s="17" t="s">
        <v>34</v>
      </c>
      <c r="F74" s="27" t="s">
        <v>27</v>
      </c>
      <c r="G74" s="82">
        <v>4137</v>
      </c>
      <c r="H74" s="28" t="s">
        <v>302</v>
      </c>
      <c r="I74" s="27" t="s">
        <v>295</v>
      </c>
      <c r="J74" s="90">
        <v>3474.38</v>
      </c>
      <c r="K74" s="17"/>
      <c r="L74" s="16" t="s">
        <v>325</v>
      </c>
    </row>
    <row r="75" spans="1:12" ht="31.5" x14ac:dyDescent="0.25">
      <c r="A75" s="15" t="s">
        <v>187</v>
      </c>
      <c r="B75" s="15" t="s">
        <v>187</v>
      </c>
      <c r="C75" s="16"/>
      <c r="D75" s="16" t="s">
        <v>29</v>
      </c>
      <c r="E75" s="17" t="s">
        <v>34</v>
      </c>
      <c r="F75" s="27" t="s">
        <v>28</v>
      </c>
      <c r="G75" s="82">
        <v>4394</v>
      </c>
      <c r="H75" s="94" t="s">
        <v>38</v>
      </c>
      <c r="I75" s="27" t="s">
        <v>295</v>
      </c>
      <c r="J75" s="90">
        <v>301.62</v>
      </c>
      <c r="K75" s="17"/>
      <c r="L75" s="16" t="s">
        <v>325</v>
      </c>
    </row>
    <row r="76" spans="1:12" ht="31.5" x14ac:dyDescent="0.25">
      <c r="A76" s="15" t="s">
        <v>187</v>
      </c>
      <c r="B76" s="15" t="s">
        <v>187</v>
      </c>
      <c r="C76" s="16"/>
      <c r="D76" s="16" t="s">
        <v>29</v>
      </c>
      <c r="E76" s="17" t="s">
        <v>34</v>
      </c>
      <c r="F76" s="27" t="s">
        <v>39</v>
      </c>
      <c r="G76" s="82">
        <v>4137</v>
      </c>
      <c r="H76" s="28" t="s">
        <v>40</v>
      </c>
      <c r="I76" s="27" t="s">
        <v>303</v>
      </c>
      <c r="J76" s="90">
        <v>114.79</v>
      </c>
      <c r="K76" s="17"/>
      <c r="L76" s="16" t="s">
        <v>325</v>
      </c>
    </row>
    <row r="77" spans="1:12" ht="31.5" x14ac:dyDescent="0.25">
      <c r="A77" s="15" t="s">
        <v>187</v>
      </c>
      <c r="B77" s="15" t="s">
        <v>187</v>
      </c>
      <c r="C77" s="16"/>
      <c r="D77" s="16" t="s">
        <v>29</v>
      </c>
      <c r="E77" s="17" t="s">
        <v>34</v>
      </c>
      <c r="F77" s="27" t="s">
        <v>41</v>
      </c>
      <c r="G77" s="22">
        <v>8099</v>
      </c>
      <c r="H77" s="28" t="s">
        <v>148</v>
      </c>
      <c r="I77" s="27" t="s">
        <v>23</v>
      </c>
      <c r="J77" s="18" t="s">
        <v>289</v>
      </c>
      <c r="K77" s="17" t="s">
        <v>289</v>
      </c>
      <c r="L77" s="16"/>
    </row>
    <row r="78" spans="1:12" ht="31.5" x14ac:dyDescent="0.25">
      <c r="A78" s="15" t="s">
        <v>187</v>
      </c>
      <c r="B78" s="15" t="s">
        <v>187</v>
      </c>
      <c r="C78" s="16"/>
      <c r="D78" s="16" t="s">
        <v>29</v>
      </c>
      <c r="E78" s="17" t="s">
        <v>34</v>
      </c>
      <c r="F78" s="27" t="s">
        <v>42</v>
      </c>
      <c r="G78" s="22">
        <v>11618</v>
      </c>
      <c r="H78" s="28" t="s">
        <v>43</v>
      </c>
      <c r="I78" s="27" t="s">
        <v>147</v>
      </c>
      <c r="J78" s="18" t="s">
        <v>289</v>
      </c>
      <c r="K78" s="17" t="s">
        <v>316</v>
      </c>
      <c r="L78" s="17" t="s">
        <v>328</v>
      </c>
    </row>
    <row r="79" spans="1:12" ht="31.5" x14ac:dyDescent="0.25">
      <c r="A79" s="15" t="s">
        <v>187</v>
      </c>
      <c r="B79" s="15" t="s">
        <v>187</v>
      </c>
      <c r="C79" s="16"/>
      <c r="D79" s="16" t="s">
        <v>29</v>
      </c>
      <c r="E79" s="17" t="s">
        <v>34</v>
      </c>
      <c r="F79" s="27" t="s">
        <v>44</v>
      </c>
      <c r="G79" s="22">
        <v>6861</v>
      </c>
      <c r="H79" s="28" t="s">
        <v>45</v>
      </c>
      <c r="I79" s="27" t="s">
        <v>23</v>
      </c>
      <c r="J79" s="18" t="s">
        <v>289</v>
      </c>
      <c r="K79" s="17"/>
      <c r="L79" s="16"/>
    </row>
    <row r="80" spans="1:12" ht="60" x14ac:dyDescent="0.25">
      <c r="A80" s="15" t="s">
        <v>187</v>
      </c>
      <c r="B80" s="15" t="s">
        <v>187</v>
      </c>
      <c r="C80" s="16"/>
      <c r="D80" s="16" t="s">
        <v>29</v>
      </c>
      <c r="E80" s="17" t="s">
        <v>34</v>
      </c>
      <c r="F80" s="27" t="s">
        <v>46</v>
      </c>
      <c r="G80" s="59">
        <v>4856</v>
      </c>
      <c r="H80" s="94" t="s">
        <v>293</v>
      </c>
      <c r="I80" s="27" t="s">
        <v>23</v>
      </c>
      <c r="J80" s="90">
        <v>301.70999999999998</v>
      </c>
      <c r="K80" s="17"/>
      <c r="L80" s="16" t="s">
        <v>325</v>
      </c>
    </row>
    <row r="81" spans="1:12" ht="60" x14ac:dyDescent="0.25">
      <c r="A81" s="15" t="s">
        <v>187</v>
      </c>
      <c r="B81" s="15" t="s">
        <v>187</v>
      </c>
      <c r="C81" s="16"/>
      <c r="D81" s="16" t="s">
        <v>29</v>
      </c>
      <c r="E81" s="17" t="s">
        <v>34</v>
      </c>
      <c r="F81" s="27" t="s">
        <v>48</v>
      </c>
      <c r="G81" s="59">
        <v>4856</v>
      </c>
      <c r="H81" s="94" t="s">
        <v>301</v>
      </c>
      <c r="I81" s="27" t="s">
        <v>23</v>
      </c>
      <c r="J81" s="90">
        <v>244</v>
      </c>
      <c r="K81" s="17"/>
      <c r="L81" s="16" t="s">
        <v>325</v>
      </c>
    </row>
    <row r="82" spans="1:12" ht="31.5" x14ac:dyDescent="0.25">
      <c r="A82" s="15" t="s">
        <v>187</v>
      </c>
      <c r="B82" s="15" t="s">
        <v>187</v>
      </c>
      <c r="C82" s="16"/>
      <c r="D82" s="16" t="s">
        <v>29</v>
      </c>
      <c r="E82" s="17" t="s">
        <v>34</v>
      </c>
      <c r="F82" s="27" t="s">
        <v>49</v>
      </c>
      <c r="G82" s="22">
        <v>11581</v>
      </c>
      <c r="H82" s="28" t="s">
        <v>50</v>
      </c>
      <c r="I82" s="27" t="s">
        <v>147</v>
      </c>
      <c r="J82" s="18" t="s">
        <v>289</v>
      </c>
      <c r="K82" s="17"/>
      <c r="L82" s="17" t="s">
        <v>328</v>
      </c>
    </row>
    <row r="83" spans="1:12" ht="31.5" x14ac:dyDescent="0.25">
      <c r="A83" s="15" t="s">
        <v>187</v>
      </c>
      <c r="B83" s="15" t="s">
        <v>187</v>
      </c>
      <c r="C83" s="16"/>
      <c r="D83" s="16" t="s">
        <v>29</v>
      </c>
      <c r="E83" s="17" t="s">
        <v>34</v>
      </c>
      <c r="F83" s="27" t="s">
        <v>51</v>
      </c>
      <c r="G83" s="22">
        <v>11580</v>
      </c>
      <c r="H83" s="28" t="s">
        <v>150</v>
      </c>
      <c r="I83" s="27" t="s">
        <v>147</v>
      </c>
      <c r="J83" s="18" t="s">
        <v>289</v>
      </c>
      <c r="K83" s="17"/>
      <c r="L83" s="17" t="s">
        <v>328</v>
      </c>
    </row>
    <row r="84" spans="1:12" ht="31.5" x14ac:dyDescent="0.25">
      <c r="A84" s="15" t="s">
        <v>187</v>
      </c>
      <c r="B84" s="15" t="s">
        <v>187</v>
      </c>
      <c r="C84" s="16"/>
      <c r="D84" s="16" t="s">
        <v>29</v>
      </c>
      <c r="E84" s="17" t="s">
        <v>34</v>
      </c>
      <c r="F84" s="27" t="s">
        <v>52</v>
      </c>
      <c r="G84" s="22" t="s">
        <v>151</v>
      </c>
      <c r="H84" s="94" t="s">
        <v>152</v>
      </c>
      <c r="I84" s="27" t="s">
        <v>25</v>
      </c>
      <c r="J84" s="18" t="s">
        <v>289</v>
      </c>
      <c r="K84" s="17"/>
      <c r="L84" s="16"/>
    </row>
    <row r="85" spans="1:12" ht="31.5" x14ac:dyDescent="0.25">
      <c r="A85" s="15" t="s">
        <v>187</v>
      </c>
      <c r="B85" s="15" t="s">
        <v>187</v>
      </c>
      <c r="C85" s="16"/>
      <c r="D85" s="16" t="s">
        <v>29</v>
      </c>
      <c r="E85" s="17" t="s">
        <v>34</v>
      </c>
      <c r="F85" s="27" t="s">
        <v>53</v>
      </c>
      <c r="G85" s="22" t="s">
        <v>153</v>
      </c>
      <c r="H85" s="94" t="s">
        <v>154</v>
      </c>
      <c r="I85" s="27" t="s">
        <v>25</v>
      </c>
      <c r="J85" s="18" t="s">
        <v>289</v>
      </c>
      <c r="K85" s="17"/>
      <c r="L85" s="16"/>
    </row>
    <row r="86" spans="1:12" ht="45" x14ac:dyDescent="0.25">
      <c r="A86" s="15" t="s">
        <v>187</v>
      </c>
      <c r="B86" s="17" t="s">
        <v>187</v>
      </c>
      <c r="C86" s="16"/>
      <c r="D86" s="16" t="s">
        <v>29</v>
      </c>
      <c r="E86" s="17" t="s">
        <v>34</v>
      </c>
      <c r="F86" s="27" t="s">
        <v>54</v>
      </c>
      <c r="G86" s="22">
        <v>6475</v>
      </c>
      <c r="H86" s="94" t="s">
        <v>287</v>
      </c>
      <c r="I86" s="27" t="s">
        <v>286</v>
      </c>
      <c r="J86" s="90">
        <v>1509.85</v>
      </c>
      <c r="K86" s="17"/>
      <c r="L86" s="16" t="s">
        <v>325</v>
      </c>
    </row>
    <row r="87" spans="1:12" ht="31.5" x14ac:dyDescent="0.25">
      <c r="A87" s="15" t="s">
        <v>187</v>
      </c>
      <c r="B87" s="15" t="s">
        <v>187</v>
      </c>
      <c r="C87" s="16"/>
      <c r="D87" s="16" t="s">
        <v>29</v>
      </c>
      <c r="E87" s="17" t="s">
        <v>34</v>
      </c>
      <c r="F87" s="27" t="s">
        <v>56</v>
      </c>
      <c r="G87" s="22">
        <v>10359</v>
      </c>
      <c r="H87" s="28" t="s">
        <v>57</v>
      </c>
      <c r="I87" s="27" t="s">
        <v>147</v>
      </c>
      <c r="J87" s="18" t="s">
        <v>326</v>
      </c>
      <c r="K87" s="17"/>
      <c r="L87" s="17" t="s">
        <v>328</v>
      </c>
    </row>
    <row r="88" spans="1:12" ht="60" x14ac:dyDescent="0.25">
      <c r="A88" s="15" t="s">
        <v>187</v>
      </c>
      <c r="B88" s="15" t="s">
        <v>187</v>
      </c>
      <c r="C88" s="16"/>
      <c r="D88" s="16" t="s">
        <v>29</v>
      </c>
      <c r="E88" s="17" t="s">
        <v>34</v>
      </c>
      <c r="F88" s="27" t="s">
        <v>58</v>
      </c>
      <c r="G88" s="22">
        <v>4089</v>
      </c>
      <c r="H88" s="94" t="s">
        <v>288</v>
      </c>
      <c r="I88" s="27" t="s">
        <v>286</v>
      </c>
      <c r="J88" s="90">
        <v>56.92</v>
      </c>
      <c r="K88" s="17"/>
      <c r="L88" s="16" t="s">
        <v>325</v>
      </c>
    </row>
    <row r="89" spans="1:12" ht="31.5" x14ac:dyDescent="0.25">
      <c r="A89" s="15" t="s">
        <v>187</v>
      </c>
      <c r="B89" s="15" t="s">
        <v>187</v>
      </c>
      <c r="C89" s="16"/>
      <c r="D89" s="16" t="s">
        <v>29</v>
      </c>
      <c r="E89" s="17" t="s">
        <v>34</v>
      </c>
      <c r="F89" s="27" t="s">
        <v>60</v>
      </c>
      <c r="G89" s="82">
        <v>4544</v>
      </c>
      <c r="H89" s="94" t="s">
        <v>61</v>
      </c>
      <c r="I89" s="27" t="s">
        <v>25</v>
      </c>
      <c r="J89" s="18">
        <v>48</v>
      </c>
      <c r="K89" s="17"/>
      <c r="L89" s="16" t="s">
        <v>325</v>
      </c>
    </row>
    <row r="90" spans="1:12" ht="31.5" x14ac:dyDescent="0.25">
      <c r="A90" s="15" t="s">
        <v>187</v>
      </c>
      <c r="B90" s="15" t="s">
        <v>187</v>
      </c>
      <c r="C90" s="16"/>
      <c r="D90" s="16" t="s">
        <v>29</v>
      </c>
      <c r="E90" s="17" t="s">
        <v>34</v>
      </c>
      <c r="F90" s="27" t="s">
        <v>62</v>
      </c>
      <c r="G90" s="22" t="s">
        <v>155</v>
      </c>
      <c r="H90" s="94" t="s">
        <v>63</v>
      </c>
      <c r="I90" s="27" t="s">
        <v>25</v>
      </c>
      <c r="J90" s="90">
        <v>48</v>
      </c>
      <c r="K90" s="17"/>
      <c r="L90" s="16" t="s">
        <v>325</v>
      </c>
    </row>
    <row r="91" spans="1:12" ht="31.5" x14ac:dyDescent="0.25">
      <c r="A91" s="15" t="s">
        <v>187</v>
      </c>
      <c r="B91" s="15" t="s">
        <v>187</v>
      </c>
      <c r="C91" s="16"/>
      <c r="D91" s="16" t="s">
        <v>29</v>
      </c>
      <c r="E91" s="17" t="s">
        <v>34</v>
      </c>
      <c r="F91" s="27" t="s">
        <v>64</v>
      </c>
      <c r="G91" s="93">
        <v>6421</v>
      </c>
      <c r="H91" s="94" t="s">
        <v>65</v>
      </c>
      <c r="I91" s="27" t="s">
        <v>25</v>
      </c>
      <c r="J91" s="90">
        <v>23.6</v>
      </c>
      <c r="K91" s="17"/>
      <c r="L91" s="16" t="s">
        <v>325</v>
      </c>
    </row>
    <row r="92" spans="1:12" ht="31.5" x14ac:dyDescent="0.25">
      <c r="A92" s="15" t="s">
        <v>187</v>
      </c>
      <c r="B92" s="15" t="s">
        <v>187</v>
      </c>
      <c r="C92" s="16"/>
      <c r="D92" s="16" t="s">
        <v>29</v>
      </c>
      <c r="E92" s="17" t="s">
        <v>34</v>
      </c>
      <c r="F92" s="27" t="s">
        <v>66</v>
      </c>
      <c r="G92" s="82">
        <v>4052</v>
      </c>
      <c r="H92" s="94" t="s">
        <v>67</v>
      </c>
      <c r="I92" s="27" t="s">
        <v>147</v>
      </c>
      <c r="J92" s="18">
        <v>48</v>
      </c>
      <c r="K92" s="17"/>
      <c r="L92" s="16" t="s">
        <v>325</v>
      </c>
    </row>
    <row r="93" spans="1:12" ht="31.5" x14ac:dyDescent="0.25">
      <c r="A93" s="15" t="s">
        <v>187</v>
      </c>
      <c r="B93" s="15" t="s">
        <v>187</v>
      </c>
      <c r="C93" s="16"/>
      <c r="D93" s="16" t="s">
        <v>29</v>
      </c>
      <c r="E93" s="17" t="s">
        <v>34</v>
      </c>
      <c r="F93" s="27" t="s">
        <v>68</v>
      </c>
      <c r="G93" s="82">
        <v>4085</v>
      </c>
      <c r="H93" s="94" t="s">
        <v>69</v>
      </c>
      <c r="I93" s="27" t="s">
        <v>147</v>
      </c>
      <c r="J93" s="18">
        <v>48</v>
      </c>
      <c r="K93" s="17"/>
      <c r="L93" s="16" t="s">
        <v>325</v>
      </c>
    </row>
    <row r="94" spans="1:12" ht="31.5" x14ac:dyDescent="0.25">
      <c r="A94" s="15" t="s">
        <v>187</v>
      </c>
      <c r="B94" s="15" t="s">
        <v>187</v>
      </c>
      <c r="C94" s="16"/>
      <c r="D94" s="16" t="s">
        <v>29</v>
      </c>
      <c r="E94" s="17" t="s">
        <v>34</v>
      </c>
      <c r="F94" s="27" t="s">
        <v>70</v>
      </c>
      <c r="G94" s="22">
        <v>6863</v>
      </c>
      <c r="H94" s="28" t="s">
        <v>71</v>
      </c>
      <c r="I94" s="27" t="s">
        <v>25</v>
      </c>
      <c r="J94" s="18" t="s">
        <v>289</v>
      </c>
      <c r="K94" s="17"/>
      <c r="L94" s="16"/>
    </row>
    <row r="95" spans="1:12" ht="31.5" x14ac:dyDescent="0.25">
      <c r="A95" s="15" t="s">
        <v>187</v>
      </c>
      <c r="B95" s="15" t="s">
        <v>187</v>
      </c>
      <c r="C95" s="16"/>
      <c r="D95" s="16" t="s">
        <v>29</v>
      </c>
      <c r="E95" s="17" t="s">
        <v>34</v>
      </c>
      <c r="F95" s="27" t="s">
        <v>72</v>
      </c>
      <c r="G95" s="22" t="s">
        <v>157</v>
      </c>
      <c r="H95" s="28" t="s">
        <v>73</v>
      </c>
      <c r="I95" s="27" t="s">
        <v>147</v>
      </c>
      <c r="J95" s="18" t="s">
        <v>289</v>
      </c>
      <c r="K95" s="17"/>
      <c r="L95" s="16"/>
    </row>
    <row r="96" spans="1:12" ht="31.5" x14ac:dyDescent="0.25">
      <c r="A96" s="15" t="s">
        <v>187</v>
      </c>
      <c r="B96" s="15" t="s">
        <v>187</v>
      </c>
      <c r="C96" s="16"/>
      <c r="D96" s="16" t="s">
        <v>29</v>
      </c>
      <c r="E96" s="17" t="s">
        <v>34</v>
      </c>
      <c r="F96" s="27" t="s">
        <v>74</v>
      </c>
      <c r="G96" s="22" t="s">
        <v>158</v>
      </c>
      <c r="H96" s="28" t="s">
        <v>75</v>
      </c>
      <c r="I96" s="27" t="s">
        <v>25</v>
      </c>
      <c r="J96" s="18" t="s">
        <v>289</v>
      </c>
      <c r="K96" s="17"/>
      <c r="L96" s="17" t="s">
        <v>335</v>
      </c>
    </row>
    <row r="97" spans="1:12" ht="31.5" x14ac:dyDescent="0.25">
      <c r="A97" s="15" t="s">
        <v>187</v>
      </c>
      <c r="B97" s="15" t="s">
        <v>187</v>
      </c>
      <c r="C97" s="16"/>
      <c r="D97" s="16" t="s">
        <v>29</v>
      </c>
      <c r="E97" s="17" t="s">
        <v>34</v>
      </c>
      <c r="F97" s="27" t="s">
        <v>76</v>
      </c>
      <c r="G97" s="82">
        <v>8633</v>
      </c>
      <c r="H97" s="94" t="s">
        <v>77</v>
      </c>
      <c r="I97" s="27" t="s">
        <v>25</v>
      </c>
      <c r="J97" s="18">
        <v>10</v>
      </c>
      <c r="K97" s="17"/>
      <c r="L97" s="16" t="s">
        <v>325</v>
      </c>
    </row>
    <row r="98" spans="1:12" ht="45" x14ac:dyDescent="0.25">
      <c r="A98" s="15" t="s">
        <v>187</v>
      </c>
      <c r="B98" s="15" t="s">
        <v>187</v>
      </c>
      <c r="C98" s="16"/>
      <c r="D98" s="16" t="s">
        <v>29</v>
      </c>
      <c r="E98" s="17" t="s">
        <v>34</v>
      </c>
      <c r="F98" s="27" t="s">
        <v>78</v>
      </c>
      <c r="G98" s="22" t="s">
        <v>160</v>
      </c>
      <c r="H98" s="28" t="s">
        <v>79</v>
      </c>
      <c r="I98" s="27" t="s">
        <v>25</v>
      </c>
      <c r="J98" s="18" t="s">
        <v>289</v>
      </c>
      <c r="K98" s="17"/>
      <c r="L98" s="16" t="s">
        <v>317</v>
      </c>
    </row>
    <row r="99" spans="1:12" ht="31.5" x14ac:dyDescent="0.25">
      <c r="A99" s="15" t="s">
        <v>187</v>
      </c>
      <c r="B99" s="60" t="s">
        <v>187</v>
      </c>
      <c r="C99" s="16"/>
      <c r="D99" s="16" t="s">
        <v>29</v>
      </c>
      <c r="E99" s="17" t="s">
        <v>34</v>
      </c>
      <c r="F99" s="27" t="s">
        <v>80</v>
      </c>
      <c r="G99" s="22">
        <v>6122</v>
      </c>
      <c r="H99" s="28" t="s">
        <v>81</v>
      </c>
      <c r="I99" s="27" t="s">
        <v>147</v>
      </c>
      <c r="J99" s="18" t="s">
        <v>289</v>
      </c>
      <c r="K99" s="17"/>
      <c r="L99" s="16"/>
    </row>
    <row r="100" spans="1:12" ht="31.5" x14ac:dyDescent="0.25">
      <c r="A100" s="15" t="s">
        <v>187</v>
      </c>
      <c r="B100" s="60" t="s">
        <v>187</v>
      </c>
      <c r="C100" s="16"/>
      <c r="D100" s="16" t="s">
        <v>29</v>
      </c>
      <c r="E100" s="17" t="s">
        <v>34</v>
      </c>
      <c r="F100" s="27" t="s">
        <v>82</v>
      </c>
      <c r="G100" s="22" t="s">
        <v>161</v>
      </c>
      <c r="H100" s="28" t="s">
        <v>83</v>
      </c>
      <c r="I100" s="27" t="s">
        <v>147</v>
      </c>
      <c r="J100" s="18" t="s">
        <v>289</v>
      </c>
      <c r="K100" s="17"/>
      <c r="L100" s="16"/>
    </row>
    <row r="101" spans="1:12" ht="45" x14ac:dyDescent="0.25">
      <c r="A101" s="15" t="s">
        <v>187</v>
      </c>
      <c r="B101" s="60" t="s">
        <v>187</v>
      </c>
      <c r="C101" s="16"/>
      <c r="D101" s="16" t="s">
        <v>29</v>
      </c>
      <c r="E101" s="17" t="s">
        <v>34</v>
      </c>
      <c r="F101" s="27" t="s">
        <v>84</v>
      </c>
      <c r="G101" s="22">
        <v>3403</v>
      </c>
      <c r="H101" s="94" t="s">
        <v>310</v>
      </c>
      <c r="I101" s="27" t="s">
        <v>147</v>
      </c>
      <c r="J101" s="95">
        <v>4</v>
      </c>
      <c r="K101" s="17"/>
      <c r="L101" s="16" t="s">
        <v>325</v>
      </c>
    </row>
    <row r="102" spans="1:12" ht="63" x14ac:dyDescent="0.25">
      <c r="A102" s="15" t="s">
        <v>187</v>
      </c>
      <c r="B102" s="15" t="s">
        <v>187</v>
      </c>
      <c r="C102" s="16"/>
      <c r="D102" s="16" t="s">
        <v>29</v>
      </c>
      <c r="E102" s="17" t="s">
        <v>34</v>
      </c>
      <c r="F102" s="27" t="s">
        <v>86</v>
      </c>
      <c r="G102" s="22" t="s">
        <v>162</v>
      </c>
      <c r="H102" s="28" t="s">
        <v>87</v>
      </c>
      <c r="I102" s="27" t="s">
        <v>147</v>
      </c>
      <c r="J102" s="18" t="s">
        <v>326</v>
      </c>
      <c r="K102" s="17"/>
      <c r="L102" s="17" t="s">
        <v>327</v>
      </c>
    </row>
    <row r="103" spans="1:12" ht="45" x14ac:dyDescent="0.25">
      <c r="A103" s="15" t="s">
        <v>187</v>
      </c>
      <c r="B103" s="15" t="s">
        <v>187</v>
      </c>
      <c r="C103" s="16"/>
      <c r="D103" s="16" t="s">
        <v>29</v>
      </c>
      <c r="E103" s="17" t="s">
        <v>34</v>
      </c>
      <c r="F103" s="27" t="s">
        <v>88</v>
      </c>
      <c r="G103" s="22">
        <v>6095</v>
      </c>
      <c r="H103" s="94" t="s">
        <v>89</v>
      </c>
      <c r="I103" s="27" t="s">
        <v>23</v>
      </c>
      <c r="J103" s="18" t="s">
        <v>289</v>
      </c>
      <c r="K103" s="17"/>
      <c r="L103" s="17"/>
    </row>
    <row r="104" spans="1:12" ht="31.5" x14ac:dyDescent="0.25">
      <c r="A104" s="15" t="s">
        <v>187</v>
      </c>
      <c r="B104" s="15" t="s">
        <v>187</v>
      </c>
      <c r="C104" s="16"/>
      <c r="D104" s="16" t="s">
        <v>29</v>
      </c>
      <c r="E104" s="17" t="s">
        <v>34</v>
      </c>
      <c r="F104" s="27" t="s">
        <v>90</v>
      </c>
      <c r="G104" s="59">
        <v>6299</v>
      </c>
      <c r="H104" s="94" t="s">
        <v>91</v>
      </c>
      <c r="I104" s="27" t="s">
        <v>23</v>
      </c>
      <c r="J104" s="90">
        <v>3.87</v>
      </c>
      <c r="K104" s="17"/>
      <c r="L104" s="16" t="s">
        <v>325</v>
      </c>
    </row>
    <row r="105" spans="1:12" ht="60" x14ac:dyDescent="0.25">
      <c r="A105" s="15" t="s">
        <v>187</v>
      </c>
      <c r="B105" s="15" t="s">
        <v>187</v>
      </c>
      <c r="C105" s="16"/>
      <c r="D105" s="16" t="s">
        <v>29</v>
      </c>
      <c r="E105" s="17" t="s">
        <v>34</v>
      </c>
      <c r="F105" s="27" t="s">
        <v>92</v>
      </c>
      <c r="G105" s="59">
        <v>4855</v>
      </c>
      <c r="H105" s="94" t="s">
        <v>311</v>
      </c>
      <c r="I105" s="27" t="s">
        <v>23</v>
      </c>
      <c r="J105" s="18">
        <v>15.74</v>
      </c>
      <c r="K105" s="17"/>
      <c r="L105" s="16" t="s">
        <v>325</v>
      </c>
    </row>
    <row r="106" spans="1:12" ht="75" x14ac:dyDescent="0.25">
      <c r="A106" s="15" t="s">
        <v>187</v>
      </c>
      <c r="B106" s="15" t="s">
        <v>187</v>
      </c>
      <c r="C106" s="16"/>
      <c r="D106" s="16" t="s">
        <v>29</v>
      </c>
      <c r="E106" s="17" t="s">
        <v>34</v>
      </c>
      <c r="F106" s="27" t="s">
        <v>94</v>
      </c>
      <c r="G106" s="59">
        <v>4588</v>
      </c>
      <c r="H106" s="94" t="s">
        <v>304</v>
      </c>
      <c r="I106" s="27" t="s">
        <v>23</v>
      </c>
      <c r="J106" s="18">
        <v>287.89999999999998</v>
      </c>
      <c r="K106" s="17"/>
      <c r="L106" s="16" t="s">
        <v>325</v>
      </c>
    </row>
    <row r="107" spans="1:12" ht="31.5" x14ac:dyDescent="0.25">
      <c r="A107" s="15" t="s">
        <v>187</v>
      </c>
      <c r="B107" s="15" t="s">
        <v>187</v>
      </c>
      <c r="C107" s="16"/>
      <c r="D107" s="16" t="s">
        <v>29</v>
      </c>
      <c r="E107" s="17" t="s">
        <v>34</v>
      </c>
      <c r="F107" s="27" t="s">
        <v>96</v>
      </c>
      <c r="G107" s="22" t="s">
        <v>166</v>
      </c>
      <c r="H107" s="28" t="s">
        <v>97</v>
      </c>
      <c r="I107" s="27" t="s">
        <v>23</v>
      </c>
      <c r="J107" s="18" t="s">
        <v>326</v>
      </c>
      <c r="K107" s="17"/>
      <c r="L107" s="17" t="s">
        <v>328</v>
      </c>
    </row>
    <row r="108" spans="1:12" ht="31.5" x14ac:dyDescent="0.25">
      <c r="A108" s="15" t="s">
        <v>187</v>
      </c>
      <c r="B108" s="15" t="s">
        <v>187</v>
      </c>
      <c r="C108" s="16"/>
      <c r="D108" s="16" t="s">
        <v>29</v>
      </c>
      <c r="E108" s="17" t="s">
        <v>34</v>
      </c>
      <c r="F108" s="27" t="s">
        <v>98</v>
      </c>
      <c r="G108" s="22" t="s">
        <v>167</v>
      </c>
      <c r="H108" s="28" t="s">
        <v>99</v>
      </c>
      <c r="I108" s="27" t="s">
        <v>25</v>
      </c>
      <c r="J108" s="18" t="s">
        <v>326</v>
      </c>
      <c r="K108" s="17"/>
      <c r="L108" s="17" t="s">
        <v>328</v>
      </c>
    </row>
    <row r="109" spans="1:12" ht="31.5" x14ac:dyDescent="0.25">
      <c r="A109" s="15" t="s">
        <v>187</v>
      </c>
      <c r="B109" s="15" t="s">
        <v>187</v>
      </c>
      <c r="C109" s="16"/>
      <c r="D109" s="16" t="s">
        <v>29</v>
      </c>
      <c r="E109" s="17" t="s">
        <v>34</v>
      </c>
      <c r="F109" s="27" t="s">
        <v>100</v>
      </c>
      <c r="G109" s="82">
        <v>3557</v>
      </c>
      <c r="H109" s="94" t="s">
        <v>101</v>
      </c>
      <c r="I109" s="27" t="s">
        <v>147</v>
      </c>
      <c r="J109" s="18">
        <v>2</v>
      </c>
      <c r="K109" s="17"/>
      <c r="L109" s="16" t="s">
        <v>325</v>
      </c>
    </row>
    <row r="110" spans="1:12" ht="31.5" x14ac:dyDescent="0.25">
      <c r="A110" s="15" t="s">
        <v>187</v>
      </c>
      <c r="B110" s="15" t="s">
        <v>187</v>
      </c>
      <c r="C110" s="16"/>
      <c r="D110" s="16" t="s">
        <v>29</v>
      </c>
      <c r="E110" s="17" t="s">
        <v>34</v>
      </c>
      <c r="F110" s="27" t="s">
        <v>102</v>
      </c>
      <c r="G110" s="22" t="s">
        <v>168</v>
      </c>
      <c r="H110" s="28" t="s">
        <v>103</v>
      </c>
      <c r="I110" s="27" t="s">
        <v>147</v>
      </c>
      <c r="J110" s="18" t="s">
        <v>326</v>
      </c>
      <c r="K110" s="17"/>
      <c r="L110" s="17" t="s">
        <v>328</v>
      </c>
    </row>
    <row r="111" spans="1:12" ht="31.5" x14ac:dyDescent="0.25">
      <c r="A111" s="15" t="s">
        <v>187</v>
      </c>
      <c r="B111" s="15" t="s">
        <v>187</v>
      </c>
      <c r="C111" s="16"/>
      <c r="D111" s="16" t="s">
        <v>29</v>
      </c>
      <c r="E111" s="17" t="s">
        <v>34</v>
      </c>
      <c r="F111" s="27" t="s">
        <v>104</v>
      </c>
      <c r="G111" s="22" t="s">
        <v>169</v>
      </c>
      <c r="H111" s="28" t="s">
        <v>105</v>
      </c>
      <c r="I111" s="27" t="s">
        <v>147</v>
      </c>
      <c r="J111" s="18" t="s">
        <v>326</v>
      </c>
      <c r="K111" s="17"/>
      <c r="L111" s="17" t="s">
        <v>328</v>
      </c>
    </row>
    <row r="112" spans="1:12" ht="31.5" x14ac:dyDescent="0.25">
      <c r="A112" s="15" t="s">
        <v>187</v>
      </c>
      <c r="B112" s="15" t="s">
        <v>187</v>
      </c>
      <c r="C112" s="16"/>
      <c r="D112" s="16" t="s">
        <v>29</v>
      </c>
      <c r="E112" s="17" t="s">
        <v>34</v>
      </c>
      <c r="F112" s="27" t="s">
        <v>106</v>
      </c>
      <c r="G112" s="22" t="s">
        <v>170</v>
      </c>
      <c r="H112" s="28" t="s">
        <v>107</v>
      </c>
      <c r="I112" s="27" t="s">
        <v>147</v>
      </c>
      <c r="J112" s="18">
        <v>52</v>
      </c>
      <c r="K112" s="17"/>
      <c r="L112" s="16" t="s">
        <v>319</v>
      </c>
    </row>
    <row r="113" spans="1:12" ht="45" x14ac:dyDescent="0.25">
      <c r="A113" s="15" t="s">
        <v>187</v>
      </c>
      <c r="B113" s="15" t="s">
        <v>187</v>
      </c>
      <c r="C113" s="16"/>
      <c r="D113" s="16" t="s">
        <v>29</v>
      </c>
      <c r="E113" s="17" t="s">
        <v>34</v>
      </c>
      <c r="F113" s="27" t="s">
        <v>108</v>
      </c>
      <c r="G113" s="82">
        <v>9426</v>
      </c>
      <c r="H113" s="94" t="s">
        <v>305</v>
      </c>
      <c r="I113" s="27" t="s">
        <v>147</v>
      </c>
      <c r="J113" s="18">
        <v>26</v>
      </c>
      <c r="K113" s="17"/>
      <c r="L113" s="16" t="s">
        <v>325</v>
      </c>
    </row>
    <row r="114" spans="1:12" ht="31.5" x14ac:dyDescent="0.25">
      <c r="A114" s="15" t="s">
        <v>187</v>
      </c>
      <c r="B114" s="15" t="s">
        <v>187</v>
      </c>
      <c r="C114" s="16"/>
      <c r="D114" s="16" t="s">
        <v>29</v>
      </c>
      <c r="E114" s="17" t="s">
        <v>34</v>
      </c>
      <c r="F114" s="27" t="s">
        <v>109</v>
      </c>
      <c r="G114" s="22">
        <v>3548</v>
      </c>
      <c r="H114" s="94" t="s">
        <v>110</v>
      </c>
      <c r="I114" s="27" t="s">
        <v>147</v>
      </c>
      <c r="J114" s="18">
        <v>106</v>
      </c>
      <c r="K114" s="17"/>
      <c r="L114" s="16" t="s">
        <v>325</v>
      </c>
    </row>
    <row r="115" spans="1:12" ht="31.5" x14ac:dyDescent="0.25">
      <c r="A115" s="15" t="s">
        <v>187</v>
      </c>
      <c r="B115" s="15" t="s">
        <v>187</v>
      </c>
      <c r="C115" s="16"/>
      <c r="D115" s="16" t="s">
        <v>29</v>
      </c>
      <c r="E115" s="17" t="s">
        <v>34</v>
      </c>
      <c r="F115" s="27" t="s">
        <v>111</v>
      </c>
      <c r="G115" s="22" t="s">
        <v>173</v>
      </c>
      <c r="H115" s="94" t="s">
        <v>112</v>
      </c>
      <c r="I115" s="27" t="s">
        <v>147</v>
      </c>
      <c r="J115" s="18" t="s">
        <v>289</v>
      </c>
      <c r="K115" s="17"/>
      <c r="L115" s="17"/>
    </row>
    <row r="116" spans="1:12" ht="31.5" x14ac:dyDescent="0.25">
      <c r="A116" s="15" t="s">
        <v>187</v>
      </c>
      <c r="B116" s="15" t="s">
        <v>187</v>
      </c>
      <c r="C116" s="16"/>
      <c r="D116" s="16" t="s">
        <v>29</v>
      </c>
      <c r="E116" s="17" t="s">
        <v>34</v>
      </c>
      <c r="F116" s="27" t="s">
        <v>113</v>
      </c>
      <c r="G116" s="59">
        <v>5131</v>
      </c>
      <c r="H116" s="94" t="s">
        <v>114</v>
      </c>
      <c r="I116" s="27" t="s">
        <v>25</v>
      </c>
      <c r="J116" s="18">
        <v>155.55000000000001</v>
      </c>
      <c r="K116" s="17"/>
      <c r="L116" s="16" t="s">
        <v>323</v>
      </c>
    </row>
    <row r="117" spans="1:12" ht="31.5" x14ac:dyDescent="0.25">
      <c r="A117" s="15" t="s">
        <v>187</v>
      </c>
      <c r="B117" s="15" t="s">
        <v>187</v>
      </c>
      <c r="C117" s="16"/>
      <c r="D117" s="16" t="s">
        <v>29</v>
      </c>
      <c r="E117" s="17" t="s">
        <v>34</v>
      </c>
      <c r="F117" s="27" t="s">
        <v>115</v>
      </c>
      <c r="G117" s="22" t="s">
        <v>174</v>
      </c>
      <c r="H117" s="28" t="s">
        <v>116</v>
      </c>
      <c r="I117" s="27" t="s">
        <v>25</v>
      </c>
      <c r="J117" s="18" t="s">
        <v>289</v>
      </c>
      <c r="K117" s="17"/>
      <c r="L117" s="17" t="s">
        <v>321</v>
      </c>
    </row>
    <row r="118" spans="1:12" ht="31.5" x14ac:dyDescent="0.25">
      <c r="A118" s="15" t="s">
        <v>187</v>
      </c>
      <c r="B118" s="15" t="s">
        <v>187</v>
      </c>
      <c r="C118" s="16"/>
      <c r="D118" s="16" t="s">
        <v>29</v>
      </c>
      <c r="E118" s="17" t="s">
        <v>34</v>
      </c>
      <c r="F118" s="27" t="s">
        <v>117</v>
      </c>
      <c r="G118" s="22" t="s">
        <v>175</v>
      </c>
      <c r="H118" s="28" t="s">
        <v>118</v>
      </c>
      <c r="I118" s="27" t="s">
        <v>25</v>
      </c>
      <c r="J118" s="18" t="s">
        <v>289</v>
      </c>
      <c r="K118" s="17"/>
      <c r="L118" s="17" t="s">
        <v>322</v>
      </c>
    </row>
    <row r="119" spans="1:12" ht="31.5" x14ac:dyDescent="0.25">
      <c r="A119" s="15" t="s">
        <v>187</v>
      </c>
      <c r="B119" s="15" t="s">
        <v>187</v>
      </c>
      <c r="C119" s="16"/>
      <c r="D119" s="16" t="s">
        <v>29</v>
      </c>
      <c r="E119" s="17" t="s">
        <v>34</v>
      </c>
      <c r="F119" s="27" t="s">
        <v>119</v>
      </c>
      <c r="G119" s="82">
        <v>3552</v>
      </c>
      <c r="H119" s="94" t="s">
        <v>120</v>
      </c>
      <c r="I119" s="27" t="s">
        <v>147</v>
      </c>
      <c r="J119" s="18">
        <v>46</v>
      </c>
      <c r="K119" s="17"/>
      <c r="L119" s="17" t="s">
        <v>329</v>
      </c>
    </row>
    <row r="120" spans="1:12" ht="31.5" x14ac:dyDescent="0.25">
      <c r="A120" s="15" t="s">
        <v>187</v>
      </c>
      <c r="B120" s="15" t="s">
        <v>187</v>
      </c>
      <c r="C120" s="16"/>
      <c r="D120" s="16" t="s">
        <v>29</v>
      </c>
      <c r="E120" s="17" t="s">
        <v>34</v>
      </c>
      <c r="F120" s="27" t="s">
        <v>121</v>
      </c>
      <c r="G120" s="22" t="s">
        <v>176</v>
      </c>
      <c r="H120" s="28" t="s">
        <v>122</v>
      </c>
      <c r="I120" s="27" t="s">
        <v>147</v>
      </c>
      <c r="J120" s="18" t="s">
        <v>326</v>
      </c>
      <c r="K120" s="17"/>
      <c r="L120" s="17" t="s">
        <v>328</v>
      </c>
    </row>
    <row r="121" spans="1:12" ht="75" x14ac:dyDescent="0.25">
      <c r="A121" s="15" t="s">
        <v>187</v>
      </c>
      <c r="B121" s="15" t="s">
        <v>187</v>
      </c>
      <c r="C121" s="16"/>
      <c r="D121" s="16" t="s">
        <v>29</v>
      </c>
      <c r="E121" s="17" t="s">
        <v>34</v>
      </c>
      <c r="F121" s="27" t="s">
        <v>123</v>
      </c>
      <c r="G121" s="59" t="s">
        <v>308</v>
      </c>
      <c r="H121" s="28" t="s">
        <v>307</v>
      </c>
      <c r="I121" s="27" t="s">
        <v>147</v>
      </c>
      <c r="J121" s="18" t="s">
        <v>326</v>
      </c>
      <c r="K121" s="17"/>
      <c r="L121" s="16" t="s">
        <v>325</v>
      </c>
    </row>
    <row r="122" spans="1:12" ht="47.25" x14ac:dyDescent="0.25">
      <c r="A122" s="15" t="s">
        <v>187</v>
      </c>
      <c r="B122" s="15" t="s">
        <v>187</v>
      </c>
      <c r="C122" s="16"/>
      <c r="D122" s="16" t="s">
        <v>29</v>
      </c>
      <c r="E122" s="17" t="s">
        <v>34</v>
      </c>
      <c r="F122" s="27" t="s">
        <v>125</v>
      </c>
      <c r="G122" s="22" t="s">
        <v>309</v>
      </c>
      <c r="H122" s="28" t="s">
        <v>126</v>
      </c>
      <c r="I122" s="27" t="s">
        <v>147</v>
      </c>
      <c r="J122" s="18" t="s">
        <v>326</v>
      </c>
      <c r="K122" s="17"/>
      <c r="L122" s="17" t="s">
        <v>330</v>
      </c>
    </row>
    <row r="123" spans="1:12" ht="180" customHeight="1" x14ac:dyDescent="0.25">
      <c r="A123" s="15" t="s">
        <v>187</v>
      </c>
      <c r="B123" s="15" t="s">
        <v>187</v>
      </c>
      <c r="C123" s="16"/>
      <c r="D123" s="16" t="s">
        <v>29</v>
      </c>
      <c r="E123" s="17" t="s">
        <v>34</v>
      </c>
      <c r="F123" s="27" t="s">
        <v>127</v>
      </c>
      <c r="G123" s="59" t="s">
        <v>306</v>
      </c>
      <c r="H123" s="28" t="s">
        <v>179</v>
      </c>
      <c r="I123" s="27" t="s">
        <v>147</v>
      </c>
      <c r="J123" s="18" t="s">
        <v>326</v>
      </c>
      <c r="K123" s="17"/>
      <c r="L123" s="17" t="s">
        <v>330</v>
      </c>
    </row>
    <row r="124" spans="1:12" ht="47.25" x14ac:dyDescent="0.25">
      <c r="A124" s="15" t="s">
        <v>187</v>
      </c>
      <c r="B124" s="15" t="s">
        <v>187</v>
      </c>
      <c r="C124" s="16"/>
      <c r="D124" s="16" t="s">
        <v>29</v>
      </c>
      <c r="E124" s="17" t="s">
        <v>34</v>
      </c>
      <c r="F124" s="27" t="s">
        <v>128</v>
      </c>
      <c r="G124" s="22" t="s">
        <v>180</v>
      </c>
      <c r="H124" s="28" t="s">
        <v>129</v>
      </c>
      <c r="I124" s="27" t="s">
        <v>147</v>
      </c>
      <c r="J124" s="18" t="s">
        <v>326</v>
      </c>
      <c r="K124" s="17"/>
      <c r="L124" s="17" t="s">
        <v>330</v>
      </c>
    </row>
    <row r="125" spans="1:12" ht="31.5" x14ac:dyDescent="0.25">
      <c r="A125" s="15" t="s">
        <v>187</v>
      </c>
      <c r="B125" s="15" t="s">
        <v>187</v>
      </c>
      <c r="C125" s="16"/>
      <c r="D125" s="16" t="s">
        <v>29</v>
      </c>
      <c r="E125" s="17" t="s">
        <v>34</v>
      </c>
      <c r="F125" s="27" t="s">
        <v>130</v>
      </c>
      <c r="G125" s="22" t="s">
        <v>181</v>
      </c>
      <c r="H125" s="94" t="s">
        <v>131</v>
      </c>
      <c r="I125" s="27" t="s">
        <v>23</v>
      </c>
      <c r="J125" s="18">
        <v>3377.23</v>
      </c>
      <c r="K125" s="17"/>
      <c r="L125" s="16" t="s">
        <v>333</v>
      </c>
    </row>
    <row r="126" spans="1:12" ht="31.5" x14ac:dyDescent="0.25">
      <c r="A126" s="15" t="s">
        <v>187</v>
      </c>
      <c r="B126" s="15" t="s">
        <v>187</v>
      </c>
      <c r="C126" s="16"/>
      <c r="D126" s="16" t="s">
        <v>29</v>
      </c>
      <c r="E126" s="17" t="s">
        <v>34</v>
      </c>
      <c r="F126" s="27" t="s">
        <v>132</v>
      </c>
      <c r="G126" s="22">
        <v>8090</v>
      </c>
      <c r="H126" s="28" t="s">
        <v>133</v>
      </c>
      <c r="I126" s="27" t="s">
        <v>147</v>
      </c>
      <c r="J126" s="18">
        <v>0</v>
      </c>
      <c r="K126" s="17"/>
      <c r="L126" s="16"/>
    </row>
    <row r="127" spans="1:12" ht="31.5" x14ac:dyDescent="0.25">
      <c r="A127" s="15" t="s">
        <v>187</v>
      </c>
      <c r="B127" s="15" t="s">
        <v>187</v>
      </c>
      <c r="C127" s="16"/>
      <c r="D127" s="16" t="s">
        <v>29</v>
      </c>
      <c r="E127" s="17" t="s">
        <v>34</v>
      </c>
      <c r="F127" s="27" t="s">
        <v>134</v>
      </c>
      <c r="G127" s="89">
        <v>5036</v>
      </c>
      <c r="H127" s="94" t="s">
        <v>135</v>
      </c>
      <c r="I127" s="27" t="s">
        <v>147</v>
      </c>
      <c r="J127" s="90">
        <v>8</v>
      </c>
      <c r="K127" s="17"/>
      <c r="L127" s="16" t="s">
        <v>333</v>
      </c>
    </row>
    <row r="128" spans="1:12" ht="31.5" x14ac:dyDescent="0.25">
      <c r="A128" s="15" t="s">
        <v>187</v>
      </c>
      <c r="B128" s="15" t="s">
        <v>187</v>
      </c>
      <c r="C128" s="16"/>
      <c r="D128" s="16" t="s">
        <v>29</v>
      </c>
      <c r="E128" s="17" t="s">
        <v>34</v>
      </c>
      <c r="F128" s="27" t="s">
        <v>136</v>
      </c>
      <c r="G128" s="82">
        <v>8094</v>
      </c>
      <c r="H128" s="94" t="s">
        <v>137</v>
      </c>
      <c r="I128" s="27" t="s">
        <v>147</v>
      </c>
      <c r="J128" s="90">
        <v>1</v>
      </c>
      <c r="K128" s="17"/>
      <c r="L128" s="16" t="s">
        <v>333</v>
      </c>
    </row>
    <row r="129" spans="1:12" ht="31.5" x14ac:dyDescent="0.25">
      <c r="A129" s="15" t="s">
        <v>187</v>
      </c>
      <c r="B129" s="15" t="s">
        <v>187</v>
      </c>
      <c r="C129" s="16"/>
      <c r="D129" s="16" t="s">
        <v>29</v>
      </c>
      <c r="E129" s="17" t="s">
        <v>34</v>
      </c>
      <c r="F129" s="27" t="s">
        <v>138</v>
      </c>
      <c r="G129" s="89">
        <v>4798</v>
      </c>
      <c r="H129" s="94" t="s">
        <v>139</v>
      </c>
      <c r="I129" s="27" t="s">
        <v>147</v>
      </c>
      <c r="J129" s="90">
        <v>26</v>
      </c>
      <c r="K129" s="17"/>
      <c r="L129" s="16" t="s">
        <v>333</v>
      </c>
    </row>
    <row r="130" spans="1:12" ht="31.5" x14ac:dyDescent="0.25">
      <c r="A130" s="15" t="s">
        <v>187</v>
      </c>
      <c r="B130" s="15" t="s">
        <v>187</v>
      </c>
      <c r="C130" s="16"/>
      <c r="D130" s="16" t="s">
        <v>29</v>
      </c>
      <c r="E130" s="17" t="s">
        <v>34</v>
      </c>
      <c r="F130" s="27" t="s">
        <v>140</v>
      </c>
      <c r="G130" s="89">
        <v>8991</v>
      </c>
      <c r="H130" s="94" t="s">
        <v>141</v>
      </c>
      <c r="I130" s="27" t="s">
        <v>147</v>
      </c>
      <c r="J130" s="90">
        <v>5</v>
      </c>
      <c r="K130" s="17"/>
      <c r="L130" s="16" t="s">
        <v>333</v>
      </c>
    </row>
    <row r="131" spans="1:12" ht="31.5" x14ac:dyDescent="0.25">
      <c r="A131" s="15" t="s">
        <v>187</v>
      </c>
      <c r="B131" s="15" t="s">
        <v>187</v>
      </c>
      <c r="C131" s="16"/>
      <c r="D131" s="16" t="s">
        <v>29</v>
      </c>
      <c r="E131" s="17" t="s">
        <v>34</v>
      </c>
      <c r="F131" s="27" t="s">
        <v>142</v>
      </c>
      <c r="G131" s="22" t="s">
        <v>185</v>
      </c>
      <c r="H131" s="94" t="s">
        <v>143</v>
      </c>
      <c r="I131" s="27" t="s">
        <v>147</v>
      </c>
      <c r="J131" s="18">
        <v>0</v>
      </c>
      <c r="K131" s="17"/>
      <c r="L131" s="16" t="s">
        <v>333</v>
      </c>
    </row>
    <row r="132" spans="1:12" ht="50.45" customHeight="1" x14ac:dyDescent="0.25">
      <c r="A132" s="15" t="s">
        <v>187</v>
      </c>
      <c r="B132" s="15" t="s">
        <v>187</v>
      </c>
      <c r="C132" s="16"/>
      <c r="D132" s="16" t="s">
        <v>29</v>
      </c>
      <c r="E132" s="17" t="s">
        <v>34</v>
      </c>
      <c r="F132" s="27" t="s">
        <v>144</v>
      </c>
      <c r="G132" s="22" t="s">
        <v>186</v>
      </c>
      <c r="H132" s="28" t="s">
        <v>332</v>
      </c>
      <c r="I132" s="27" t="s">
        <v>147</v>
      </c>
      <c r="J132" s="18"/>
      <c r="K132" s="17"/>
      <c r="L132" s="16" t="s">
        <v>333</v>
      </c>
    </row>
    <row r="133" spans="1:12" ht="31.5" x14ac:dyDescent="0.25">
      <c r="A133" s="15" t="s">
        <v>188</v>
      </c>
      <c r="B133" s="17" t="s">
        <v>188</v>
      </c>
      <c r="C133" s="16"/>
      <c r="D133" s="16" t="s">
        <v>29</v>
      </c>
      <c r="E133" s="17" t="s">
        <v>34</v>
      </c>
      <c r="F133" s="27" t="s">
        <v>26</v>
      </c>
      <c r="G133" s="93">
        <v>8953</v>
      </c>
      <c r="H133" s="94" t="s">
        <v>31</v>
      </c>
      <c r="I133" s="27" t="s">
        <v>25</v>
      </c>
      <c r="J133" s="18">
        <v>63.31</v>
      </c>
      <c r="K133" s="17"/>
      <c r="L133" s="16" t="s">
        <v>318</v>
      </c>
    </row>
    <row r="134" spans="1:12" ht="31.5" x14ac:dyDescent="0.25">
      <c r="A134" s="15" t="s">
        <v>188</v>
      </c>
      <c r="B134" s="17" t="s">
        <v>188</v>
      </c>
      <c r="C134" s="16"/>
      <c r="D134" s="16" t="s">
        <v>29</v>
      </c>
      <c r="E134" s="17" t="s">
        <v>34</v>
      </c>
      <c r="F134" s="27" t="s">
        <v>27</v>
      </c>
      <c r="G134" s="22" t="s">
        <v>32</v>
      </c>
      <c r="H134" s="28" t="s">
        <v>33</v>
      </c>
      <c r="I134" s="27" t="s">
        <v>23</v>
      </c>
      <c r="J134" s="18" t="s">
        <v>289</v>
      </c>
      <c r="K134" s="17"/>
      <c r="L134" s="17" t="s">
        <v>322</v>
      </c>
    </row>
    <row r="135" spans="1:12" ht="45" x14ac:dyDescent="0.25">
      <c r="A135" s="15" t="s">
        <v>188</v>
      </c>
      <c r="B135" s="17" t="s">
        <v>188</v>
      </c>
      <c r="C135" s="16"/>
      <c r="D135" s="16" t="s">
        <v>29</v>
      </c>
      <c r="E135" s="17" t="s">
        <v>34</v>
      </c>
      <c r="F135" s="27" t="s">
        <v>26</v>
      </c>
      <c r="G135" s="59">
        <v>3027</v>
      </c>
      <c r="H135" s="94" t="s">
        <v>300</v>
      </c>
      <c r="I135" s="27" t="s">
        <v>286</v>
      </c>
      <c r="J135" s="18">
        <v>40.700000000000003</v>
      </c>
      <c r="K135" s="17"/>
      <c r="L135" s="16" t="s">
        <v>318</v>
      </c>
    </row>
    <row r="136" spans="1:12" ht="31.5" x14ac:dyDescent="0.25">
      <c r="A136" s="15" t="s">
        <v>188</v>
      </c>
      <c r="B136" s="17" t="s">
        <v>188</v>
      </c>
      <c r="C136" s="16"/>
      <c r="D136" s="16" t="s">
        <v>29</v>
      </c>
      <c r="E136" s="17" t="s">
        <v>34</v>
      </c>
      <c r="F136" s="27" t="s">
        <v>27</v>
      </c>
      <c r="G136" s="82">
        <v>4137</v>
      </c>
      <c r="H136" s="28" t="s">
        <v>313</v>
      </c>
      <c r="I136" s="27" t="s">
        <v>295</v>
      </c>
      <c r="J136" s="90">
        <v>2156.98</v>
      </c>
      <c r="K136" s="17"/>
      <c r="L136" s="16" t="s">
        <v>318</v>
      </c>
    </row>
    <row r="137" spans="1:12" ht="31.5" x14ac:dyDescent="0.25">
      <c r="A137" s="15" t="s">
        <v>188</v>
      </c>
      <c r="B137" s="17" t="s">
        <v>188</v>
      </c>
      <c r="C137" s="16"/>
      <c r="D137" s="16" t="s">
        <v>29</v>
      </c>
      <c r="E137" s="17" t="s">
        <v>34</v>
      </c>
      <c r="F137" s="27" t="s">
        <v>28</v>
      </c>
      <c r="G137" s="82">
        <v>4394</v>
      </c>
      <c r="H137" s="94" t="s">
        <v>38</v>
      </c>
      <c r="I137" s="27" t="s">
        <v>295</v>
      </c>
      <c r="J137" s="90">
        <v>697.17</v>
      </c>
      <c r="K137" s="17"/>
      <c r="L137" s="16" t="s">
        <v>318</v>
      </c>
    </row>
    <row r="138" spans="1:12" ht="31.5" x14ac:dyDescent="0.25">
      <c r="A138" s="15" t="s">
        <v>188</v>
      </c>
      <c r="B138" s="17" t="s">
        <v>188</v>
      </c>
      <c r="C138" s="16"/>
      <c r="D138" s="16" t="s">
        <v>29</v>
      </c>
      <c r="E138" s="17" t="s">
        <v>34</v>
      </c>
      <c r="F138" s="27" t="s">
        <v>39</v>
      </c>
      <c r="G138" s="22">
        <v>6853</v>
      </c>
      <c r="H138" s="28" t="s">
        <v>40</v>
      </c>
      <c r="I138" s="27" t="s">
        <v>147</v>
      </c>
      <c r="J138" s="18" t="s">
        <v>289</v>
      </c>
      <c r="K138" s="17"/>
      <c r="L138" s="16"/>
    </row>
    <row r="139" spans="1:12" ht="31.5" x14ac:dyDescent="0.25">
      <c r="A139" s="15" t="s">
        <v>188</v>
      </c>
      <c r="B139" s="17" t="s">
        <v>188</v>
      </c>
      <c r="C139" s="16"/>
      <c r="D139" s="16" t="s">
        <v>29</v>
      </c>
      <c r="E139" s="17" t="s">
        <v>34</v>
      </c>
      <c r="F139" s="27" t="s">
        <v>41</v>
      </c>
      <c r="G139" s="22">
        <v>8099</v>
      </c>
      <c r="H139" s="28" t="s">
        <v>148</v>
      </c>
      <c r="I139" s="27" t="s">
        <v>23</v>
      </c>
      <c r="J139" s="18" t="s">
        <v>289</v>
      </c>
      <c r="K139" s="17"/>
      <c r="L139" s="16"/>
    </row>
    <row r="140" spans="1:12" ht="31.5" x14ac:dyDescent="0.25">
      <c r="A140" s="15" t="s">
        <v>188</v>
      </c>
      <c r="B140" s="17" t="s">
        <v>188</v>
      </c>
      <c r="C140" s="16"/>
      <c r="D140" s="16" t="s">
        <v>29</v>
      </c>
      <c r="E140" s="17" t="s">
        <v>34</v>
      </c>
      <c r="F140" s="27" t="s">
        <v>42</v>
      </c>
      <c r="G140" s="22">
        <v>11618</v>
      </c>
      <c r="H140" s="28" t="s">
        <v>43</v>
      </c>
      <c r="I140" s="27" t="s">
        <v>147</v>
      </c>
      <c r="J140" s="18" t="s">
        <v>289</v>
      </c>
      <c r="K140" s="17"/>
      <c r="L140" s="17" t="s">
        <v>328</v>
      </c>
    </row>
    <row r="141" spans="1:12" ht="31.5" x14ac:dyDescent="0.25">
      <c r="A141" s="15" t="s">
        <v>188</v>
      </c>
      <c r="B141" s="60" t="s">
        <v>188</v>
      </c>
      <c r="C141" s="16"/>
      <c r="D141" s="16" t="s">
        <v>29</v>
      </c>
      <c r="E141" s="17" t="s">
        <v>34</v>
      </c>
      <c r="F141" s="27" t="s">
        <v>44</v>
      </c>
      <c r="G141" s="22">
        <v>6861</v>
      </c>
      <c r="H141" s="28" t="s">
        <v>45</v>
      </c>
      <c r="I141" s="27" t="s">
        <v>23</v>
      </c>
      <c r="J141" s="18" t="s">
        <v>289</v>
      </c>
      <c r="K141" s="17"/>
      <c r="L141" s="16"/>
    </row>
    <row r="142" spans="1:12" ht="60" x14ac:dyDescent="0.25">
      <c r="A142" s="15" t="s">
        <v>188</v>
      </c>
      <c r="B142" s="17" t="s">
        <v>188</v>
      </c>
      <c r="C142" s="16"/>
      <c r="D142" s="16" t="s">
        <v>29</v>
      </c>
      <c r="E142" s="17" t="s">
        <v>34</v>
      </c>
      <c r="F142" s="27" t="s">
        <v>46</v>
      </c>
      <c r="G142" s="59">
        <v>4856</v>
      </c>
      <c r="H142" s="94" t="s">
        <v>293</v>
      </c>
      <c r="I142" s="27" t="s">
        <v>23</v>
      </c>
      <c r="J142" s="90">
        <v>436.02</v>
      </c>
      <c r="K142" s="17"/>
      <c r="L142" s="16" t="s">
        <v>318</v>
      </c>
    </row>
    <row r="143" spans="1:12" ht="60" x14ac:dyDescent="0.25">
      <c r="A143" s="15" t="s">
        <v>188</v>
      </c>
      <c r="B143" s="17" t="s">
        <v>188</v>
      </c>
      <c r="C143" s="16"/>
      <c r="D143" s="16" t="s">
        <v>29</v>
      </c>
      <c r="E143" s="17" t="s">
        <v>34</v>
      </c>
      <c r="F143" s="27" t="s">
        <v>48</v>
      </c>
      <c r="G143" s="22">
        <v>4856</v>
      </c>
      <c r="H143" s="94" t="s">
        <v>301</v>
      </c>
      <c r="I143" s="27" t="s">
        <v>23</v>
      </c>
      <c r="J143" s="90">
        <v>118.8</v>
      </c>
      <c r="K143" s="17"/>
      <c r="L143" s="16" t="s">
        <v>318</v>
      </c>
    </row>
    <row r="144" spans="1:12" ht="31.5" x14ac:dyDescent="0.25">
      <c r="A144" s="15" t="s">
        <v>188</v>
      </c>
      <c r="B144" s="17" t="s">
        <v>188</v>
      </c>
      <c r="C144" s="16"/>
      <c r="D144" s="16" t="s">
        <v>29</v>
      </c>
      <c r="E144" s="17" t="s">
        <v>34</v>
      </c>
      <c r="F144" s="27" t="s">
        <v>49</v>
      </c>
      <c r="G144" s="22">
        <v>11581</v>
      </c>
      <c r="H144" s="28" t="s">
        <v>50</v>
      </c>
      <c r="I144" s="27" t="s">
        <v>147</v>
      </c>
      <c r="J144" s="18" t="s">
        <v>289</v>
      </c>
      <c r="K144" s="17"/>
      <c r="L144" s="17" t="s">
        <v>328</v>
      </c>
    </row>
    <row r="145" spans="1:12" ht="31.5" x14ac:dyDescent="0.25">
      <c r="A145" s="15" t="s">
        <v>188</v>
      </c>
      <c r="B145" s="17" t="s">
        <v>188</v>
      </c>
      <c r="C145" s="16"/>
      <c r="D145" s="16" t="s">
        <v>29</v>
      </c>
      <c r="E145" s="17" t="s">
        <v>34</v>
      </c>
      <c r="F145" s="27" t="s">
        <v>51</v>
      </c>
      <c r="G145" s="22">
        <v>11580</v>
      </c>
      <c r="H145" s="28" t="s">
        <v>150</v>
      </c>
      <c r="I145" s="27" t="s">
        <v>147</v>
      </c>
      <c r="J145" s="18" t="s">
        <v>289</v>
      </c>
      <c r="K145" s="17"/>
      <c r="L145" s="17" t="s">
        <v>328</v>
      </c>
    </row>
    <row r="146" spans="1:12" ht="31.5" x14ac:dyDescent="0.25">
      <c r="A146" s="15" t="s">
        <v>188</v>
      </c>
      <c r="B146" s="17" t="s">
        <v>188</v>
      </c>
      <c r="C146" s="16"/>
      <c r="D146" s="16" t="s">
        <v>29</v>
      </c>
      <c r="E146" s="17" t="s">
        <v>34</v>
      </c>
      <c r="F146" s="27" t="s">
        <v>52</v>
      </c>
      <c r="G146" s="22" t="s">
        <v>151</v>
      </c>
      <c r="H146" s="94" t="s">
        <v>152</v>
      </c>
      <c r="I146" s="27" t="s">
        <v>25</v>
      </c>
      <c r="J146" s="18">
        <v>6.36</v>
      </c>
      <c r="K146" s="17"/>
      <c r="L146" s="16" t="s">
        <v>318</v>
      </c>
    </row>
    <row r="147" spans="1:12" ht="31.5" x14ac:dyDescent="0.25">
      <c r="A147" s="15" t="s">
        <v>188</v>
      </c>
      <c r="B147" s="17" t="s">
        <v>188</v>
      </c>
      <c r="C147" s="16"/>
      <c r="D147" s="16" t="s">
        <v>29</v>
      </c>
      <c r="E147" s="17" t="s">
        <v>34</v>
      </c>
      <c r="F147" s="27" t="s">
        <v>53</v>
      </c>
      <c r="G147" s="22" t="s">
        <v>153</v>
      </c>
      <c r="H147" s="94" t="s">
        <v>154</v>
      </c>
      <c r="I147" s="27" t="s">
        <v>25</v>
      </c>
      <c r="J147" s="90">
        <v>7.36</v>
      </c>
      <c r="K147" s="17"/>
      <c r="L147" s="16" t="s">
        <v>318</v>
      </c>
    </row>
    <row r="148" spans="1:12" ht="45" x14ac:dyDescent="0.25">
      <c r="A148" s="15" t="s">
        <v>188</v>
      </c>
      <c r="B148" s="17" t="s">
        <v>188</v>
      </c>
      <c r="C148" s="16"/>
      <c r="D148" s="16" t="s">
        <v>29</v>
      </c>
      <c r="E148" s="17" t="s">
        <v>34</v>
      </c>
      <c r="F148" s="27" t="s">
        <v>54</v>
      </c>
      <c r="G148" s="22">
        <v>6475</v>
      </c>
      <c r="H148" s="94" t="s">
        <v>287</v>
      </c>
      <c r="I148" s="27" t="s">
        <v>286</v>
      </c>
      <c r="J148" s="90">
        <v>670.85</v>
      </c>
      <c r="K148" s="17"/>
      <c r="L148" s="16" t="s">
        <v>318</v>
      </c>
    </row>
    <row r="149" spans="1:12" ht="31.5" x14ac:dyDescent="0.25">
      <c r="A149" s="15" t="s">
        <v>188</v>
      </c>
      <c r="B149" s="17" t="s">
        <v>188</v>
      </c>
      <c r="C149" s="16"/>
      <c r="D149" s="16" t="s">
        <v>29</v>
      </c>
      <c r="E149" s="17" t="s">
        <v>34</v>
      </c>
      <c r="F149" s="27" t="s">
        <v>56</v>
      </c>
      <c r="G149" s="22">
        <v>10359</v>
      </c>
      <c r="H149" s="28" t="s">
        <v>57</v>
      </c>
      <c r="I149" s="27" t="s">
        <v>147</v>
      </c>
      <c r="J149" s="18" t="s">
        <v>289</v>
      </c>
      <c r="K149" s="17"/>
      <c r="L149" s="16"/>
    </row>
    <row r="150" spans="1:12" ht="60" x14ac:dyDescent="0.25">
      <c r="A150" s="15" t="s">
        <v>188</v>
      </c>
      <c r="B150" s="17" t="s">
        <v>188</v>
      </c>
      <c r="C150" s="16"/>
      <c r="D150" s="16" t="s">
        <v>29</v>
      </c>
      <c r="E150" s="17" t="s">
        <v>34</v>
      </c>
      <c r="F150" s="27" t="s">
        <v>58</v>
      </c>
      <c r="G150" s="22">
        <v>4089</v>
      </c>
      <c r="H150" s="94" t="s">
        <v>288</v>
      </c>
      <c r="I150" s="27" t="s">
        <v>286</v>
      </c>
      <c r="J150" s="90">
        <v>42.23</v>
      </c>
      <c r="K150" s="17"/>
      <c r="L150" s="16" t="s">
        <v>318</v>
      </c>
    </row>
    <row r="151" spans="1:12" ht="31.5" x14ac:dyDescent="0.25">
      <c r="A151" s="15" t="s">
        <v>188</v>
      </c>
      <c r="B151" s="17" t="s">
        <v>188</v>
      </c>
      <c r="C151" s="16"/>
      <c r="D151" s="16" t="s">
        <v>29</v>
      </c>
      <c r="E151" s="17" t="s">
        <v>34</v>
      </c>
      <c r="F151" s="27" t="s">
        <v>60</v>
      </c>
      <c r="G151" s="82">
        <v>4544</v>
      </c>
      <c r="H151" s="94" t="s">
        <v>61</v>
      </c>
      <c r="I151" s="27" t="s">
        <v>25</v>
      </c>
      <c r="J151" s="18">
        <v>20</v>
      </c>
      <c r="K151" s="17"/>
      <c r="L151" s="16" t="s">
        <v>318</v>
      </c>
    </row>
    <row r="152" spans="1:12" ht="31.5" x14ac:dyDescent="0.25">
      <c r="A152" s="15" t="s">
        <v>188</v>
      </c>
      <c r="B152" s="17" t="s">
        <v>188</v>
      </c>
      <c r="C152" s="16"/>
      <c r="D152" s="16" t="s">
        <v>29</v>
      </c>
      <c r="E152" s="17" t="s">
        <v>34</v>
      </c>
      <c r="F152" s="27" t="s">
        <v>62</v>
      </c>
      <c r="G152" s="22" t="s">
        <v>155</v>
      </c>
      <c r="H152" s="94" t="s">
        <v>63</v>
      </c>
      <c r="I152" s="27" t="s">
        <v>25</v>
      </c>
      <c r="J152" s="90">
        <v>20</v>
      </c>
      <c r="K152" s="17"/>
      <c r="L152" s="16" t="s">
        <v>318</v>
      </c>
    </row>
    <row r="153" spans="1:12" ht="60" x14ac:dyDescent="0.25">
      <c r="A153" s="15" t="s">
        <v>188</v>
      </c>
      <c r="B153" s="17" t="s">
        <v>188</v>
      </c>
      <c r="C153" s="16"/>
      <c r="D153" s="16" t="s">
        <v>29</v>
      </c>
      <c r="E153" s="17" t="s">
        <v>34</v>
      </c>
      <c r="F153" s="27" t="s">
        <v>64</v>
      </c>
      <c r="G153" s="93">
        <v>6421</v>
      </c>
      <c r="H153" s="94" t="s">
        <v>292</v>
      </c>
      <c r="I153" s="27" t="s">
        <v>25</v>
      </c>
      <c r="J153" s="90">
        <v>16</v>
      </c>
      <c r="K153" s="17"/>
      <c r="L153" s="16" t="s">
        <v>318</v>
      </c>
    </row>
    <row r="154" spans="1:12" ht="31.5" x14ac:dyDescent="0.25">
      <c r="A154" s="15" t="s">
        <v>188</v>
      </c>
      <c r="B154" s="17" t="s">
        <v>188</v>
      </c>
      <c r="C154" s="16"/>
      <c r="D154" s="16" t="s">
        <v>29</v>
      </c>
      <c r="E154" s="17" t="s">
        <v>34</v>
      </c>
      <c r="F154" s="27" t="s">
        <v>66</v>
      </c>
      <c r="G154" s="82">
        <v>4052</v>
      </c>
      <c r="H154" s="94" t="s">
        <v>67</v>
      </c>
      <c r="I154" s="27" t="s">
        <v>286</v>
      </c>
      <c r="J154" s="18">
        <v>20</v>
      </c>
      <c r="K154" s="17"/>
      <c r="L154" s="16" t="s">
        <v>318</v>
      </c>
    </row>
    <row r="155" spans="1:12" ht="31.5" x14ac:dyDescent="0.25">
      <c r="A155" s="15" t="s">
        <v>188</v>
      </c>
      <c r="B155" s="17" t="s">
        <v>188</v>
      </c>
      <c r="C155" s="16"/>
      <c r="D155" s="16" t="s">
        <v>29</v>
      </c>
      <c r="E155" s="17" t="s">
        <v>34</v>
      </c>
      <c r="F155" s="27" t="s">
        <v>68</v>
      </c>
      <c r="G155" s="82">
        <v>4085</v>
      </c>
      <c r="H155" s="94" t="s">
        <v>69</v>
      </c>
      <c r="I155" s="27" t="s">
        <v>147</v>
      </c>
      <c r="J155" s="18">
        <v>20</v>
      </c>
      <c r="K155" s="17"/>
      <c r="L155" s="16" t="s">
        <v>318</v>
      </c>
    </row>
    <row r="156" spans="1:12" ht="31.5" x14ac:dyDescent="0.25">
      <c r="A156" s="15" t="s">
        <v>188</v>
      </c>
      <c r="B156" s="17" t="s">
        <v>188</v>
      </c>
      <c r="C156" s="16"/>
      <c r="D156" s="16" t="s">
        <v>29</v>
      </c>
      <c r="E156" s="17" t="s">
        <v>34</v>
      </c>
      <c r="F156" s="27" t="s">
        <v>70</v>
      </c>
      <c r="G156" s="22">
        <v>6863</v>
      </c>
      <c r="H156" s="28" t="s">
        <v>71</v>
      </c>
      <c r="I156" s="27" t="s">
        <v>25</v>
      </c>
      <c r="J156" s="18" t="s">
        <v>289</v>
      </c>
      <c r="K156" s="17"/>
      <c r="L156" s="16"/>
    </row>
    <row r="157" spans="1:12" ht="31.5" x14ac:dyDescent="0.25">
      <c r="A157" s="15" t="s">
        <v>188</v>
      </c>
      <c r="B157" s="17" t="s">
        <v>188</v>
      </c>
      <c r="C157" s="16"/>
      <c r="D157" s="16" t="s">
        <v>29</v>
      </c>
      <c r="E157" s="17" t="s">
        <v>34</v>
      </c>
      <c r="F157" s="27" t="s">
        <v>72</v>
      </c>
      <c r="G157" s="22" t="s">
        <v>157</v>
      </c>
      <c r="H157" s="28" t="s">
        <v>73</v>
      </c>
      <c r="I157" s="27" t="s">
        <v>147</v>
      </c>
      <c r="J157" s="18" t="s">
        <v>289</v>
      </c>
      <c r="K157" s="17"/>
      <c r="L157" s="16"/>
    </row>
    <row r="158" spans="1:12" ht="31.5" x14ac:dyDescent="0.25">
      <c r="A158" s="15" t="s">
        <v>188</v>
      </c>
      <c r="B158" s="17" t="s">
        <v>188</v>
      </c>
      <c r="C158" s="16"/>
      <c r="D158" s="16" t="s">
        <v>29</v>
      </c>
      <c r="E158" s="17" t="s">
        <v>34</v>
      </c>
      <c r="F158" s="27" t="s">
        <v>74</v>
      </c>
      <c r="G158" s="59">
        <v>8016</v>
      </c>
      <c r="H158" s="94" t="s">
        <v>312</v>
      </c>
      <c r="I158" s="27" t="s">
        <v>25</v>
      </c>
      <c r="J158" s="18">
        <v>54.8</v>
      </c>
      <c r="K158" s="17"/>
      <c r="L158" s="16" t="s">
        <v>318</v>
      </c>
    </row>
    <row r="159" spans="1:12" ht="31.5" x14ac:dyDescent="0.25">
      <c r="A159" s="15" t="s">
        <v>188</v>
      </c>
      <c r="B159" s="17" t="s">
        <v>188</v>
      </c>
      <c r="C159" s="16"/>
      <c r="D159" s="16" t="s">
        <v>29</v>
      </c>
      <c r="E159" s="17" t="s">
        <v>34</v>
      </c>
      <c r="F159" s="27" t="s">
        <v>76</v>
      </c>
      <c r="G159" s="82">
        <v>8633</v>
      </c>
      <c r="H159" s="94" t="s">
        <v>77</v>
      </c>
      <c r="I159" s="27" t="s">
        <v>25</v>
      </c>
      <c r="J159" s="18">
        <v>93.95</v>
      </c>
      <c r="K159" s="17"/>
      <c r="L159" s="16" t="s">
        <v>318</v>
      </c>
    </row>
    <row r="160" spans="1:12" ht="45" x14ac:dyDescent="0.25">
      <c r="A160" s="15" t="s">
        <v>188</v>
      </c>
      <c r="B160" s="17" t="s">
        <v>188</v>
      </c>
      <c r="C160" s="16"/>
      <c r="D160" s="16" t="s">
        <v>29</v>
      </c>
      <c r="E160" s="17" t="s">
        <v>34</v>
      </c>
      <c r="F160" s="27" t="s">
        <v>78</v>
      </c>
      <c r="G160" s="83" t="s">
        <v>160</v>
      </c>
      <c r="H160" s="84" t="s">
        <v>79</v>
      </c>
      <c r="I160" s="85" t="s">
        <v>25</v>
      </c>
      <c r="J160" s="86">
        <v>93.95</v>
      </c>
      <c r="K160" s="17"/>
      <c r="L160" s="16" t="s">
        <v>318</v>
      </c>
    </row>
    <row r="161" spans="1:12" ht="31.5" x14ac:dyDescent="0.25">
      <c r="A161" s="15" t="s">
        <v>188</v>
      </c>
      <c r="B161" s="60" t="s">
        <v>188</v>
      </c>
      <c r="C161" s="16"/>
      <c r="D161" s="16" t="s">
        <v>29</v>
      </c>
      <c r="E161" s="17" t="s">
        <v>34</v>
      </c>
      <c r="F161" s="27" t="s">
        <v>80</v>
      </c>
      <c r="G161" s="22">
        <v>6122</v>
      </c>
      <c r="H161" s="28" t="s">
        <v>81</v>
      </c>
      <c r="I161" s="27" t="s">
        <v>147</v>
      </c>
      <c r="J161" s="18" t="s">
        <v>289</v>
      </c>
      <c r="K161" s="17"/>
      <c r="L161" s="16"/>
    </row>
    <row r="162" spans="1:12" ht="31.5" x14ac:dyDescent="0.25">
      <c r="A162" s="15" t="s">
        <v>188</v>
      </c>
      <c r="B162" s="60" t="s">
        <v>188</v>
      </c>
      <c r="C162" s="16"/>
      <c r="D162" s="16" t="s">
        <v>29</v>
      </c>
      <c r="E162" s="17" t="s">
        <v>34</v>
      </c>
      <c r="F162" s="27" t="s">
        <v>82</v>
      </c>
      <c r="G162" s="22" t="s">
        <v>161</v>
      </c>
      <c r="H162" s="28" t="s">
        <v>83</v>
      </c>
      <c r="I162" s="27" t="s">
        <v>147</v>
      </c>
      <c r="J162" s="18" t="s">
        <v>289</v>
      </c>
      <c r="K162" s="17"/>
      <c r="L162" s="16"/>
    </row>
    <row r="163" spans="1:12" ht="31.5" x14ac:dyDescent="0.25">
      <c r="A163" s="15" t="s">
        <v>188</v>
      </c>
      <c r="B163" s="60" t="s">
        <v>188</v>
      </c>
      <c r="C163" s="16"/>
      <c r="D163" s="16" t="s">
        <v>29</v>
      </c>
      <c r="E163" s="17" t="s">
        <v>34</v>
      </c>
      <c r="F163" s="27" t="s">
        <v>84</v>
      </c>
      <c r="G163" s="22">
        <v>3403</v>
      </c>
      <c r="H163" s="94" t="s">
        <v>85</v>
      </c>
      <c r="I163" s="27" t="s">
        <v>147</v>
      </c>
      <c r="J163" s="18" t="s">
        <v>289</v>
      </c>
      <c r="K163" s="17"/>
      <c r="L163" s="16" t="s">
        <v>318</v>
      </c>
    </row>
    <row r="164" spans="1:12" ht="63" x14ac:dyDescent="0.25">
      <c r="A164" s="15" t="s">
        <v>188</v>
      </c>
      <c r="B164" s="17" t="s">
        <v>188</v>
      </c>
      <c r="C164" s="16"/>
      <c r="D164" s="16" t="s">
        <v>29</v>
      </c>
      <c r="E164" s="17" t="s">
        <v>34</v>
      </c>
      <c r="F164" s="27" t="s">
        <v>86</v>
      </c>
      <c r="G164" s="22" t="s">
        <v>162</v>
      </c>
      <c r="H164" s="28" t="s">
        <v>87</v>
      </c>
      <c r="I164" s="27" t="s">
        <v>147</v>
      </c>
      <c r="J164" s="18" t="s">
        <v>326</v>
      </c>
      <c r="K164" s="17"/>
      <c r="L164" s="17" t="s">
        <v>327</v>
      </c>
    </row>
    <row r="165" spans="1:12" ht="45" x14ac:dyDescent="0.25">
      <c r="A165" s="15" t="s">
        <v>188</v>
      </c>
      <c r="B165" s="17" t="s">
        <v>188</v>
      </c>
      <c r="C165" s="16"/>
      <c r="D165" s="16" t="s">
        <v>29</v>
      </c>
      <c r="E165" s="17" t="s">
        <v>34</v>
      </c>
      <c r="F165" s="27" t="s">
        <v>88</v>
      </c>
      <c r="G165" s="22">
        <v>6095</v>
      </c>
      <c r="H165" s="94" t="s">
        <v>314</v>
      </c>
      <c r="I165" s="27" t="s">
        <v>23</v>
      </c>
      <c r="J165" s="90">
        <v>108.12</v>
      </c>
      <c r="K165" s="17"/>
      <c r="L165" s="16" t="s">
        <v>318</v>
      </c>
    </row>
    <row r="166" spans="1:12" ht="31.5" x14ac:dyDescent="0.25">
      <c r="A166" s="15" t="s">
        <v>188</v>
      </c>
      <c r="B166" s="17" t="s">
        <v>188</v>
      </c>
      <c r="C166" s="16"/>
      <c r="D166" s="16" t="s">
        <v>29</v>
      </c>
      <c r="E166" s="17" t="s">
        <v>34</v>
      </c>
      <c r="F166" s="27" t="s">
        <v>90</v>
      </c>
      <c r="G166" s="22" t="s">
        <v>163</v>
      </c>
      <c r="H166" s="28" t="s">
        <v>91</v>
      </c>
      <c r="I166" s="27" t="s">
        <v>23</v>
      </c>
      <c r="J166" s="18" t="s">
        <v>289</v>
      </c>
      <c r="K166" s="17"/>
      <c r="L166" s="16"/>
    </row>
    <row r="167" spans="1:12" ht="60" x14ac:dyDescent="0.25">
      <c r="A167" s="15" t="s">
        <v>188</v>
      </c>
      <c r="B167" s="17" t="s">
        <v>188</v>
      </c>
      <c r="C167" s="16"/>
      <c r="D167" s="16" t="s">
        <v>29</v>
      </c>
      <c r="E167" s="17" t="s">
        <v>34</v>
      </c>
      <c r="F167" s="27" t="s">
        <v>92</v>
      </c>
      <c r="G167" s="59">
        <v>4855</v>
      </c>
      <c r="H167" s="94" t="s">
        <v>311</v>
      </c>
      <c r="I167" s="27" t="s">
        <v>23</v>
      </c>
      <c r="J167" s="18">
        <v>39.76</v>
      </c>
      <c r="K167" s="17"/>
      <c r="L167" s="16" t="s">
        <v>318</v>
      </c>
    </row>
    <row r="168" spans="1:12" ht="75" x14ac:dyDescent="0.25">
      <c r="A168" s="15" t="s">
        <v>188</v>
      </c>
      <c r="B168" s="17" t="s">
        <v>188</v>
      </c>
      <c r="C168" s="16"/>
      <c r="D168" s="16" t="s">
        <v>29</v>
      </c>
      <c r="E168" s="17" t="s">
        <v>34</v>
      </c>
      <c r="F168" s="27" t="s">
        <v>94</v>
      </c>
      <c r="G168" s="59">
        <v>4588</v>
      </c>
      <c r="H168" s="94" t="s">
        <v>304</v>
      </c>
      <c r="I168" s="27" t="s">
        <v>23</v>
      </c>
      <c r="J168" s="18">
        <v>128.55000000000001</v>
      </c>
      <c r="K168" s="17"/>
      <c r="L168" s="16" t="s">
        <v>318</v>
      </c>
    </row>
    <row r="169" spans="1:12" ht="31.5" x14ac:dyDescent="0.25">
      <c r="A169" s="15" t="s">
        <v>188</v>
      </c>
      <c r="B169" s="17" t="s">
        <v>188</v>
      </c>
      <c r="C169" s="16"/>
      <c r="D169" s="16" t="s">
        <v>29</v>
      </c>
      <c r="E169" s="17" t="s">
        <v>34</v>
      </c>
      <c r="F169" s="27" t="s">
        <v>96</v>
      </c>
      <c r="G169" s="22" t="s">
        <v>166</v>
      </c>
      <c r="H169" s="28" t="s">
        <v>97</v>
      </c>
      <c r="I169" s="27" t="s">
        <v>23</v>
      </c>
      <c r="J169" s="18" t="s">
        <v>326</v>
      </c>
      <c r="K169" s="17"/>
      <c r="L169" s="17" t="s">
        <v>328</v>
      </c>
    </row>
    <row r="170" spans="1:12" ht="31.5" x14ac:dyDescent="0.25">
      <c r="A170" s="15" t="s">
        <v>188</v>
      </c>
      <c r="B170" s="17" t="s">
        <v>188</v>
      </c>
      <c r="C170" s="16"/>
      <c r="D170" s="16" t="s">
        <v>29</v>
      </c>
      <c r="E170" s="17" t="s">
        <v>34</v>
      </c>
      <c r="F170" s="27" t="s">
        <v>98</v>
      </c>
      <c r="G170" s="22" t="s">
        <v>167</v>
      </c>
      <c r="H170" s="28" t="s">
        <v>99</v>
      </c>
      <c r="I170" s="27" t="s">
        <v>25</v>
      </c>
      <c r="J170" s="18" t="s">
        <v>326</v>
      </c>
      <c r="K170" s="17"/>
      <c r="L170" s="17" t="s">
        <v>328</v>
      </c>
    </row>
    <row r="171" spans="1:12" ht="31.5" x14ac:dyDescent="0.25">
      <c r="A171" s="15" t="s">
        <v>188</v>
      </c>
      <c r="B171" s="17" t="s">
        <v>188</v>
      </c>
      <c r="C171" s="16"/>
      <c r="D171" s="16" t="s">
        <v>29</v>
      </c>
      <c r="E171" s="17" t="s">
        <v>34</v>
      </c>
      <c r="F171" s="27" t="s">
        <v>100</v>
      </c>
      <c r="G171" s="22">
        <v>6674</v>
      </c>
      <c r="H171" s="28" t="s">
        <v>101</v>
      </c>
      <c r="I171" s="27" t="s">
        <v>147</v>
      </c>
      <c r="J171" s="18" t="s">
        <v>289</v>
      </c>
      <c r="K171" s="17"/>
      <c r="L171" s="16"/>
    </row>
    <row r="172" spans="1:12" ht="31.5" x14ac:dyDescent="0.25">
      <c r="A172" s="15" t="s">
        <v>188</v>
      </c>
      <c r="B172" s="17" t="s">
        <v>188</v>
      </c>
      <c r="C172" s="16"/>
      <c r="D172" s="16" t="s">
        <v>29</v>
      </c>
      <c r="E172" s="17" t="s">
        <v>34</v>
      </c>
      <c r="F172" s="27" t="s">
        <v>102</v>
      </c>
      <c r="G172" s="22" t="s">
        <v>168</v>
      </c>
      <c r="H172" s="28" t="s">
        <v>103</v>
      </c>
      <c r="I172" s="27" t="s">
        <v>147</v>
      </c>
      <c r="J172" s="18" t="s">
        <v>326</v>
      </c>
      <c r="K172" s="17"/>
      <c r="L172" s="17" t="s">
        <v>328</v>
      </c>
    </row>
    <row r="173" spans="1:12" ht="31.5" x14ac:dyDescent="0.25">
      <c r="A173" s="15" t="s">
        <v>188</v>
      </c>
      <c r="B173" s="17" t="s">
        <v>188</v>
      </c>
      <c r="C173" s="16"/>
      <c r="D173" s="16" t="s">
        <v>29</v>
      </c>
      <c r="E173" s="17" t="s">
        <v>34</v>
      </c>
      <c r="F173" s="27" t="s">
        <v>104</v>
      </c>
      <c r="G173" s="22" t="s">
        <v>169</v>
      </c>
      <c r="H173" s="28" t="s">
        <v>105</v>
      </c>
      <c r="I173" s="27" t="s">
        <v>147</v>
      </c>
      <c r="J173" s="18" t="s">
        <v>326</v>
      </c>
      <c r="K173" s="17"/>
      <c r="L173" s="17" t="s">
        <v>328</v>
      </c>
    </row>
    <row r="174" spans="1:12" ht="31.5" x14ac:dyDescent="0.25">
      <c r="A174" s="15" t="s">
        <v>188</v>
      </c>
      <c r="B174" s="17" t="s">
        <v>188</v>
      </c>
      <c r="C174" s="16"/>
      <c r="D174" s="16" t="s">
        <v>29</v>
      </c>
      <c r="E174" s="17" t="s">
        <v>34</v>
      </c>
      <c r="F174" s="27" t="s">
        <v>106</v>
      </c>
      <c r="G174" s="83" t="s">
        <v>170</v>
      </c>
      <c r="H174" s="84" t="s">
        <v>107</v>
      </c>
      <c r="I174" s="85" t="s">
        <v>147</v>
      </c>
      <c r="J174" s="86">
        <v>8</v>
      </c>
      <c r="K174" s="87"/>
      <c r="L174" s="16" t="s">
        <v>318</v>
      </c>
    </row>
    <row r="175" spans="1:12" ht="45" x14ac:dyDescent="0.25">
      <c r="A175" s="15" t="s">
        <v>188</v>
      </c>
      <c r="B175" s="17" t="s">
        <v>188</v>
      </c>
      <c r="C175" s="16"/>
      <c r="D175" s="16" t="s">
        <v>29</v>
      </c>
      <c r="E175" s="17" t="s">
        <v>34</v>
      </c>
      <c r="F175" s="27" t="s">
        <v>108</v>
      </c>
      <c r="G175" s="82">
        <v>9426</v>
      </c>
      <c r="H175" s="94" t="s">
        <v>336</v>
      </c>
      <c r="I175" s="27" t="s">
        <v>147</v>
      </c>
      <c r="J175" s="18">
        <v>4</v>
      </c>
      <c r="K175" s="17"/>
      <c r="L175" s="16" t="s">
        <v>318</v>
      </c>
    </row>
    <row r="176" spans="1:12" ht="75" x14ac:dyDescent="0.25">
      <c r="A176" s="15" t="s">
        <v>188</v>
      </c>
      <c r="B176" s="17" t="s">
        <v>188</v>
      </c>
      <c r="C176" s="16"/>
      <c r="D176" s="16" t="s">
        <v>29</v>
      </c>
      <c r="E176" s="17" t="s">
        <v>34</v>
      </c>
      <c r="F176" s="27" t="s">
        <v>109</v>
      </c>
      <c r="G176" s="22">
        <v>3548</v>
      </c>
      <c r="H176" s="94" t="s">
        <v>296</v>
      </c>
      <c r="I176" s="27" t="s">
        <v>147</v>
      </c>
      <c r="J176" s="18">
        <v>100</v>
      </c>
      <c r="K176" s="17"/>
      <c r="L176" s="16" t="s">
        <v>318</v>
      </c>
    </row>
    <row r="177" spans="1:12" ht="31.5" x14ac:dyDescent="0.25">
      <c r="A177" s="15" t="s">
        <v>188</v>
      </c>
      <c r="B177" s="17" t="s">
        <v>188</v>
      </c>
      <c r="C177" s="16"/>
      <c r="D177" s="16" t="s">
        <v>29</v>
      </c>
      <c r="E177" s="17" t="s">
        <v>34</v>
      </c>
      <c r="F177" s="27" t="s">
        <v>111</v>
      </c>
      <c r="G177" s="22" t="s">
        <v>173</v>
      </c>
      <c r="H177" s="94" t="s">
        <v>112</v>
      </c>
      <c r="I177" s="27" t="s">
        <v>147</v>
      </c>
      <c r="J177" s="18">
        <v>3</v>
      </c>
      <c r="K177" s="17"/>
      <c r="L177" s="16" t="s">
        <v>318</v>
      </c>
    </row>
    <row r="178" spans="1:12" ht="31.5" x14ac:dyDescent="0.25">
      <c r="A178" s="15" t="s">
        <v>188</v>
      </c>
      <c r="B178" s="17" t="s">
        <v>188</v>
      </c>
      <c r="C178" s="16"/>
      <c r="D178" s="16" t="s">
        <v>29</v>
      </c>
      <c r="E178" s="17" t="s">
        <v>34</v>
      </c>
      <c r="F178" s="27" t="s">
        <v>113</v>
      </c>
      <c r="G178" s="59">
        <v>5131</v>
      </c>
      <c r="H178" s="94" t="s">
        <v>114</v>
      </c>
      <c r="I178" s="27" t="s">
        <v>25</v>
      </c>
      <c r="J178" s="18">
        <v>123.65</v>
      </c>
      <c r="K178" s="17"/>
      <c r="L178" s="16" t="s">
        <v>318</v>
      </c>
    </row>
    <row r="179" spans="1:12" ht="31.5" x14ac:dyDescent="0.25">
      <c r="A179" s="15" t="s">
        <v>188</v>
      </c>
      <c r="B179" s="17" t="s">
        <v>188</v>
      </c>
      <c r="C179" s="16"/>
      <c r="D179" s="16" t="s">
        <v>29</v>
      </c>
      <c r="E179" s="17" t="s">
        <v>34</v>
      </c>
      <c r="F179" s="27" t="s">
        <v>115</v>
      </c>
      <c r="G179" s="22" t="s">
        <v>174</v>
      </c>
      <c r="H179" s="28" t="s">
        <v>116</v>
      </c>
      <c r="I179" s="27" t="s">
        <v>25</v>
      </c>
      <c r="J179" s="18" t="s">
        <v>289</v>
      </c>
      <c r="K179" s="17"/>
      <c r="L179" s="17" t="s">
        <v>321</v>
      </c>
    </row>
    <row r="180" spans="1:12" ht="31.5" x14ac:dyDescent="0.25">
      <c r="A180" s="15" t="s">
        <v>188</v>
      </c>
      <c r="B180" s="17" t="s">
        <v>188</v>
      </c>
      <c r="C180" s="16"/>
      <c r="D180" s="16" t="s">
        <v>29</v>
      </c>
      <c r="E180" s="17" t="s">
        <v>34</v>
      </c>
      <c r="F180" s="27" t="s">
        <v>117</v>
      </c>
      <c r="G180" s="22" t="s">
        <v>175</v>
      </c>
      <c r="H180" s="28" t="s">
        <v>118</v>
      </c>
      <c r="I180" s="27" t="s">
        <v>25</v>
      </c>
      <c r="J180" s="18" t="s">
        <v>289</v>
      </c>
      <c r="K180" s="17"/>
      <c r="L180" s="17" t="s">
        <v>322</v>
      </c>
    </row>
    <row r="181" spans="1:12" ht="31.5" x14ac:dyDescent="0.25">
      <c r="A181" s="15" t="s">
        <v>188</v>
      </c>
      <c r="B181" s="17" t="s">
        <v>188</v>
      </c>
      <c r="C181" s="16"/>
      <c r="D181" s="16" t="s">
        <v>29</v>
      </c>
      <c r="E181" s="17" t="s">
        <v>34</v>
      </c>
      <c r="F181" s="27" t="s">
        <v>119</v>
      </c>
      <c r="G181" s="22">
        <v>6680</v>
      </c>
      <c r="H181" s="28" t="s">
        <v>120</v>
      </c>
      <c r="I181" s="27" t="s">
        <v>147</v>
      </c>
      <c r="J181" s="18" t="s">
        <v>289</v>
      </c>
      <c r="K181" s="17"/>
      <c r="L181" s="16"/>
    </row>
    <row r="182" spans="1:12" ht="31.5" x14ac:dyDescent="0.25">
      <c r="A182" s="15" t="s">
        <v>188</v>
      </c>
      <c r="B182" s="17" t="s">
        <v>188</v>
      </c>
      <c r="C182" s="16"/>
      <c r="D182" s="16" t="s">
        <v>29</v>
      </c>
      <c r="E182" s="17" t="s">
        <v>34</v>
      </c>
      <c r="F182" s="27" t="s">
        <v>121</v>
      </c>
      <c r="G182" s="22" t="s">
        <v>176</v>
      </c>
      <c r="H182" s="28" t="s">
        <v>122</v>
      </c>
      <c r="I182" s="27" t="s">
        <v>147</v>
      </c>
      <c r="J182" s="18" t="s">
        <v>326</v>
      </c>
      <c r="K182" s="17"/>
      <c r="L182" s="17" t="s">
        <v>328</v>
      </c>
    </row>
    <row r="183" spans="1:12" ht="75" x14ac:dyDescent="0.25">
      <c r="A183" s="15" t="s">
        <v>188</v>
      </c>
      <c r="B183" s="17" t="s">
        <v>188</v>
      </c>
      <c r="C183" s="16"/>
      <c r="D183" s="16" t="s">
        <v>29</v>
      </c>
      <c r="E183" s="17" t="s">
        <v>34</v>
      </c>
      <c r="F183" s="27" t="s">
        <v>123</v>
      </c>
      <c r="G183" s="59">
        <v>4920</v>
      </c>
      <c r="H183" s="94" t="s">
        <v>307</v>
      </c>
      <c r="I183" s="27" t="s">
        <v>147</v>
      </c>
      <c r="J183" s="18">
        <v>4</v>
      </c>
      <c r="K183" s="17"/>
      <c r="L183" s="16" t="s">
        <v>318</v>
      </c>
    </row>
    <row r="184" spans="1:12" ht="47.25" x14ac:dyDescent="0.25">
      <c r="A184" s="15" t="s">
        <v>188</v>
      </c>
      <c r="B184" s="17" t="s">
        <v>188</v>
      </c>
      <c r="C184" s="16"/>
      <c r="D184" s="16" t="s">
        <v>29</v>
      </c>
      <c r="E184" s="17" t="s">
        <v>34</v>
      </c>
      <c r="F184" s="27" t="s">
        <v>125</v>
      </c>
      <c r="G184" s="22" t="s">
        <v>309</v>
      </c>
      <c r="H184" s="28" t="s">
        <v>315</v>
      </c>
      <c r="I184" s="27" t="s">
        <v>147</v>
      </c>
      <c r="J184" s="18" t="s">
        <v>326</v>
      </c>
      <c r="K184" s="17"/>
      <c r="L184" s="17" t="s">
        <v>330</v>
      </c>
    </row>
    <row r="185" spans="1:12" ht="184.15" customHeight="1" x14ac:dyDescent="0.25">
      <c r="A185" s="15" t="s">
        <v>188</v>
      </c>
      <c r="B185" s="17" t="s">
        <v>188</v>
      </c>
      <c r="C185" s="16"/>
      <c r="D185" s="16" t="s">
        <v>29</v>
      </c>
      <c r="E185" s="17" t="s">
        <v>34</v>
      </c>
      <c r="F185" s="27" t="s">
        <v>127</v>
      </c>
      <c r="G185" s="59" t="s">
        <v>306</v>
      </c>
      <c r="H185" s="28" t="s">
        <v>179</v>
      </c>
      <c r="I185" s="27" t="s">
        <v>147</v>
      </c>
      <c r="J185" s="18" t="s">
        <v>326</v>
      </c>
      <c r="K185" s="17"/>
      <c r="L185" s="17" t="s">
        <v>330</v>
      </c>
    </row>
    <row r="186" spans="1:12" ht="47.25" x14ac:dyDescent="0.25">
      <c r="A186" s="15" t="s">
        <v>188</v>
      </c>
      <c r="B186" s="17" t="s">
        <v>188</v>
      </c>
      <c r="C186" s="16"/>
      <c r="D186" s="16" t="s">
        <v>29</v>
      </c>
      <c r="E186" s="17" t="s">
        <v>34</v>
      </c>
      <c r="F186" s="27" t="s">
        <v>128</v>
      </c>
      <c r="G186" s="22" t="s">
        <v>180</v>
      </c>
      <c r="H186" s="28" t="s">
        <v>129</v>
      </c>
      <c r="I186" s="27" t="s">
        <v>147</v>
      </c>
      <c r="J186" s="18" t="s">
        <v>326</v>
      </c>
      <c r="K186" s="17"/>
      <c r="L186" s="17" t="s">
        <v>330</v>
      </c>
    </row>
    <row r="187" spans="1:12" ht="31.5" x14ac:dyDescent="0.25">
      <c r="A187" s="15" t="s">
        <v>188</v>
      </c>
      <c r="B187" s="17" t="s">
        <v>188</v>
      </c>
      <c r="C187" s="16"/>
      <c r="D187" s="16" t="s">
        <v>29</v>
      </c>
      <c r="E187" s="17" t="s">
        <v>34</v>
      </c>
      <c r="F187" s="27" t="s">
        <v>130</v>
      </c>
      <c r="G187" s="22" t="s">
        <v>181</v>
      </c>
      <c r="H187" s="94" t="s">
        <v>131</v>
      </c>
      <c r="I187" s="27" t="s">
        <v>23</v>
      </c>
      <c r="J187" s="18">
        <v>243.53</v>
      </c>
      <c r="K187" s="17"/>
      <c r="L187" s="16" t="s">
        <v>334</v>
      </c>
    </row>
    <row r="188" spans="1:12" ht="31.5" x14ac:dyDescent="0.25">
      <c r="A188" s="15" t="s">
        <v>188</v>
      </c>
      <c r="B188" s="17" t="s">
        <v>188</v>
      </c>
      <c r="C188" s="16"/>
      <c r="D188" s="16" t="s">
        <v>29</v>
      </c>
      <c r="E188" s="17" t="s">
        <v>34</v>
      </c>
      <c r="F188" s="27" t="s">
        <v>132</v>
      </c>
      <c r="G188" s="22">
        <v>8090</v>
      </c>
      <c r="H188" s="28" t="s">
        <v>133</v>
      </c>
      <c r="I188" s="27" t="s">
        <v>147</v>
      </c>
      <c r="J188" s="18">
        <v>0</v>
      </c>
      <c r="K188" s="17"/>
      <c r="L188" s="16" t="s">
        <v>334</v>
      </c>
    </row>
    <row r="189" spans="1:12" ht="31.5" x14ac:dyDescent="0.25">
      <c r="A189" s="15" t="s">
        <v>188</v>
      </c>
      <c r="B189" s="17" t="s">
        <v>188</v>
      </c>
      <c r="C189" s="16"/>
      <c r="D189" s="16" t="s">
        <v>29</v>
      </c>
      <c r="E189" s="17" t="s">
        <v>34</v>
      </c>
      <c r="F189" s="27" t="s">
        <v>134</v>
      </c>
      <c r="G189" s="22">
        <v>8089</v>
      </c>
      <c r="H189" s="28" t="s">
        <v>135</v>
      </c>
      <c r="I189" s="27" t="s">
        <v>147</v>
      </c>
      <c r="J189" s="18">
        <v>0</v>
      </c>
      <c r="K189" s="17"/>
      <c r="L189" s="16" t="s">
        <v>334</v>
      </c>
    </row>
    <row r="190" spans="1:12" ht="31.5" x14ac:dyDescent="0.25">
      <c r="A190" s="15" t="s">
        <v>188</v>
      </c>
      <c r="B190" s="17" t="s">
        <v>188</v>
      </c>
      <c r="C190" s="16"/>
      <c r="D190" s="16" t="s">
        <v>29</v>
      </c>
      <c r="E190" s="17" t="s">
        <v>34</v>
      </c>
      <c r="F190" s="27" t="s">
        <v>136</v>
      </c>
      <c r="G190" s="22" t="s">
        <v>182</v>
      </c>
      <c r="H190" s="28" t="s">
        <v>137</v>
      </c>
      <c r="I190" s="27" t="s">
        <v>147</v>
      </c>
      <c r="J190" s="18">
        <v>0</v>
      </c>
      <c r="K190" s="17"/>
      <c r="L190" s="16" t="s">
        <v>334</v>
      </c>
    </row>
    <row r="191" spans="1:12" ht="31.5" x14ac:dyDescent="0.25">
      <c r="A191" s="15" t="s">
        <v>188</v>
      </c>
      <c r="B191" s="17" t="s">
        <v>188</v>
      </c>
      <c r="C191" s="16"/>
      <c r="D191" s="16" t="s">
        <v>29</v>
      </c>
      <c r="E191" s="17" t="s">
        <v>34</v>
      </c>
      <c r="F191" s="27" t="s">
        <v>138</v>
      </c>
      <c r="G191" s="89">
        <v>4798</v>
      </c>
      <c r="H191" s="94" t="s">
        <v>139</v>
      </c>
      <c r="I191" s="27" t="s">
        <v>147</v>
      </c>
      <c r="J191" s="90">
        <v>4</v>
      </c>
      <c r="K191" s="17"/>
      <c r="L191" s="16" t="s">
        <v>334</v>
      </c>
    </row>
    <row r="192" spans="1:12" ht="31.5" x14ac:dyDescent="0.25">
      <c r="A192" s="15" t="s">
        <v>188</v>
      </c>
      <c r="B192" s="17" t="s">
        <v>188</v>
      </c>
      <c r="C192" s="16"/>
      <c r="D192" s="16" t="s">
        <v>29</v>
      </c>
      <c r="E192" s="17" t="s">
        <v>34</v>
      </c>
      <c r="F192" s="27" t="s">
        <v>140</v>
      </c>
      <c r="G192" s="89">
        <v>8991</v>
      </c>
      <c r="H192" s="94" t="s">
        <v>141</v>
      </c>
      <c r="I192" s="27" t="s">
        <v>147</v>
      </c>
      <c r="J192" s="90">
        <v>2</v>
      </c>
      <c r="K192" s="17"/>
      <c r="L192" s="16" t="s">
        <v>334</v>
      </c>
    </row>
    <row r="193" spans="1:12" ht="31.5" x14ac:dyDescent="0.25">
      <c r="A193" s="15" t="s">
        <v>188</v>
      </c>
      <c r="B193" s="17" t="s">
        <v>188</v>
      </c>
      <c r="C193" s="16"/>
      <c r="D193" s="16" t="s">
        <v>29</v>
      </c>
      <c r="E193" s="17" t="s">
        <v>34</v>
      </c>
      <c r="F193" s="27" t="s">
        <v>142</v>
      </c>
      <c r="G193" s="22" t="s">
        <v>185</v>
      </c>
      <c r="H193" s="94" t="s">
        <v>143</v>
      </c>
      <c r="I193" s="27" t="s">
        <v>147</v>
      </c>
      <c r="J193" s="18">
        <v>6</v>
      </c>
      <c r="K193" s="17"/>
      <c r="L193" s="16" t="s">
        <v>334</v>
      </c>
    </row>
    <row r="194" spans="1:12" ht="61.9" customHeight="1" x14ac:dyDescent="0.25">
      <c r="A194" s="15" t="s">
        <v>188</v>
      </c>
      <c r="B194" s="17" t="s">
        <v>188</v>
      </c>
      <c r="C194" s="16"/>
      <c r="D194" s="16" t="s">
        <v>29</v>
      </c>
      <c r="E194" s="17" t="s">
        <v>34</v>
      </c>
      <c r="F194" s="27" t="s">
        <v>144</v>
      </c>
      <c r="G194" s="22" t="s">
        <v>186</v>
      </c>
      <c r="H194" s="28" t="s">
        <v>332</v>
      </c>
      <c r="I194" s="27" t="s">
        <v>147</v>
      </c>
      <c r="J194" s="18"/>
      <c r="K194" s="17"/>
      <c r="L194" s="16" t="s">
        <v>334</v>
      </c>
    </row>
    <row r="195" spans="1:12" x14ac:dyDescent="0.25">
      <c r="A195" s="15"/>
      <c r="B195" s="17"/>
      <c r="C195" s="16"/>
      <c r="D195" s="16"/>
      <c r="E195" s="17"/>
      <c r="F195" s="25"/>
      <c r="G195" s="26"/>
      <c r="H195" s="23"/>
      <c r="I195" s="25"/>
      <c r="J195" s="18"/>
      <c r="K195" s="17"/>
      <c r="L195" s="16"/>
    </row>
    <row r="196" spans="1:12" x14ac:dyDescent="0.25">
      <c r="A196" s="15"/>
      <c r="B196" s="17"/>
      <c r="C196" s="16"/>
      <c r="D196" s="16"/>
      <c r="E196" s="17"/>
      <c r="F196" s="25"/>
      <c r="G196" s="26"/>
      <c r="H196" s="23"/>
      <c r="I196" s="25"/>
      <c r="J196" s="18"/>
      <c r="K196" s="17"/>
      <c r="L196" s="16"/>
    </row>
    <row r="197" spans="1:12" x14ac:dyDescent="0.25">
      <c r="A197" s="15"/>
      <c r="B197" s="17"/>
      <c r="C197" s="16"/>
      <c r="D197" s="16"/>
      <c r="E197" s="16"/>
      <c r="F197" s="25"/>
      <c r="G197" s="26"/>
      <c r="H197" s="23"/>
      <c r="I197" s="25"/>
      <c r="J197" s="18"/>
      <c r="K197" s="17"/>
      <c r="L197" s="16"/>
    </row>
    <row r="198" spans="1:12" x14ac:dyDescent="0.25">
      <c r="A198" s="15"/>
      <c r="B198" s="17"/>
      <c r="C198" s="16"/>
      <c r="D198" s="16"/>
      <c r="E198" s="16"/>
      <c r="F198" s="25"/>
      <c r="G198" s="26"/>
      <c r="H198" s="23"/>
      <c r="I198" s="25"/>
      <c r="J198" s="18"/>
      <c r="K198" s="17"/>
      <c r="L198" s="16"/>
    </row>
    <row r="199" spans="1:12" x14ac:dyDescent="0.25">
      <c r="A199" s="15"/>
      <c r="B199" s="17"/>
      <c r="C199" s="16"/>
      <c r="D199" s="16"/>
      <c r="E199" s="16"/>
      <c r="F199" s="25"/>
      <c r="G199" s="26"/>
      <c r="H199" s="23"/>
      <c r="I199" s="25"/>
      <c r="J199" s="18"/>
      <c r="K199" s="17"/>
      <c r="L199" s="16"/>
    </row>
  </sheetData>
  <autoFilter ref="A8:L194" xr:uid="{00000000-0001-0000-0000-000000000000}">
    <sortState xmlns:xlrd2="http://schemas.microsoft.com/office/spreadsheetml/2017/richdata2" ref="A57:L119">
      <sortCondition ref="H8:H194"/>
    </sortState>
  </autoFilter>
  <mergeCells count="7">
    <mergeCell ref="A5:L5"/>
    <mergeCell ref="A6:C6"/>
    <mergeCell ref="D6:F6"/>
    <mergeCell ref="H6:I6"/>
    <mergeCell ref="L1:L3"/>
    <mergeCell ref="A1:K1"/>
    <mergeCell ref="B2:J3"/>
  </mergeCells>
  <phoneticPr fontId="9" type="noConversion"/>
  <conditionalFormatting sqref="A6 K6:K7">
    <cfRule type="cellIs" dxfId="1" priority="2" operator="equal">
      <formula>"CREAR ESPECIFICACIÓN"</formula>
    </cfRule>
  </conditionalFormatting>
  <conditionalFormatting sqref="K8">
    <cfRule type="cellIs" dxfId="0" priority="1" operator="equal">
      <formula>"CREAR ESPECIFICACIÓN"</formula>
    </cfRule>
  </conditionalFormatting>
  <printOptions horizontalCentered="1"/>
  <pageMargins left="0.39370078740157483" right="0.19685039370078741" top="0.39370078740157483" bottom="0.39370078740157483" header="0.31496062992125984" footer="0.31496062992125984"/>
  <pageSetup scale="60" orientation="landscape" r:id="rId1"/>
  <headerFooter>
    <oddFooter>&amp;CPágina &amp;P de &amp;N&amp;R&amp;A / &amp;F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29AB0-FE1B-403D-9F8E-D76C7A5EB255}">
  <dimension ref="A1:Z4"/>
  <sheetViews>
    <sheetView view="pageBreakPreview" zoomScale="130" zoomScaleNormal="20" zoomScaleSheetLayoutView="130" workbookViewId="0">
      <pane ySplit="1" topLeftCell="A2" activePane="bottomLeft" state="frozen"/>
      <selection pane="bottomLeft" activeCell="F10" sqref="F10"/>
    </sheetView>
  </sheetViews>
  <sheetFormatPr baseColWidth="10" defaultColWidth="11.5703125" defaultRowHeight="11.25" x14ac:dyDescent="0.25"/>
  <cols>
    <col min="1" max="1" width="7.7109375" style="41" customWidth="1"/>
    <col min="2" max="2" width="8.7109375" style="41" customWidth="1"/>
    <col min="3" max="3" width="8.7109375" style="53" customWidth="1"/>
    <col min="4" max="4" width="30.7109375" style="54" customWidth="1"/>
    <col min="5" max="5" width="7.7109375" style="41" customWidth="1"/>
    <col min="6" max="8" width="12.7109375" style="55" customWidth="1"/>
    <col min="9" max="9" width="7.7109375" style="55" customWidth="1"/>
    <col min="10" max="10" width="30.7109375" style="56" customWidth="1"/>
    <col min="11" max="11" width="40.7109375" style="55" customWidth="1"/>
    <col min="12" max="12" width="15.7109375" style="55" customWidth="1"/>
    <col min="13" max="13" width="50.7109375" style="56" customWidth="1"/>
    <col min="14" max="14" width="46.85546875" style="56" customWidth="1"/>
    <col min="15" max="15" width="73.7109375" style="56" customWidth="1"/>
    <col min="16" max="16" width="15.7109375" style="55" customWidth="1"/>
    <col min="17" max="20" width="15.7109375" style="57" customWidth="1"/>
    <col min="21" max="23" width="15.7109375" style="55" customWidth="1"/>
    <col min="24" max="24" width="50.7109375" style="57" customWidth="1"/>
    <col min="25" max="25" width="25.7109375" style="57" customWidth="1"/>
    <col min="26" max="26" width="12.7109375" style="55" customWidth="1"/>
    <col min="27" max="27" width="11.5703125" style="41" customWidth="1"/>
    <col min="28" max="16384" width="11.5703125" style="41"/>
  </cols>
  <sheetData>
    <row r="1" spans="1:26" s="40" customFormat="1" ht="30" customHeight="1" x14ac:dyDescent="0.25">
      <c r="A1" s="35" t="s">
        <v>189</v>
      </c>
      <c r="B1" s="35" t="s">
        <v>190</v>
      </c>
      <c r="C1" s="36" t="s">
        <v>191</v>
      </c>
      <c r="D1" s="37" t="s">
        <v>192</v>
      </c>
      <c r="E1" s="37" t="s">
        <v>147</v>
      </c>
      <c r="F1" s="80" t="s">
        <v>193</v>
      </c>
      <c r="G1" s="80"/>
      <c r="H1" s="80"/>
      <c r="I1" s="38" t="s">
        <v>194</v>
      </c>
      <c r="J1" s="38" t="s">
        <v>195</v>
      </c>
      <c r="K1" s="39" t="s">
        <v>196</v>
      </c>
      <c r="L1" s="39" t="s">
        <v>197</v>
      </c>
      <c r="M1" s="39" t="s">
        <v>198</v>
      </c>
      <c r="N1" s="39" t="s">
        <v>199</v>
      </c>
      <c r="O1" s="39" t="s">
        <v>200</v>
      </c>
      <c r="P1" s="39" t="s">
        <v>201</v>
      </c>
      <c r="Q1" s="39" t="s">
        <v>202</v>
      </c>
      <c r="R1" s="39" t="s">
        <v>203</v>
      </c>
      <c r="S1" s="39" t="s">
        <v>204</v>
      </c>
      <c r="T1" s="39" t="s">
        <v>205</v>
      </c>
      <c r="U1" s="39" t="s">
        <v>206</v>
      </c>
      <c r="V1" s="39" t="s">
        <v>207</v>
      </c>
      <c r="W1" s="39" t="s">
        <v>208</v>
      </c>
      <c r="X1" s="39" t="s">
        <v>209</v>
      </c>
      <c r="Y1" s="39" t="s">
        <v>210</v>
      </c>
      <c r="Z1" s="39" t="s">
        <v>211</v>
      </c>
    </row>
    <row r="2" spans="1:26" ht="19.899999999999999" customHeight="1" x14ac:dyDescent="0.25">
      <c r="B2" s="81">
        <v>1</v>
      </c>
      <c r="C2" s="81"/>
      <c r="D2" s="42" t="s">
        <v>212</v>
      </c>
      <c r="E2" s="43"/>
      <c r="F2" s="44" t="s">
        <v>213</v>
      </c>
      <c r="G2" s="44"/>
      <c r="H2" s="44"/>
      <c r="I2" s="44"/>
      <c r="J2" s="45"/>
      <c r="K2" s="46"/>
      <c r="L2" s="46"/>
      <c r="M2" s="47"/>
      <c r="N2" s="47"/>
      <c r="O2" s="47"/>
      <c r="P2" s="46"/>
      <c r="Q2" s="48"/>
      <c r="R2" s="48"/>
      <c r="S2" s="48"/>
      <c r="T2" s="48"/>
      <c r="U2" s="46"/>
      <c r="V2" s="46"/>
      <c r="W2" s="46"/>
      <c r="X2" s="48"/>
      <c r="Y2" s="48"/>
      <c r="Z2" s="46"/>
    </row>
    <row r="3" spans="1:26" ht="90" x14ac:dyDescent="0.25">
      <c r="A3" s="31">
        <v>1</v>
      </c>
      <c r="B3" s="31" t="s">
        <v>26</v>
      </c>
      <c r="C3" s="33" t="s">
        <v>30</v>
      </c>
      <c r="D3" s="49" t="s">
        <v>31</v>
      </c>
      <c r="E3" s="31" t="s">
        <v>25</v>
      </c>
      <c r="F3" s="50" t="s">
        <v>214</v>
      </c>
      <c r="G3" s="51" t="s">
        <v>215</v>
      </c>
      <c r="H3" s="32"/>
      <c r="I3" s="32" t="str">
        <f>B3</f>
        <v>1.1</v>
      </c>
      <c r="J3" s="52" t="str">
        <f>D3</f>
        <v>BARANDA METALICA DOS TUBOS, similar o equivalente.</v>
      </c>
      <c r="K3" s="49"/>
      <c r="L3" s="32"/>
      <c r="M3" s="52" t="s">
        <v>216</v>
      </c>
      <c r="N3" s="49"/>
      <c r="O3" s="49"/>
      <c r="P3" s="32"/>
      <c r="Q3" s="52"/>
      <c r="R3" s="52"/>
      <c r="S3" s="52"/>
      <c r="T3" s="52"/>
      <c r="U3" s="32" t="s">
        <v>217</v>
      </c>
      <c r="V3" s="32" t="s">
        <v>217</v>
      </c>
      <c r="W3" s="32"/>
      <c r="X3" s="52"/>
      <c r="Y3" s="52"/>
      <c r="Z3" s="32"/>
    </row>
    <row r="4" spans="1:26" ht="151.15" customHeight="1" x14ac:dyDescent="0.25">
      <c r="A4" s="31">
        <v>2</v>
      </c>
      <c r="B4" s="31" t="s">
        <v>27</v>
      </c>
      <c r="C4" s="33" t="s">
        <v>32</v>
      </c>
      <c r="D4" s="49" t="s">
        <v>33</v>
      </c>
      <c r="E4" s="31" t="s">
        <v>23</v>
      </c>
      <c r="F4" s="50" t="s">
        <v>218</v>
      </c>
      <c r="G4" s="32"/>
      <c r="H4" s="32"/>
      <c r="I4" s="32" t="str">
        <f>B4</f>
        <v>1.2</v>
      </c>
      <c r="J4" s="52" t="str">
        <f>D4</f>
        <v xml:space="preserve">PLANTACIÓN JARDÍN VERTICAL, TIPO NATURPOTS, similar o equivalente </v>
      </c>
      <c r="K4" s="49"/>
      <c r="L4" s="32"/>
      <c r="M4" s="52" t="s">
        <v>219</v>
      </c>
      <c r="N4" s="49"/>
      <c r="O4" s="49"/>
      <c r="P4" s="32"/>
      <c r="Q4" s="52"/>
      <c r="R4" s="52"/>
      <c r="S4" s="52"/>
      <c r="T4" s="52"/>
      <c r="U4" s="32" t="s">
        <v>217</v>
      </c>
      <c r="V4" s="32" t="s">
        <v>217</v>
      </c>
      <c r="W4" s="32"/>
      <c r="X4" s="52"/>
      <c r="Y4" s="52"/>
      <c r="Z4" s="32"/>
    </row>
  </sheetData>
  <mergeCells count="2">
    <mergeCell ref="F1:H1"/>
    <mergeCell ref="B2:C2"/>
  </mergeCells>
  <hyperlinks>
    <hyperlink ref="F4" r:id="rId1" xr:uid="{BDC22252-FDC2-4BC1-81FE-1D8002FCB458}"/>
    <hyperlink ref="F3" r:id="rId2" xr:uid="{0DAF5DF3-7571-4985-95D0-59F71F6ACD06}"/>
    <hyperlink ref="G3" r:id="rId3" xr:uid="{515E4395-4B7B-40E6-B3AB-B7342F8947BE}"/>
  </hyperlinks>
  <pageMargins left="0.7" right="0.7" top="0.75" bottom="0.75" header="0.3" footer="0.3"/>
  <pageSetup scale="12"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5C500-57F2-49C3-A73D-97FD443352EA}">
  <sheetPr filterMode="1"/>
  <dimension ref="A1:Z62"/>
  <sheetViews>
    <sheetView view="pageBreakPreview" zoomScale="110" zoomScaleNormal="20" zoomScaleSheetLayoutView="110" workbookViewId="0">
      <pane xSplit="10155" ySplit="975" topLeftCell="L1" activePane="bottomRight"/>
      <selection pane="topRight" activeCell="F1" sqref="F1"/>
      <selection pane="bottomLeft" activeCell="E47" sqref="E47"/>
      <selection pane="bottomRight" activeCell="M69" sqref="M68:M69"/>
    </sheetView>
  </sheetViews>
  <sheetFormatPr baseColWidth="10" defaultColWidth="11.5703125" defaultRowHeight="11.25" x14ac:dyDescent="0.25"/>
  <cols>
    <col min="1" max="1" width="7.7109375" style="41" customWidth="1"/>
    <col min="2" max="2" width="8.7109375" style="41" customWidth="1"/>
    <col min="3" max="3" width="8.7109375" style="53" customWidth="1"/>
    <col min="4" max="4" width="35.7109375" style="54" customWidth="1"/>
    <col min="5" max="5" width="7.7109375" style="41" customWidth="1"/>
    <col min="6" max="8" width="12.7109375" style="55" customWidth="1"/>
    <col min="9" max="9" width="7.7109375" style="55" customWidth="1"/>
    <col min="10" max="10" width="35.7109375" style="56" customWidth="1"/>
    <col min="11" max="11" width="40.7109375" style="55" customWidth="1"/>
    <col min="12" max="12" width="15.7109375" style="55" customWidth="1"/>
    <col min="13" max="13" width="50.7109375" style="56" customWidth="1"/>
    <col min="14" max="14" width="46.85546875" style="56" customWidth="1"/>
    <col min="15" max="15" width="73.7109375" style="56" customWidth="1"/>
    <col min="16" max="16" width="15.7109375" style="55" customWidth="1"/>
    <col min="17" max="20" width="15.7109375" style="57" customWidth="1"/>
    <col min="21" max="23" width="15.7109375" style="55" customWidth="1"/>
    <col min="24" max="24" width="50.7109375" style="57" customWidth="1"/>
    <col min="25" max="25" width="25.7109375" style="57" customWidth="1"/>
    <col min="26" max="26" width="12.7109375" style="55" customWidth="1"/>
    <col min="27" max="27" width="11.5703125" style="41" customWidth="1"/>
    <col min="28" max="16384" width="11.5703125" style="41"/>
  </cols>
  <sheetData>
    <row r="1" spans="1:26" s="40" customFormat="1" ht="30" customHeight="1" x14ac:dyDescent="0.25">
      <c r="A1" s="35" t="s">
        <v>189</v>
      </c>
      <c r="B1" s="35" t="s">
        <v>190</v>
      </c>
      <c r="C1" s="36" t="s">
        <v>191</v>
      </c>
      <c r="D1" s="37" t="s">
        <v>192</v>
      </c>
      <c r="E1" s="37" t="s">
        <v>147</v>
      </c>
      <c r="F1" s="80" t="s">
        <v>193</v>
      </c>
      <c r="G1" s="80"/>
      <c r="H1" s="80"/>
      <c r="I1" s="38" t="s">
        <v>194</v>
      </c>
      <c r="J1" s="38" t="s">
        <v>195</v>
      </c>
      <c r="K1" s="39" t="s">
        <v>196</v>
      </c>
      <c r="L1" s="39" t="s">
        <v>197</v>
      </c>
      <c r="M1" s="39" t="s">
        <v>198</v>
      </c>
      <c r="N1" s="39" t="s">
        <v>199</v>
      </c>
      <c r="O1" s="39" t="s">
        <v>200</v>
      </c>
      <c r="P1" s="39" t="s">
        <v>201</v>
      </c>
      <c r="Q1" s="39" t="s">
        <v>202</v>
      </c>
      <c r="R1" s="39" t="s">
        <v>203</v>
      </c>
      <c r="S1" s="39" t="s">
        <v>204</v>
      </c>
      <c r="T1" s="39" t="s">
        <v>205</v>
      </c>
      <c r="U1" s="39" t="s">
        <v>206</v>
      </c>
      <c r="V1" s="39" t="s">
        <v>207</v>
      </c>
      <c r="W1" s="39" t="s">
        <v>208</v>
      </c>
      <c r="X1" s="39" t="s">
        <v>209</v>
      </c>
      <c r="Y1" s="39" t="s">
        <v>210</v>
      </c>
      <c r="Z1" s="39" t="s">
        <v>211</v>
      </c>
    </row>
    <row r="2" spans="1:26" ht="19.899999999999999" hidden="1" customHeight="1" x14ac:dyDescent="0.25">
      <c r="A2" s="31"/>
      <c r="B2" s="81">
        <v>1</v>
      </c>
      <c r="C2" s="81"/>
      <c r="D2" s="42" t="s">
        <v>34</v>
      </c>
      <c r="E2" s="43"/>
      <c r="F2" s="44" t="s">
        <v>213</v>
      </c>
      <c r="G2" s="44"/>
      <c r="H2" s="44"/>
      <c r="I2" s="44"/>
      <c r="J2" s="45"/>
      <c r="K2" s="46"/>
      <c r="L2" s="46"/>
      <c r="M2" s="47"/>
      <c r="N2" s="47"/>
      <c r="O2" s="47"/>
      <c r="P2" s="46"/>
      <c r="Q2" s="48"/>
      <c r="R2" s="48"/>
      <c r="S2" s="48"/>
      <c r="T2" s="48"/>
      <c r="U2" s="46"/>
      <c r="V2" s="46"/>
      <c r="W2" s="46"/>
      <c r="X2" s="48"/>
      <c r="Y2" s="48"/>
      <c r="Z2" s="46"/>
    </row>
    <row r="3" spans="1:26" ht="101.25" hidden="1" x14ac:dyDescent="0.25">
      <c r="A3" s="31">
        <v>1</v>
      </c>
      <c r="B3" s="31" t="s">
        <v>26</v>
      </c>
      <c r="C3" s="29" t="s">
        <v>146</v>
      </c>
      <c r="D3" s="30" t="s">
        <v>36</v>
      </c>
      <c r="E3" s="31" t="s">
        <v>147</v>
      </c>
      <c r="F3" s="50" t="s">
        <v>220</v>
      </c>
      <c r="G3" s="51" t="s">
        <v>221</v>
      </c>
      <c r="H3" s="32"/>
      <c r="I3" s="32" t="str">
        <f>B3</f>
        <v>1.1</v>
      </c>
      <c r="J3" s="52" t="str">
        <f>D3</f>
        <v>SARDINEL TIPO A</v>
      </c>
      <c r="K3" s="49"/>
      <c r="L3" s="32"/>
      <c r="M3" s="30" t="s">
        <v>222</v>
      </c>
      <c r="N3" s="49"/>
      <c r="O3" s="49"/>
      <c r="P3" s="32"/>
      <c r="Q3" s="52"/>
      <c r="R3" s="52"/>
      <c r="S3" s="52"/>
      <c r="T3" s="52"/>
      <c r="U3" s="32" t="s">
        <v>217</v>
      </c>
      <c r="V3" s="32" t="s">
        <v>217</v>
      </c>
      <c r="W3" s="32"/>
      <c r="X3" s="52"/>
      <c r="Y3" s="52"/>
      <c r="Z3" s="32" t="s">
        <v>223</v>
      </c>
    </row>
    <row r="4" spans="1:26" ht="78.75" hidden="1" x14ac:dyDescent="0.25">
      <c r="A4" s="31">
        <v>2</v>
      </c>
      <c r="B4" s="31" t="s">
        <v>27</v>
      </c>
      <c r="C4" s="32">
        <v>11620</v>
      </c>
      <c r="D4" s="30" t="s">
        <v>37</v>
      </c>
      <c r="E4" s="31" t="s">
        <v>147</v>
      </c>
      <c r="F4" s="50" t="s">
        <v>220</v>
      </c>
      <c r="G4" s="51" t="s">
        <v>221</v>
      </c>
      <c r="H4" s="32">
        <v>6853</v>
      </c>
      <c r="I4" s="32" t="str">
        <f>B4</f>
        <v>1.2</v>
      </c>
      <c r="J4" s="52" t="str">
        <f>D4</f>
        <v>ADOQUÍN RECTANGULAR 20 X 10 X 6 TIPO A25, COLOR CHOCOLATE</v>
      </c>
      <c r="K4" s="49"/>
      <c r="L4" s="32"/>
      <c r="M4" s="30" t="s">
        <v>224</v>
      </c>
      <c r="N4" s="49"/>
      <c r="O4" s="49"/>
      <c r="P4" s="32"/>
      <c r="Q4" s="52"/>
      <c r="R4" s="52"/>
      <c r="S4" s="52"/>
      <c r="T4" s="52"/>
      <c r="U4" s="32" t="s">
        <v>217</v>
      </c>
      <c r="V4" s="32" t="s">
        <v>217</v>
      </c>
      <c r="W4" s="32"/>
      <c r="X4" s="52"/>
      <c r="Y4" s="52"/>
      <c r="Z4" s="32"/>
    </row>
    <row r="5" spans="1:26" ht="78.75" hidden="1" x14ac:dyDescent="0.25">
      <c r="A5" s="31">
        <v>3</v>
      </c>
      <c r="B5" s="31" t="s">
        <v>28</v>
      </c>
      <c r="C5" s="33">
        <v>6853</v>
      </c>
      <c r="D5" s="30" t="s">
        <v>38</v>
      </c>
      <c r="E5" s="31" t="s">
        <v>147</v>
      </c>
      <c r="F5" s="50" t="s">
        <v>220</v>
      </c>
      <c r="G5" s="51" t="s">
        <v>221</v>
      </c>
      <c r="H5" s="32"/>
      <c r="I5" s="32" t="str">
        <f t="shared" ref="I5:I62" si="0">B5</f>
        <v>1.3</v>
      </c>
      <c r="J5" s="52" t="str">
        <f t="shared" ref="J5:J62" si="1">D5</f>
        <v>ADOQUÍN RECTANGULAR 20 X 10 X 6 TIPO A25, COLOR GRIS BASALTO</v>
      </c>
      <c r="K5" s="32"/>
      <c r="L5" s="32"/>
      <c r="M5" s="30" t="s">
        <v>225</v>
      </c>
      <c r="N5" s="49"/>
      <c r="O5" s="49"/>
      <c r="P5" s="32"/>
      <c r="Q5" s="52"/>
      <c r="R5" s="52"/>
      <c r="S5" s="52"/>
      <c r="T5" s="52"/>
      <c r="U5" s="32" t="s">
        <v>217</v>
      </c>
      <c r="V5" s="32" t="s">
        <v>217</v>
      </c>
      <c r="W5" s="32"/>
      <c r="X5" s="52"/>
      <c r="Y5" s="52"/>
      <c r="Z5" s="32"/>
    </row>
    <row r="6" spans="1:26" ht="78.75" hidden="1" x14ac:dyDescent="0.25">
      <c r="A6" s="31">
        <v>4</v>
      </c>
      <c r="B6" s="31" t="s">
        <v>39</v>
      </c>
      <c r="C6" s="33">
        <v>6853</v>
      </c>
      <c r="D6" s="30" t="s">
        <v>40</v>
      </c>
      <c r="E6" s="31" t="s">
        <v>147</v>
      </c>
      <c r="F6" s="50" t="s">
        <v>220</v>
      </c>
      <c r="G6" s="51" t="s">
        <v>221</v>
      </c>
      <c r="H6" s="32"/>
      <c r="I6" s="32" t="str">
        <f t="shared" si="0"/>
        <v>1.4</v>
      </c>
      <c r="J6" s="52" t="str">
        <f t="shared" si="1"/>
        <v>ADOQUÍN RECTANGULAR 20 X 10 X 6 TIPO A25, COLOR NEGRO</v>
      </c>
      <c r="K6" s="32"/>
      <c r="L6" s="32"/>
      <c r="M6" s="30" t="s">
        <v>226</v>
      </c>
      <c r="N6" s="49"/>
      <c r="O6" s="49"/>
      <c r="P6" s="32"/>
      <c r="Q6" s="52"/>
      <c r="R6" s="52"/>
      <c r="S6" s="52"/>
      <c r="T6" s="52"/>
      <c r="U6" s="32" t="s">
        <v>217</v>
      </c>
      <c r="V6" s="32" t="s">
        <v>217</v>
      </c>
      <c r="W6" s="32"/>
      <c r="X6" s="52"/>
      <c r="Y6" s="52"/>
      <c r="Z6" s="32"/>
    </row>
    <row r="7" spans="1:26" ht="78.75" hidden="1" x14ac:dyDescent="0.25">
      <c r="A7" s="31">
        <v>5</v>
      </c>
      <c r="B7" s="31" t="s">
        <v>41</v>
      </c>
      <c r="C7" s="33">
        <v>8099</v>
      </c>
      <c r="D7" s="30" t="s">
        <v>148</v>
      </c>
      <c r="E7" s="31" t="s">
        <v>23</v>
      </c>
      <c r="F7" s="50" t="s">
        <v>220</v>
      </c>
      <c r="G7" s="51" t="s">
        <v>221</v>
      </c>
      <c r="H7" s="32"/>
      <c r="I7" s="32" t="str">
        <f t="shared" si="0"/>
        <v>1.5</v>
      </c>
      <c r="J7" s="52" t="str">
        <f t="shared" si="1"/>
        <v xml:space="preserve">ADOQUÍN RECTANGULAR 20 X 10 X 6 TIPO A25, COLOR OCRE ALBERO, </v>
      </c>
      <c r="K7" s="32"/>
      <c r="L7" s="32"/>
      <c r="M7" s="30" t="s">
        <v>227</v>
      </c>
      <c r="N7" s="49"/>
      <c r="O7" s="49"/>
      <c r="P7" s="32"/>
      <c r="Q7" s="52"/>
      <c r="R7" s="52"/>
      <c r="S7" s="52"/>
      <c r="T7" s="52"/>
      <c r="U7" s="32" t="s">
        <v>217</v>
      </c>
      <c r="V7" s="32" t="s">
        <v>217</v>
      </c>
      <c r="W7" s="32"/>
      <c r="X7" s="52"/>
      <c r="Y7" s="52"/>
      <c r="Z7" s="32"/>
    </row>
    <row r="8" spans="1:26" ht="90" hidden="1" x14ac:dyDescent="0.25">
      <c r="A8" s="31">
        <v>6</v>
      </c>
      <c r="B8" s="31" t="s">
        <v>42</v>
      </c>
      <c r="C8" s="33">
        <v>11618</v>
      </c>
      <c r="D8" s="30" t="s">
        <v>43</v>
      </c>
      <c r="E8" s="31" t="s">
        <v>147</v>
      </c>
      <c r="F8" s="50" t="s">
        <v>220</v>
      </c>
      <c r="G8" s="51" t="s">
        <v>221</v>
      </c>
      <c r="H8" s="32"/>
      <c r="I8" s="32" t="str">
        <f t="shared" si="0"/>
        <v>1.6</v>
      </c>
      <c r="J8" s="52" t="str">
        <f t="shared" si="1"/>
        <v>ADOQUÍN DEMARCADOR VISUAL 20 X 10 X 6 TIPO A26, COLOR OCRE ALBERO</v>
      </c>
      <c r="K8" s="32"/>
      <c r="L8" s="32"/>
      <c r="M8" s="30" t="s">
        <v>228</v>
      </c>
      <c r="N8" s="49"/>
      <c r="O8" s="49"/>
      <c r="P8" s="32"/>
      <c r="Q8" s="52"/>
      <c r="R8" s="52"/>
      <c r="S8" s="52"/>
      <c r="T8" s="52"/>
      <c r="U8" s="32" t="s">
        <v>217</v>
      </c>
      <c r="V8" s="32" t="s">
        <v>217</v>
      </c>
      <c r="W8" s="32"/>
      <c r="X8" s="52"/>
      <c r="Y8" s="52"/>
      <c r="Z8" s="32"/>
    </row>
    <row r="9" spans="1:26" ht="90" hidden="1" x14ac:dyDescent="0.25">
      <c r="A9" s="31">
        <v>7</v>
      </c>
      <c r="B9" s="31" t="s">
        <v>44</v>
      </c>
      <c r="C9" s="33">
        <v>6861</v>
      </c>
      <c r="D9" s="30" t="s">
        <v>45</v>
      </c>
      <c r="E9" s="31" t="s">
        <v>23</v>
      </c>
      <c r="F9" s="50" t="s">
        <v>220</v>
      </c>
      <c r="G9" s="51" t="s">
        <v>221</v>
      </c>
      <c r="H9" s="32"/>
      <c r="I9" s="32" t="str">
        <f t="shared" si="0"/>
        <v>1.7</v>
      </c>
      <c r="J9" s="52" t="str">
        <f t="shared" si="1"/>
        <v>LOSETA PREFABRICADA 40 X 40 X 6 TIPO A50, COLOR GRIS BASALTO</v>
      </c>
      <c r="K9" s="32"/>
      <c r="L9" s="32"/>
      <c r="M9" s="30" t="s">
        <v>229</v>
      </c>
      <c r="N9" s="49"/>
      <c r="O9" s="49"/>
      <c r="P9" s="32"/>
      <c r="Q9" s="52"/>
      <c r="R9" s="52"/>
      <c r="S9" s="52"/>
      <c r="T9" s="52"/>
      <c r="U9" s="32" t="s">
        <v>217</v>
      </c>
      <c r="V9" s="32" t="s">
        <v>217</v>
      </c>
      <c r="W9" s="32"/>
      <c r="X9" s="52"/>
      <c r="Y9" s="52"/>
      <c r="Z9" s="32"/>
    </row>
    <row r="10" spans="1:26" ht="112.5" hidden="1" x14ac:dyDescent="0.25">
      <c r="A10" s="31">
        <v>8</v>
      </c>
      <c r="B10" s="31" t="s">
        <v>46</v>
      </c>
      <c r="C10" s="33">
        <v>12281</v>
      </c>
      <c r="D10" s="30" t="s">
        <v>47</v>
      </c>
      <c r="E10" s="31" t="s">
        <v>23</v>
      </c>
      <c r="F10" s="50" t="s">
        <v>220</v>
      </c>
      <c r="G10" s="51" t="s">
        <v>221</v>
      </c>
      <c r="H10" s="32"/>
      <c r="I10" s="32" t="str">
        <f t="shared" si="0"/>
        <v>1.8</v>
      </c>
      <c r="J10" s="52" t="str">
        <f t="shared" si="1"/>
        <v xml:space="preserve">LOSETA TÁCTIL ALERTA 40 X 40 X 6 TIPO A55, COLOR OCRE ALBERO </v>
      </c>
      <c r="K10" s="32"/>
      <c r="L10" s="32"/>
      <c r="M10" s="30" t="s">
        <v>230</v>
      </c>
      <c r="N10" s="49"/>
      <c r="O10" s="49"/>
      <c r="P10" s="32"/>
      <c r="Q10" s="52"/>
      <c r="R10" s="52"/>
      <c r="S10" s="52"/>
      <c r="T10" s="52"/>
      <c r="U10" s="32" t="s">
        <v>217</v>
      </c>
      <c r="V10" s="32" t="s">
        <v>217</v>
      </c>
      <c r="W10" s="32"/>
      <c r="X10" s="52"/>
      <c r="Y10" s="52"/>
      <c r="Z10" s="32"/>
    </row>
    <row r="11" spans="1:26" ht="123.75" hidden="1" x14ac:dyDescent="0.25">
      <c r="A11" s="31">
        <v>9</v>
      </c>
      <c r="B11" s="31" t="s">
        <v>48</v>
      </c>
      <c r="C11" s="33">
        <v>6861</v>
      </c>
      <c r="D11" s="30" t="s">
        <v>149</v>
      </c>
      <c r="E11" s="31" t="s">
        <v>23</v>
      </c>
      <c r="F11" s="50" t="s">
        <v>220</v>
      </c>
      <c r="G11" s="51" t="s">
        <v>221</v>
      </c>
      <c r="H11" s="32"/>
      <c r="I11" s="32" t="str">
        <f t="shared" si="0"/>
        <v>1.9</v>
      </c>
      <c r="J11" s="52" t="str">
        <f t="shared" si="1"/>
        <v>LOSETA TÁCTIL GUÍA 40 X 40 X 6 TIPO A56, COLOR VERDE OLIVO</v>
      </c>
      <c r="K11" s="32"/>
      <c r="L11" s="32"/>
      <c r="M11" s="30" t="s">
        <v>231</v>
      </c>
      <c r="N11" s="49"/>
      <c r="O11" s="49"/>
      <c r="P11" s="32"/>
      <c r="Q11" s="52"/>
      <c r="R11" s="52"/>
      <c r="S11" s="52"/>
      <c r="T11" s="52"/>
      <c r="U11" s="32" t="s">
        <v>217</v>
      </c>
      <c r="V11" s="32" t="s">
        <v>217</v>
      </c>
      <c r="W11" s="32"/>
      <c r="X11" s="52"/>
      <c r="Y11" s="52"/>
      <c r="Z11" s="32"/>
    </row>
    <row r="12" spans="1:26" ht="112.5" hidden="1" x14ac:dyDescent="0.25">
      <c r="A12" s="31">
        <v>10</v>
      </c>
      <c r="B12" s="31" t="s">
        <v>49</v>
      </c>
      <c r="C12" s="33">
        <v>11581</v>
      </c>
      <c r="D12" s="34" t="s">
        <v>50</v>
      </c>
      <c r="E12" s="31" t="s">
        <v>147</v>
      </c>
      <c r="F12" s="50" t="s">
        <v>220</v>
      </c>
      <c r="G12" s="51" t="s">
        <v>221</v>
      </c>
      <c r="H12" s="32"/>
      <c r="I12" s="32" t="str">
        <f t="shared" si="0"/>
        <v>1.10</v>
      </c>
      <c r="J12" s="52" t="str">
        <f t="shared" si="1"/>
        <v>LOSETA TÁCTIL ALERTA 20 X 20 X 6 TIPO A57, COLOR OCRE ALBERO</v>
      </c>
      <c r="K12" s="32"/>
      <c r="L12" s="32"/>
      <c r="M12" s="34" t="s">
        <v>232</v>
      </c>
      <c r="N12" s="49"/>
      <c r="O12" s="49"/>
      <c r="P12" s="32"/>
      <c r="Q12" s="52"/>
      <c r="R12" s="52"/>
      <c r="S12" s="52"/>
      <c r="T12" s="52"/>
      <c r="U12" s="32" t="s">
        <v>217</v>
      </c>
      <c r="V12" s="32" t="s">
        <v>217</v>
      </c>
      <c r="W12" s="32"/>
      <c r="X12" s="52"/>
      <c r="Y12" s="52"/>
      <c r="Z12" s="32"/>
    </row>
    <row r="13" spans="1:26" ht="123.75" hidden="1" x14ac:dyDescent="0.25">
      <c r="A13" s="31">
        <v>11</v>
      </c>
      <c r="B13" s="31" t="s">
        <v>51</v>
      </c>
      <c r="C13" s="33">
        <v>11580</v>
      </c>
      <c r="D13" s="34" t="s">
        <v>150</v>
      </c>
      <c r="E13" s="31" t="s">
        <v>147</v>
      </c>
      <c r="F13" s="50" t="s">
        <v>220</v>
      </c>
      <c r="G13" s="51" t="s">
        <v>221</v>
      </c>
      <c r="H13" s="32"/>
      <c r="I13" s="32" t="str">
        <f t="shared" si="0"/>
        <v>1.11</v>
      </c>
      <c r="J13" s="52" t="str">
        <f t="shared" si="1"/>
        <v>LOSETA TÁCTIL GUÍA 20 X 20 X 6 TIPO A58, COLOR VERDE OLIVO</v>
      </c>
      <c r="K13" s="32"/>
      <c r="L13" s="32"/>
      <c r="M13" s="34" t="s">
        <v>233</v>
      </c>
      <c r="N13" s="49"/>
      <c r="O13" s="49"/>
      <c r="P13" s="32"/>
      <c r="Q13" s="52"/>
      <c r="R13" s="52"/>
      <c r="S13" s="52"/>
      <c r="T13" s="52"/>
      <c r="U13" s="32" t="s">
        <v>217</v>
      </c>
      <c r="V13" s="32" t="s">
        <v>217</v>
      </c>
      <c r="W13" s="32"/>
      <c r="X13" s="52"/>
      <c r="Y13" s="52"/>
      <c r="Z13" s="32"/>
    </row>
    <row r="14" spans="1:26" ht="101.25" hidden="1" x14ac:dyDescent="0.25">
      <c r="A14" s="31">
        <v>12</v>
      </c>
      <c r="B14" s="31" t="s">
        <v>52</v>
      </c>
      <c r="C14" s="29" t="s">
        <v>151</v>
      </c>
      <c r="D14" s="30" t="s">
        <v>152</v>
      </c>
      <c r="E14" s="31"/>
      <c r="F14" s="50" t="s">
        <v>220</v>
      </c>
      <c r="G14" s="51" t="s">
        <v>221</v>
      </c>
      <c r="H14" s="32"/>
      <c r="I14" s="32" t="str">
        <f t="shared" si="0"/>
        <v>1.12</v>
      </c>
      <c r="J14" s="52" t="str">
        <f t="shared" si="1"/>
        <v>TABLETA EN FIBRA DE VIDRIO TÁCTIL ALERTA 40 X 40 SOBREPONER TIPO A60, COLOR OCRE ALBERO</v>
      </c>
      <c r="K14" s="32"/>
      <c r="L14" s="32"/>
      <c r="M14" s="30" t="s">
        <v>234</v>
      </c>
      <c r="N14" s="49"/>
      <c r="O14" s="49"/>
      <c r="P14" s="32"/>
      <c r="Q14" s="52"/>
      <c r="R14" s="52"/>
      <c r="S14" s="52"/>
      <c r="T14" s="52"/>
      <c r="U14" s="32" t="s">
        <v>217</v>
      </c>
      <c r="V14" s="32" t="s">
        <v>217</v>
      </c>
      <c r="W14" s="32"/>
      <c r="X14" s="52"/>
      <c r="Y14" s="52"/>
      <c r="Z14" s="32"/>
    </row>
    <row r="15" spans="1:26" ht="101.25" hidden="1" x14ac:dyDescent="0.25">
      <c r="A15" s="31">
        <v>13</v>
      </c>
      <c r="B15" s="31" t="s">
        <v>53</v>
      </c>
      <c r="C15" s="29" t="s">
        <v>153</v>
      </c>
      <c r="D15" s="30" t="s">
        <v>154</v>
      </c>
      <c r="E15" s="31"/>
      <c r="F15" s="50" t="s">
        <v>220</v>
      </c>
      <c r="G15" s="51" t="s">
        <v>221</v>
      </c>
      <c r="H15" s="32"/>
      <c r="I15" s="32" t="str">
        <f t="shared" si="0"/>
        <v>1.13</v>
      </c>
      <c r="J15" s="52" t="str">
        <f t="shared" si="1"/>
        <v>TABLETA EN FIBRA DE VIDRIO TÁCTIL GUIA 40 X 40 SOBREPONER TIPO A61, COLOR OCRE ALBERO</v>
      </c>
      <c r="K15" s="32"/>
      <c r="L15" s="32"/>
      <c r="M15" s="30" t="s">
        <v>235</v>
      </c>
      <c r="N15" s="49"/>
      <c r="O15" s="49"/>
      <c r="P15" s="32"/>
      <c r="Q15" s="52"/>
      <c r="R15" s="52"/>
      <c r="S15" s="52"/>
      <c r="T15" s="52"/>
      <c r="U15" s="32" t="s">
        <v>217</v>
      </c>
      <c r="V15" s="32" t="s">
        <v>217</v>
      </c>
      <c r="W15" s="32"/>
      <c r="X15" s="52"/>
      <c r="Y15" s="52"/>
      <c r="Z15" s="32"/>
    </row>
    <row r="16" spans="1:26" ht="78.75" hidden="1" x14ac:dyDescent="0.25">
      <c r="A16" s="31">
        <v>14</v>
      </c>
      <c r="B16" s="31" t="s">
        <v>54</v>
      </c>
      <c r="C16" s="33">
        <v>6116</v>
      </c>
      <c r="D16" s="30" t="s">
        <v>55</v>
      </c>
      <c r="E16" s="31" t="s">
        <v>147</v>
      </c>
      <c r="F16" s="50" t="s">
        <v>220</v>
      </c>
      <c r="G16" s="51" t="s">
        <v>221</v>
      </c>
      <c r="H16" s="32"/>
      <c r="I16" s="32" t="str">
        <f t="shared" si="0"/>
        <v>1.14</v>
      </c>
      <c r="J16" s="52" t="str">
        <f t="shared" si="1"/>
        <v>BORDILLO 80 X 20 X 35 TIPO A80</v>
      </c>
      <c r="K16" s="32"/>
      <c r="L16" s="32"/>
      <c r="M16" s="30" t="s">
        <v>236</v>
      </c>
      <c r="N16" s="49"/>
      <c r="O16" s="49"/>
      <c r="P16" s="32"/>
      <c r="Q16" s="52"/>
      <c r="R16" s="52"/>
      <c r="S16" s="52"/>
      <c r="T16" s="52"/>
      <c r="U16" s="32" t="s">
        <v>217</v>
      </c>
      <c r="V16" s="32" t="s">
        <v>217</v>
      </c>
      <c r="W16" s="32"/>
      <c r="X16" s="52"/>
      <c r="Y16" s="52"/>
      <c r="Z16" s="32"/>
    </row>
    <row r="17" spans="1:26" ht="78.75" hidden="1" x14ac:dyDescent="0.25">
      <c r="A17" s="31">
        <v>15</v>
      </c>
      <c r="B17" s="31" t="s">
        <v>56</v>
      </c>
      <c r="C17" s="33">
        <v>10359</v>
      </c>
      <c r="D17" s="30" t="s">
        <v>57</v>
      </c>
      <c r="E17" s="31" t="s">
        <v>147</v>
      </c>
      <c r="F17" s="50" t="s">
        <v>220</v>
      </c>
      <c r="G17" s="51" t="s">
        <v>221</v>
      </c>
      <c r="H17" s="32"/>
      <c r="I17" s="32" t="str">
        <f t="shared" si="0"/>
        <v>1.15</v>
      </c>
      <c r="J17" s="52" t="str">
        <f t="shared" si="1"/>
        <v>BORDILLO 80 X 15 X 35 TIPO A81</v>
      </c>
      <c r="K17" s="32"/>
      <c r="L17" s="32"/>
      <c r="M17" s="30" t="s">
        <v>237</v>
      </c>
      <c r="N17" s="49"/>
      <c r="O17" s="49"/>
      <c r="P17" s="32"/>
      <c r="Q17" s="52"/>
      <c r="R17" s="52"/>
      <c r="S17" s="52"/>
      <c r="T17" s="52"/>
      <c r="U17" s="32" t="s">
        <v>217</v>
      </c>
      <c r="V17" s="32" t="s">
        <v>217</v>
      </c>
      <c r="W17" s="32"/>
      <c r="X17" s="52"/>
      <c r="Y17" s="52"/>
      <c r="Z17" s="32"/>
    </row>
    <row r="18" spans="1:26" ht="112.5" hidden="1" x14ac:dyDescent="0.25">
      <c r="A18" s="31">
        <v>16</v>
      </c>
      <c r="B18" s="31" t="s">
        <v>58</v>
      </c>
      <c r="C18" s="33">
        <v>7141</v>
      </c>
      <c r="D18" s="30" t="s">
        <v>59</v>
      </c>
      <c r="E18" s="31" t="s">
        <v>147</v>
      </c>
      <c r="F18" s="50" t="s">
        <v>220</v>
      </c>
      <c r="G18" s="51" t="s">
        <v>221</v>
      </c>
      <c r="H18" s="32"/>
      <c r="I18" s="32" t="str">
        <f t="shared" si="0"/>
        <v>1.16</v>
      </c>
      <c r="J18" s="52" t="str">
        <f t="shared" si="1"/>
        <v>SARDINEL BAJO RAMPAS 80 X 20 X 35 TIPO A85</v>
      </c>
      <c r="K18" s="32"/>
      <c r="L18" s="32"/>
      <c r="M18" s="30" t="s">
        <v>238</v>
      </c>
      <c r="N18" s="49"/>
      <c r="O18" s="49"/>
      <c r="P18" s="32"/>
      <c r="Q18" s="52"/>
      <c r="R18" s="52"/>
      <c r="S18" s="52"/>
      <c r="T18" s="52"/>
      <c r="U18" s="32" t="s">
        <v>217</v>
      </c>
      <c r="V18" s="32" t="s">
        <v>217</v>
      </c>
      <c r="W18" s="32"/>
      <c r="X18" s="52"/>
      <c r="Y18" s="52"/>
      <c r="Z18" s="32"/>
    </row>
    <row r="19" spans="1:26" ht="90" hidden="1" x14ac:dyDescent="0.25">
      <c r="A19" s="31">
        <v>17</v>
      </c>
      <c r="B19" s="31" t="s">
        <v>60</v>
      </c>
      <c r="C19" s="33">
        <v>7585</v>
      </c>
      <c r="D19" s="30" t="s">
        <v>61</v>
      </c>
      <c r="E19" s="31" t="s">
        <v>25</v>
      </c>
      <c r="F19" s="50" t="s">
        <v>220</v>
      </c>
      <c r="G19" s="51" t="s">
        <v>221</v>
      </c>
      <c r="H19" s="32"/>
      <c r="I19" s="32" t="str">
        <f t="shared" si="0"/>
        <v>1.17</v>
      </c>
      <c r="J19" s="52" t="str">
        <f t="shared" si="1"/>
        <v>SARDINEL ALTO RAMPAS 80 X 20 X 35 TIPO A 86</v>
      </c>
      <c r="K19" s="32"/>
      <c r="L19" s="32"/>
      <c r="M19" s="30" t="s">
        <v>239</v>
      </c>
      <c r="N19" s="49"/>
      <c r="O19" s="49"/>
      <c r="P19" s="32"/>
      <c r="Q19" s="52"/>
      <c r="R19" s="52"/>
      <c r="S19" s="52"/>
      <c r="T19" s="52"/>
      <c r="U19" s="32" t="s">
        <v>217</v>
      </c>
      <c r="V19" s="32" t="s">
        <v>217</v>
      </c>
      <c r="W19" s="32"/>
      <c r="X19" s="52"/>
      <c r="Y19" s="52"/>
      <c r="Z19" s="32"/>
    </row>
    <row r="20" spans="1:26" ht="101.25" hidden="1" x14ac:dyDescent="0.25">
      <c r="A20" s="31">
        <v>18</v>
      </c>
      <c r="B20" s="31" t="s">
        <v>62</v>
      </c>
      <c r="C20" s="29" t="s">
        <v>155</v>
      </c>
      <c r="D20" s="30" t="s">
        <v>63</v>
      </c>
      <c r="E20" s="31"/>
      <c r="F20" s="50" t="s">
        <v>220</v>
      </c>
      <c r="G20" s="51" t="s">
        <v>221</v>
      </c>
      <c r="H20" s="32"/>
      <c r="I20" s="32" t="str">
        <f t="shared" si="0"/>
        <v>1.18</v>
      </c>
      <c r="J20" s="52" t="str">
        <f t="shared" si="1"/>
        <v>SARDINEL ESPECIAL SEPARADORES 80 X 20 X 50 TIPO A 90</v>
      </c>
      <c r="K20" s="32"/>
      <c r="L20" s="32"/>
      <c r="M20" s="30" t="s">
        <v>240</v>
      </c>
      <c r="N20" s="49"/>
      <c r="O20" s="49"/>
      <c r="P20" s="32"/>
      <c r="Q20" s="52"/>
      <c r="R20" s="52"/>
      <c r="S20" s="52"/>
      <c r="T20" s="52"/>
      <c r="U20" s="32" t="s">
        <v>217</v>
      </c>
      <c r="V20" s="32" t="s">
        <v>217</v>
      </c>
      <c r="W20" s="32"/>
      <c r="X20" s="52"/>
      <c r="Y20" s="52"/>
      <c r="Z20" s="32"/>
    </row>
    <row r="21" spans="1:26" ht="112.5" hidden="1" x14ac:dyDescent="0.25">
      <c r="A21" s="31">
        <v>19</v>
      </c>
      <c r="B21" s="31" t="s">
        <v>64</v>
      </c>
      <c r="C21" s="29" t="s">
        <v>156</v>
      </c>
      <c r="D21" s="30" t="s">
        <v>65</v>
      </c>
      <c r="E21" s="31"/>
      <c r="F21" s="50" t="s">
        <v>220</v>
      </c>
      <c r="G21" s="51" t="s">
        <v>221</v>
      </c>
      <c r="H21" s="32"/>
      <c r="I21" s="32" t="str">
        <f t="shared" si="0"/>
        <v>1.19</v>
      </c>
      <c r="J21" s="52" t="str">
        <f t="shared" si="1"/>
        <v>BORDILLO TRANSICIÓN 40 X 20 X 50 TIPO A 95</v>
      </c>
      <c r="K21" s="32"/>
      <c r="L21" s="32"/>
      <c r="M21" s="30" t="s">
        <v>241</v>
      </c>
      <c r="N21" s="49"/>
      <c r="O21" s="49"/>
      <c r="P21" s="32"/>
      <c r="Q21" s="52"/>
      <c r="R21" s="52"/>
      <c r="S21" s="52"/>
      <c r="T21" s="52"/>
      <c r="U21" s="32" t="s">
        <v>217</v>
      </c>
      <c r="V21" s="32" t="s">
        <v>217</v>
      </c>
      <c r="W21" s="32"/>
      <c r="X21" s="52"/>
      <c r="Y21" s="52"/>
      <c r="Z21" s="32"/>
    </row>
    <row r="22" spans="1:26" ht="112.5" hidden="1" x14ac:dyDescent="0.25">
      <c r="A22" s="31">
        <v>20</v>
      </c>
      <c r="B22" s="31" t="s">
        <v>66</v>
      </c>
      <c r="C22" s="33">
        <v>6118</v>
      </c>
      <c r="D22" s="30" t="s">
        <v>67</v>
      </c>
      <c r="E22" s="31" t="s">
        <v>147</v>
      </c>
      <c r="F22" s="50" t="s">
        <v>220</v>
      </c>
      <c r="G22" s="51" t="s">
        <v>221</v>
      </c>
      <c r="H22" s="32"/>
      <c r="I22" s="32" t="str">
        <f t="shared" si="0"/>
        <v>1.20</v>
      </c>
      <c r="J22" s="52" t="str">
        <f t="shared" si="1"/>
        <v>SARDINEL ESPECIAL RAMPA VEHICULAR 60 X 20 X 50 TIPO A 100</v>
      </c>
      <c r="K22" s="32"/>
      <c r="L22" s="32"/>
      <c r="M22" s="30" t="s">
        <v>242</v>
      </c>
      <c r="N22" s="49"/>
      <c r="O22" s="49"/>
      <c r="P22" s="32"/>
      <c r="Q22" s="52"/>
      <c r="R22" s="52"/>
      <c r="S22" s="52"/>
      <c r="T22" s="52"/>
      <c r="U22" s="32" t="s">
        <v>217</v>
      </c>
      <c r="V22" s="32" t="s">
        <v>217</v>
      </c>
      <c r="W22" s="32"/>
      <c r="X22" s="52"/>
      <c r="Y22" s="52"/>
      <c r="Z22" s="32"/>
    </row>
    <row r="23" spans="1:26" ht="101.25" hidden="1" x14ac:dyDescent="0.25">
      <c r="A23" s="31">
        <v>21</v>
      </c>
      <c r="B23" s="31" t="s">
        <v>68</v>
      </c>
      <c r="C23" s="33">
        <v>6117</v>
      </c>
      <c r="D23" s="30" t="s">
        <v>69</v>
      </c>
      <c r="E23" s="31" t="s">
        <v>147</v>
      </c>
      <c r="F23" s="50" t="s">
        <v>220</v>
      </c>
      <c r="G23" s="51" t="s">
        <v>221</v>
      </c>
      <c r="H23" s="32"/>
      <c r="I23" s="32" t="str">
        <f t="shared" si="0"/>
        <v>1.21</v>
      </c>
      <c r="J23" s="52" t="str">
        <f t="shared" si="1"/>
        <v>PIEZA DE REMATE RAMPA VEHICULAR TIPO A 105</v>
      </c>
      <c r="K23" s="32"/>
      <c r="L23" s="32"/>
      <c r="M23" s="30" t="s">
        <v>243</v>
      </c>
      <c r="N23" s="49"/>
      <c r="O23" s="49"/>
      <c r="P23" s="32"/>
      <c r="Q23" s="52"/>
      <c r="R23" s="52"/>
      <c r="S23" s="52"/>
      <c r="T23" s="52"/>
      <c r="U23" s="32" t="s">
        <v>217</v>
      </c>
      <c r="V23" s="32" t="s">
        <v>217</v>
      </c>
      <c r="W23" s="32"/>
      <c r="X23" s="52"/>
      <c r="Y23" s="52"/>
      <c r="Z23" s="32"/>
    </row>
    <row r="24" spans="1:26" ht="112.5" hidden="1" x14ac:dyDescent="0.25">
      <c r="A24" s="31">
        <v>22</v>
      </c>
      <c r="B24" s="31" t="s">
        <v>70</v>
      </c>
      <c r="C24" s="33">
        <v>6863</v>
      </c>
      <c r="D24" s="30" t="s">
        <v>71</v>
      </c>
      <c r="E24" s="31"/>
      <c r="F24" s="50" t="s">
        <v>220</v>
      </c>
      <c r="G24" s="51" t="s">
        <v>221</v>
      </c>
      <c r="H24" s="32"/>
      <c r="I24" s="32" t="str">
        <f t="shared" si="0"/>
        <v>1.22</v>
      </c>
      <c r="J24" s="52" t="str">
        <f t="shared" si="1"/>
        <v>CAÑUELA 80 X 30 X 22 TIPO A 120</v>
      </c>
      <c r="K24" s="32"/>
      <c r="L24" s="32"/>
      <c r="M24" s="30" t="s">
        <v>244</v>
      </c>
      <c r="N24" s="49"/>
      <c r="O24" s="49"/>
      <c r="P24" s="32"/>
      <c r="Q24" s="52"/>
      <c r="R24" s="52"/>
      <c r="S24" s="52"/>
      <c r="T24" s="52"/>
      <c r="U24" s="32" t="s">
        <v>217</v>
      </c>
      <c r="V24" s="32" t="s">
        <v>217</v>
      </c>
      <c r="W24" s="32"/>
      <c r="X24" s="52"/>
      <c r="Y24" s="52"/>
      <c r="Z24" s="32"/>
    </row>
    <row r="25" spans="1:26" ht="67.5" hidden="1" x14ac:dyDescent="0.25">
      <c r="A25" s="31">
        <v>23</v>
      </c>
      <c r="B25" s="31" t="s">
        <v>72</v>
      </c>
      <c r="C25" s="29" t="s">
        <v>157</v>
      </c>
      <c r="D25" s="30" t="s">
        <v>73</v>
      </c>
      <c r="E25" s="31"/>
      <c r="F25" s="50" t="s">
        <v>220</v>
      </c>
      <c r="G25" s="51" t="s">
        <v>221</v>
      </c>
      <c r="H25" s="32"/>
      <c r="I25" s="32" t="str">
        <f t="shared" si="0"/>
        <v>1.23</v>
      </c>
      <c r="J25" s="52" t="str">
        <f t="shared" si="1"/>
        <v>PIEZA DE REMATE 30 X 30 X 22 TIPO A 120</v>
      </c>
      <c r="K25" s="32"/>
      <c r="L25" s="32"/>
      <c r="M25" s="30" t="s">
        <v>245</v>
      </c>
      <c r="N25" s="49"/>
      <c r="O25" s="49"/>
      <c r="P25" s="32"/>
      <c r="Q25" s="52"/>
      <c r="R25" s="52"/>
      <c r="S25" s="52"/>
      <c r="T25" s="52"/>
      <c r="U25" s="32" t="s">
        <v>217</v>
      </c>
      <c r="V25" s="32" t="s">
        <v>217</v>
      </c>
      <c r="W25" s="32"/>
      <c r="X25" s="52"/>
      <c r="Y25" s="52"/>
      <c r="Z25" s="32"/>
    </row>
    <row r="26" spans="1:26" ht="78.75" hidden="1" x14ac:dyDescent="0.25">
      <c r="A26" s="31">
        <v>24</v>
      </c>
      <c r="B26" s="31" t="s">
        <v>74</v>
      </c>
      <c r="C26" s="29" t="s">
        <v>158</v>
      </c>
      <c r="D26" s="30" t="s">
        <v>75</v>
      </c>
      <c r="E26" s="31"/>
      <c r="F26" s="50" t="s">
        <v>220</v>
      </c>
      <c r="G26" s="51" t="s">
        <v>221</v>
      </c>
      <c r="H26" s="32"/>
      <c r="I26" s="32" t="str">
        <f t="shared" si="0"/>
        <v>1.24</v>
      </c>
      <c r="J26" s="52" t="str">
        <f t="shared" si="1"/>
        <v>REJILLA PREFABRICADA TIPO A 124</v>
      </c>
      <c r="K26" s="32"/>
      <c r="L26" s="32"/>
      <c r="M26" s="30" t="s">
        <v>246</v>
      </c>
      <c r="N26" s="49"/>
      <c r="O26" s="49"/>
      <c r="P26" s="32"/>
      <c r="Q26" s="52"/>
      <c r="R26" s="52"/>
      <c r="S26" s="52"/>
      <c r="T26" s="52"/>
      <c r="U26" s="32" t="s">
        <v>217</v>
      </c>
      <c r="V26" s="32" t="s">
        <v>217</v>
      </c>
      <c r="W26" s="32"/>
      <c r="X26" s="52"/>
      <c r="Y26" s="52"/>
      <c r="Z26" s="32"/>
    </row>
    <row r="27" spans="1:26" ht="101.25" hidden="1" x14ac:dyDescent="0.25">
      <c r="A27" s="31">
        <v>25</v>
      </c>
      <c r="B27" s="31" t="s">
        <v>76</v>
      </c>
      <c r="C27" s="29" t="s">
        <v>159</v>
      </c>
      <c r="D27" s="30" t="s">
        <v>77</v>
      </c>
      <c r="E27" s="31"/>
      <c r="F27" s="51" t="s">
        <v>247</v>
      </c>
      <c r="G27" s="58" t="s">
        <v>248</v>
      </c>
      <c r="H27" s="32"/>
      <c r="I27" s="32" t="str">
        <f t="shared" si="0"/>
        <v>1.25</v>
      </c>
      <c r="J27" s="52" t="str">
        <f t="shared" si="1"/>
        <v>CÁRCAMO EN CONCRETO (HORMIGÓN POLÍMERO O FUNDIDO EN SITIO) 32 X 25 TIPO A127</v>
      </c>
      <c r="K27" s="32"/>
      <c r="L27" s="32"/>
      <c r="M27" s="30" t="s">
        <v>249</v>
      </c>
      <c r="N27" s="49"/>
      <c r="O27" s="49"/>
      <c r="P27" s="32"/>
      <c r="Q27" s="52"/>
      <c r="R27" s="52"/>
      <c r="S27" s="52"/>
      <c r="T27" s="52"/>
      <c r="U27" s="32" t="s">
        <v>217</v>
      </c>
      <c r="V27" s="32" t="s">
        <v>217</v>
      </c>
      <c r="W27" s="32"/>
      <c r="X27" s="52"/>
      <c r="Y27" s="52"/>
      <c r="Z27" s="32"/>
    </row>
    <row r="28" spans="1:26" ht="112.5" hidden="1" x14ac:dyDescent="0.25">
      <c r="A28" s="31">
        <v>26</v>
      </c>
      <c r="B28" s="31" t="s">
        <v>78</v>
      </c>
      <c r="C28" s="29" t="s">
        <v>160</v>
      </c>
      <c r="D28" s="30" t="s">
        <v>79</v>
      </c>
      <c r="E28" s="31"/>
      <c r="F28" s="51" t="s">
        <v>247</v>
      </c>
      <c r="G28" s="58" t="s">
        <v>248</v>
      </c>
      <c r="H28" s="32"/>
      <c r="I28" s="32" t="str">
        <f t="shared" si="0"/>
        <v>1.26</v>
      </c>
      <c r="J28" s="52" t="str">
        <f t="shared" si="1"/>
        <v>ELEMENTO DE INSPECCIÓN PARA CÁRCAMO EN CONCRETO (HORMIGÓN POLÍMERO O FUNDIDO EN SITIO) 32 X 25 TIPO A127B</v>
      </c>
      <c r="K28" s="32"/>
      <c r="L28" s="32"/>
      <c r="M28" s="30" t="s">
        <v>250</v>
      </c>
      <c r="N28" s="49"/>
      <c r="O28" s="49"/>
      <c r="P28" s="32"/>
      <c r="Q28" s="52"/>
      <c r="R28" s="52"/>
      <c r="S28" s="52"/>
      <c r="T28" s="52"/>
      <c r="U28" s="32" t="s">
        <v>217</v>
      </c>
      <c r="V28" s="32" t="s">
        <v>217</v>
      </c>
      <c r="W28" s="32"/>
      <c r="X28" s="52"/>
      <c r="Y28" s="52"/>
      <c r="Z28" s="32"/>
    </row>
    <row r="29" spans="1:26" ht="78.75" hidden="1" x14ac:dyDescent="0.25">
      <c r="A29" s="31">
        <v>27</v>
      </c>
      <c r="B29" s="31" t="s">
        <v>80</v>
      </c>
      <c r="C29" s="33">
        <v>6122</v>
      </c>
      <c r="D29" s="30" t="s">
        <v>81</v>
      </c>
      <c r="E29" s="31" t="s">
        <v>147</v>
      </c>
      <c r="F29" s="32"/>
      <c r="G29" s="32"/>
      <c r="H29" s="32"/>
      <c r="I29" s="32" t="str">
        <f t="shared" si="0"/>
        <v>1.27</v>
      </c>
      <c r="J29" s="52" t="str">
        <f t="shared" si="1"/>
        <v>BARRERAS DE SEGURIDAD, BORDE SEPARADOR VERDE 80 X 30 X 81 TIPO A170</v>
      </c>
      <c r="K29" s="32"/>
      <c r="L29" s="32"/>
      <c r="M29" s="30" t="s">
        <v>251</v>
      </c>
      <c r="N29" s="49"/>
      <c r="O29" s="49"/>
      <c r="P29" s="32"/>
      <c r="Q29" s="52"/>
      <c r="R29" s="52"/>
      <c r="S29" s="52"/>
      <c r="T29" s="52"/>
      <c r="U29" s="32" t="s">
        <v>217</v>
      </c>
      <c r="V29" s="32" t="s">
        <v>217</v>
      </c>
      <c r="W29" s="32"/>
      <c r="X29" s="52"/>
      <c r="Y29" s="52"/>
      <c r="Z29" s="32"/>
    </row>
    <row r="30" spans="1:26" ht="90" hidden="1" x14ac:dyDescent="0.25">
      <c r="A30" s="31">
        <v>28</v>
      </c>
      <c r="B30" s="31" t="s">
        <v>82</v>
      </c>
      <c r="C30" s="29" t="s">
        <v>161</v>
      </c>
      <c r="D30" s="30" t="s">
        <v>83</v>
      </c>
      <c r="E30" s="31"/>
      <c r="F30" s="32"/>
      <c r="G30" s="32"/>
      <c r="H30" s="32"/>
      <c r="I30" s="32" t="str">
        <f t="shared" si="0"/>
        <v>1.28</v>
      </c>
      <c r="J30" s="52" t="str">
        <f t="shared" si="1"/>
        <v>BARRERAS DE SEGURIDAD, 100 X 37 X 80 TIPO A180</v>
      </c>
      <c r="K30" s="32"/>
      <c r="L30" s="32"/>
      <c r="M30" s="30" t="s">
        <v>252</v>
      </c>
      <c r="N30" s="49"/>
      <c r="O30" s="49"/>
      <c r="P30" s="32"/>
      <c r="Q30" s="52"/>
      <c r="R30" s="52"/>
      <c r="S30" s="52"/>
      <c r="T30" s="52"/>
      <c r="U30" s="32" t="s">
        <v>217</v>
      </c>
      <c r="V30" s="32" t="s">
        <v>217</v>
      </c>
      <c r="W30" s="32"/>
      <c r="X30" s="52"/>
      <c r="Y30" s="52"/>
      <c r="Z30" s="32"/>
    </row>
    <row r="31" spans="1:26" ht="135" hidden="1" x14ac:dyDescent="0.25">
      <c r="A31" s="31">
        <v>29</v>
      </c>
      <c r="B31" s="31" t="s">
        <v>84</v>
      </c>
      <c r="C31" s="33">
        <v>3403</v>
      </c>
      <c r="D31" s="30" t="s">
        <v>85</v>
      </c>
      <c r="E31" s="31" t="s">
        <v>147</v>
      </c>
      <c r="F31" s="32"/>
      <c r="G31" s="32"/>
      <c r="H31" s="32"/>
      <c r="I31" s="32" t="str">
        <f t="shared" si="0"/>
        <v>1.29</v>
      </c>
      <c r="J31" s="52" t="str">
        <f t="shared" si="1"/>
        <v>CONTENEDOR DE RAÍCES TIPO B20</v>
      </c>
      <c r="K31" s="32"/>
      <c r="L31" s="32"/>
      <c r="M31" s="30" t="s">
        <v>253</v>
      </c>
      <c r="N31" s="49"/>
      <c r="O31" s="49"/>
      <c r="P31" s="32"/>
      <c r="Q31" s="52"/>
      <c r="R31" s="52"/>
      <c r="S31" s="52"/>
      <c r="T31" s="52"/>
      <c r="U31" s="32" t="s">
        <v>217</v>
      </c>
      <c r="V31" s="32" t="s">
        <v>217</v>
      </c>
      <c r="W31" s="32"/>
      <c r="X31" s="52"/>
      <c r="Y31" s="52"/>
      <c r="Z31" s="32"/>
    </row>
    <row r="32" spans="1:26" ht="56.25" hidden="1" x14ac:dyDescent="0.25">
      <c r="A32" s="31">
        <v>30</v>
      </c>
      <c r="B32" s="31" t="s">
        <v>86</v>
      </c>
      <c r="C32" s="29" t="s">
        <v>162</v>
      </c>
      <c r="D32" s="30" t="s">
        <v>87</v>
      </c>
      <c r="E32" s="31" t="s">
        <v>147</v>
      </c>
      <c r="F32" s="32"/>
      <c r="G32" s="32"/>
      <c r="H32" s="32"/>
      <c r="I32" s="32" t="str">
        <f t="shared" si="0"/>
        <v>1.30</v>
      </c>
      <c r="J32" s="52" t="str">
        <f t="shared" si="1"/>
        <v>SISTEMAS URBANOS DE DRENAJES SOSTENIBLES SUDS ALCORQUE INUNDABLE TIPO B30</v>
      </c>
      <c r="K32" s="32"/>
      <c r="L32" s="32"/>
      <c r="M32" s="30" t="s">
        <v>254</v>
      </c>
      <c r="N32" s="49"/>
      <c r="O32" s="49"/>
      <c r="P32" s="32"/>
      <c r="Q32" s="52"/>
      <c r="R32" s="52"/>
      <c r="S32" s="52"/>
      <c r="T32" s="52"/>
      <c r="U32" s="32" t="s">
        <v>217</v>
      </c>
      <c r="V32" s="32" t="s">
        <v>217</v>
      </c>
      <c r="W32" s="32"/>
      <c r="X32" s="52"/>
      <c r="Y32" s="52"/>
      <c r="Z32" s="32"/>
    </row>
    <row r="33" spans="1:26" ht="101.25" hidden="1" x14ac:dyDescent="0.25">
      <c r="A33" s="31">
        <v>31</v>
      </c>
      <c r="B33" s="31" t="s">
        <v>88</v>
      </c>
      <c r="C33" s="33">
        <v>6095</v>
      </c>
      <c r="D33" s="30" t="s">
        <v>89</v>
      </c>
      <c r="E33" s="31" t="s">
        <v>23</v>
      </c>
      <c r="F33" s="32"/>
      <c r="G33" s="32"/>
      <c r="H33" s="32"/>
      <c r="I33" s="32" t="str">
        <f t="shared" si="0"/>
        <v>1.31</v>
      </c>
      <c r="J33" s="52" t="str">
        <f t="shared" si="1"/>
        <v>PISO EN CONCRETO ACCESOS VEHICULARES, ESTAMPADO, 21 Mpa, FUNDIDO EN SITIO TIPO M-43 COLOR GRIS BASALTO</v>
      </c>
      <c r="K33" s="32"/>
      <c r="L33" s="32"/>
      <c r="M33" s="30" t="s">
        <v>255</v>
      </c>
      <c r="N33" s="49"/>
      <c r="O33" s="49"/>
      <c r="P33" s="32"/>
      <c r="Q33" s="52"/>
      <c r="R33" s="52"/>
      <c r="S33" s="52"/>
      <c r="T33" s="52"/>
      <c r="U33" s="32" t="s">
        <v>217</v>
      </c>
      <c r="V33" s="32" t="s">
        <v>217</v>
      </c>
      <c r="W33" s="32"/>
      <c r="X33" s="52"/>
      <c r="Y33" s="52"/>
      <c r="Z33" s="32"/>
    </row>
    <row r="34" spans="1:26" ht="101.25" hidden="1" x14ac:dyDescent="0.25">
      <c r="A34" s="31">
        <v>32</v>
      </c>
      <c r="B34" s="31" t="s">
        <v>90</v>
      </c>
      <c r="C34" s="29" t="s">
        <v>163</v>
      </c>
      <c r="D34" s="30" t="s">
        <v>91</v>
      </c>
      <c r="E34" s="31" t="s">
        <v>23</v>
      </c>
      <c r="F34" s="32"/>
      <c r="G34" s="32"/>
      <c r="H34" s="32"/>
      <c r="I34" s="32" t="str">
        <f t="shared" si="0"/>
        <v>1.32</v>
      </c>
      <c r="J34" s="52" t="str">
        <f t="shared" si="1"/>
        <v>PISO EN CONCRETO ANDENES, ESCOBEADO, 21 Mpa, FUNDIDO EN SITIO, COLOR GRIS BASALTO</v>
      </c>
      <c r="K34" s="32"/>
      <c r="L34" s="32"/>
      <c r="M34" s="30" t="s">
        <v>256</v>
      </c>
      <c r="N34" s="49"/>
      <c r="O34" s="49"/>
      <c r="P34" s="32"/>
      <c r="Q34" s="52"/>
      <c r="R34" s="52"/>
      <c r="S34" s="52"/>
      <c r="T34" s="52"/>
      <c r="U34" s="32" t="s">
        <v>217</v>
      </c>
      <c r="V34" s="32" t="s">
        <v>217</v>
      </c>
      <c r="W34" s="32"/>
      <c r="X34" s="52"/>
      <c r="Y34" s="52"/>
      <c r="Z34" s="32"/>
    </row>
    <row r="35" spans="1:26" ht="45" hidden="1" x14ac:dyDescent="0.25">
      <c r="A35" s="31">
        <v>33</v>
      </c>
      <c r="B35" s="31" t="s">
        <v>92</v>
      </c>
      <c r="C35" s="29" t="s">
        <v>164</v>
      </c>
      <c r="D35" s="30" t="s">
        <v>93</v>
      </c>
      <c r="E35" s="31"/>
      <c r="F35" s="32"/>
      <c r="G35" s="32"/>
      <c r="H35" s="32"/>
      <c r="I35" s="32" t="str">
        <f t="shared" si="0"/>
        <v>1.33</v>
      </c>
      <c r="J35" s="52" t="str">
        <f t="shared" si="1"/>
        <v>FRANJA DE AJUSTE EN CONCRETO, 21 Mpa, FUNDIDA EN SITIO</v>
      </c>
      <c r="K35" s="32"/>
      <c r="L35" s="32"/>
      <c r="M35" s="30" t="s">
        <v>257</v>
      </c>
      <c r="N35" s="49"/>
      <c r="O35" s="49"/>
      <c r="P35" s="32"/>
      <c r="Q35" s="52"/>
      <c r="R35" s="52"/>
      <c r="S35" s="52"/>
      <c r="T35" s="52"/>
      <c r="U35" s="32" t="s">
        <v>217</v>
      </c>
      <c r="V35" s="32" t="s">
        <v>217</v>
      </c>
      <c r="W35" s="32"/>
      <c r="X35" s="52"/>
      <c r="Y35" s="52"/>
      <c r="Z35" s="32"/>
    </row>
    <row r="36" spans="1:26" ht="45" hidden="1" x14ac:dyDescent="0.25">
      <c r="A36" s="31">
        <v>34</v>
      </c>
      <c r="B36" s="31" t="s">
        <v>94</v>
      </c>
      <c r="C36" s="29" t="s">
        <v>165</v>
      </c>
      <c r="D36" s="30" t="s">
        <v>95</v>
      </c>
      <c r="E36" s="31" t="s">
        <v>23</v>
      </c>
      <c r="F36" s="32"/>
      <c r="G36" s="32"/>
      <c r="H36" s="32"/>
      <c r="I36" s="32" t="str">
        <f t="shared" si="0"/>
        <v>1.34</v>
      </c>
      <c r="J36" s="52" t="str">
        <f t="shared" si="1"/>
        <v>ESCALERAS DE CONCRETO, 21 Mpa, FUNDIDA EN SITIO</v>
      </c>
      <c r="K36" s="32"/>
      <c r="L36" s="32"/>
      <c r="M36" s="30" t="s">
        <v>258</v>
      </c>
      <c r="N36" s="49"/>
      <c r="O36" s="49"/>
      <c r="P36" s="32"/>
      <c r="Q36" s="52"/>
      <c r="R36" s="52"/>
      <c r="S36" s="52"/>
      <c r="T36" s="52"/>
      <c r="U36" s="32" t="s">
        <v>217</v>
      </c>
      <c r="V36" s="32" t="s">
        <v>217</v>
      </c>
      <c r="W36" s="32"/>
      <c r="X36" s="52"/>
      <c r="Y36" s="52"/>
      <c r="Z36" s="32"/>
    </row>
    <row r="37" spans="1:26" ht="112.5" hidden="1" x14ac:dyDescent="0.25">
      <c r="A37" s="31">
        <v>35</v>
      </c>
      <c r="B37" s="31" t="s">
        <v>96</v>
      </c>
      <c r="C37" s="29" t="s">
        <v>166</v>
      </c>
      <c r="D37" s="30" t="s">
        <v>97</v>
      </c>
      <c r="E37" s="31" t="s">
        <v>23</v>
      </c>
      <c r="F37" s="50" t="s">
        <v>220</v>
      </c>
      <c r="G37" s="51" t="s">
        <v>221</v>
      </c>
      <c r="H37" s="32"/>
      <c r="I37" s="32" t="str">
        <f t="shared" si="0"/>
        <v>1.35</v>
      </c>
      <c r="J37" s="52" t="str">
        <f t="shared" si="1"/>
        <v>BLOQUE ESTRUCTURAL EN CONCRETO 39 X 14 X 6 TIPO, COLOR CHOCOLATE</v>
      </c>
      <c r="K37" s="32"/>
      <c r="L37" s="32"/>
      <c r="M37" s="30" t="s">
        <v>259</v>
      </c>
      <c r="N37" s="49"/>
      <c r="O37" s="49"/>
      <c r="P37" s="32"/>
      <c r="Q37" s="52"/>
      <c r="R37" s="52"/>
      <c r="S37" s="52"/>
      <c r="T37" s="52"/>
      <c r="U37" s="32" t="s">
        <v>217</v>
      </c>
      <c r="V37" s="32" t="s">
        <v>217</v>
      </c>
      <c r="W37" s="32"/>
      <c r="X37" s="52"/>
      <c r="Y37" s="52"/>
      <c r="Z37" s="32"/>
    </row>
    <row r="38" spans="1:26" ht="112.5" hidden="1" x14ac:dyDescent="0.25">
      <c r="A38" s="31">
        <v>36</v>
      </c>
      <c r="B38" s="31" t="s">
        <v>98</v>
      </c>
      <c r="C38" s="29" t="s">
        <v>167</v>
      </c>
      <c r="D38" s="30" t="s">
        <v>99</v>
      </c>
      <c r="E38" s="31"/>
      <c r="F38" s="32"/>
      <c r="G38" s="32"/>
      <c r="H38" s="32"/>
      <c r="I38" s="32" t="str">
        <f t="shared" si="0"/>
        <v>1.36</v>
      </c>
      <c r="J38" s="52" t="str">
        <f t="shared" si="1"/>
        <v>ALFAJÍA EN CONCRETO A LA VISTA, 30 X 10, COLOR GRIS BASALTO</v>
      </c>
      <c r="K38" s="32"/>
      <c r="L38" s="32"/>
      <c r="M38" s="30" t="s">
        <v>260</v>
      </c>
      <c r="N38" s="49"/>
      <c r="O38" s="49"/>
      <c r="P38" s="32"/>
      <c r="Q38" s="52"/>
      <c r="R38" s="52"/>
      <c r="S38" s="52"/>
      <c r="T38" s="52"/>
      <c r="U38" s="32" t="s">
        <v>217</v>
      </c>
      <c r="V38" s="32" t="s">
        <v>217</v>
      </c>
      <c r="W38" s="32"/>
      <c r="X38" s="52"/>
      <c r="Y38" s="52"/>
      <c r="Z38" s="32"/>
    </row>
    <row r="39" spans="1:26" ht="135" hidden="1" x14ac:dyDescent="0.25">
      <c r="A39" s="31">
        <v>37</v>
      </c>
      <c r="B39" s="31" t="s">
        <v>100</v>
      </c>
      <c r="C39" s="33">
        <v>6674</v>
      </c>
      <c r="D39" s="30" t="s">
        <v>101</v>
      </c>
      <c r="E39" s="31" t="s">
        <v>147</v>
      </c>
      <c r="F39" s="32"/>
      <c r="G39" s="32"/>
      <c r="H39" s="32"/>
      <c r="I39" s="32" t="str">
        <f t="shared" si="0"/>
        <v>1.37</v>
      </c>
      <c r="J39" s="52" t="str">
        <f t="shared" si="1"/>
        <v>PARADERO TIPO M10</v>
      </c>
      <c r="K39" s="32"/>
      <c r="L39" s="32"/>
      <c r="M39" s="30" t="s">
        <v>261</v>
      </c>
      <c r="N39" s="49"/>
      <c r="O39" s="49"/>
      <c r="P39" s="32"/>
      <c r="Q39" s="52"/>
      <c r="R39" s="52"/>
      <c r="S39" s="52"/>
      <c r="T39" s="52"/>
      <c r="U39" s="32" t="s">
        <v>217</v>
      </c>
      <c r="V39" s="32" t="s">
        <v>217</v>
      </c>
      <c r="W39" s="32"/>
      <c r="X39" s="52"/>
      <c r="Y39" s="52"/>
      <c r="Z39" s="32"/>
    </row>
    <row r="40" spans="1:26" ht="123.75" hidden="1" x14ac:dyDescent="0.25">
      <c r="A40" s="31">
        <v>38</v>
      </c>
      <c r="B40" s="31" t="s">
        <v>102</v>
      </c>
      <c r="C40" s="29" t="s">
        <v>168</v>
      </c>
      <c r="D40" s="30" t="s">
        <v>103</v>
      </c>
      <c r="E40" s="31" t="s">
        <v>147</v>
      </c>
      <c r="F40" s="32"/>
      <c r="G40" s="32"/>
      <c r="H40" s="32"/>
      <c r="I40" s="32" t="str">
        <f t="shared" si="0"/>
        <v>1.38</v>
      </c>
      <c r="J40" s="52" t="str">
        <f t="shared" si="1"/>
        <v>BANCO RURAL, TIPO M-06-A</v>
      </c>
      <c r="K40" s="32"/>
      <c r="L40" s="32"/>
      <c r="M40" s="30" t="s">
        <v>262</v>
      </c>
      <c r="N40" s="49"/>
      <c r="O40" s="49"/>
      <c r="P40" s="32"/>
      <c r="Q40" s="52"/>
      <c r="R40" s="52"/>
      <c r="S40" s="52"/>
      <c r="T40" s="52"/>
      <c r="U40" s="32" t="s">
        <v>217</v>
      </c>
      <c r="V40" s="32" t="s">
        <v>217</v>
      </c>
      <c r="W40" s="32"/>
      <c r="X40" s="52"/>
      <c r="Y40" s="52"/>
      <c r="Z40" s="32"/>
    </row>
    <row r="41" spans="1:26" ht="123.75" hidden="1" x14ac:dyDescent="0.25">
      <c r="A41" s="31">
        <v>39</v>
      </c>
      <c r="B41" s="31" t="s">
        <v>104</v>
      </c>
      <c r="C41" s="29" t="s">
        <v>169</v>
      </c>
      <c r="D41" s="30" t="s">
        <v>105</v>
      </c>
      <c r="E41" s="31" t="s">
        <v>147</v>
      </c>
      <c r="F41" s="32"/>
      <c r="G41" s="32"/>
      <c r="H41" s="32"/>
      <c r="I41" s="32" t="str">
        <f t="shared" si="0"/>
        <v>1.39</v>
      </c>
      <c r="J41" s="52" t="str">
        <f t="shared" si="1"/>
        <v>BANCA CONCRETO TIPO M-10-A</v>
      </c>
      <c r="K41" s="32"/>
      <c r="L41" s="32"/>
      <c r="M41" s="30" t="s">
        <v>263</v>
      </c>
      <c r="N41" s="49"/>
      <c r="O41" s="49"/>
      <c r="P41" s="32"/>
      <c r="Q41" s="52"/>
      <c r="R41" s="52"/>
      <c r="S41" s="52"/>
      <c r="T41" s="52"/>
      <c r="U41" s="32" t="s">
        <v>217</v>
      </c>
      <c r="V41" s="32" t="s">
        <v>217</v>
      </c>
      <c r="W41" s="32"/>
      <c r="X41" s="52"/>
      <c r="Y41" s="52"/>
      <c r="Z41" s="32"/>
    </row>
    <row r="42" spans="1:26" ht="146.25" hidden="1" x14ac:dyDescent="0.25">
      <c r="A42" s="31">
        <v>40</v>
      </c>
      <c r="B42" s="31" t="s">
        <v>106</v>
      </c>
      <c r="C42" s="29" t="s">
        <v>170</v>
      </c>
      <c r="D42" s="30" t="s">
        <v>107</v>
      </c>
      <c r="E42" s="31" t="s">
        <v>147</v>
      </c>
      <c r="F42" s="32"/>
      <c r="G42" s="32"/>
      <c r="H42" s="32"/>
      <c r="I42" s="32" t="str">
        <f t="shared" si="0"/>
        <v>1.40</v>
      </c>
      <c r="J42" s="52" t="str">
        <f t="shared" si="1"/>
        <v>BANCO ADOSABLE EN CONCRETO TIPO M-11-A</v>
      </c>
      <c r="K42" s="32"/>
      <c r="L42" s="32"/>
      <c r="M42" s="30" t="s">
        <v>264</v>
      </c>
      <c r="N42" s="49"/>
      <c r="O42" s="49"/>
      <c r="P42" s="32"/>
      <c r="Q42" s="52"/>
      <c r="R42" s="52"/>
      <c r="S42" s="52"/>
      <c r="T42" s="52"/>
      <c r="U42" s="32" t="s">
        <v>217</v>
      </c>
      <c r="V42" s="32" t="s">
        <v>217</v>
      </c>
      <c r="W42" s="32"/>
      <c r="X42" s="52"/>
      <c r="Y42" s="52"/>
      <c r="Z42" s="32"/>
    </row>
    <row r="43" spans="1:26" ht="123.75" hidden="1" x14ac:dyDescent="0.25">
      <c r="A43" s="31">
        <v>41</v>
      </c>
      <c r="B43" s="31" t="s">
        <v>108</v>
      </c>
      <c r="C43" s="29" t="s">
        <v>171</v>
      </c>
      <c r="D43" s="30" t="s">
        <v>172</v>
      </c>
      <c r="E43" s="31" t="s">
        <v>147</v>
      </c>
      <c r="F43" s="32"/>
      <c r="G43" s="32"/>
      <c r="H43" s="32"/>
      <c r="I43" s="32" t="str">
        <f t="shared" si="0"/>
        <v>1.41</v>
      </c>
      <c r="J43" s="52" t="str">
        <f t="shared" si="1"/>
        <v xml:space="preserve">BANCA RECTANGULAR EN CONCRETO TIPO M-13-A </v>
      </c>
      <c r="K43" s="32"/>
      <c r="L43" s="32"/>
      <c r="M43" s="30" t="s">
        <v>265</v>
      </c>
      <c r="N43" s="49"/>
      <c r="O43" s="49"/>
      <c r="P43" s="32"/>
      <c r="Q43" s="52"/>
      <c r="R43" s="52"/>
      <c r="S43" s="52"/>
      <c r="T43" s="52"/>
      <c r="U43" s="32" t="s">
        <v>217</v>
      </c>
      <c r="V43" s="32" t="s">
        <v>217</v>
      </c>
      <c r="W43" s="32"/>
      <c r="X43" s="52"/>
      <c r="Y43" s="52"/>
      <c r="Z43" s="32"/>
    </row>
    <row r="44" spans="1:26" ht="78.75" hidden="1" x14ac:dyDescent="0.25">
      <c r="A44" s="31">
        <v>42</v>
      </c>
      <c r="B44" s="31" t="s">
        <v>109</v>
      </c>
      <c r="C44" s="33">
        <v>6335</v>
      </c>
      <c r="D44" s="30" t="s">
        <v>110</v>
      </c>
      <c r="E44" s="31" t="s">
        <v>147</v>
      </c>
      <c r="F44" s="32"/>
      <c r="G44" s="32"/>
      <c r="H44" s="32"/>
      <c r="I44" s="32" t="str">
        <f t="shared" si="0"/>
        <v>1.42</v>
      </c>
      <c r="J44" s="52" t="str">
        <f t="shared" si="1"/>
        <v>BOLARDO ALTO TIPO M63</v>
      </c>
      <c r="K44" s="32"/>
      <c r="L44" s="32"/>
      <c r="M44" s="30" t="s">
        <v>266</v>
      </c>
      <c r="N44" s="49"/>
      <c r="O44" s="49"/>
      <c r="P44" s="32"/>
      <c r="Q44" s="52"/>
      <c r="R44" s="52"/>
      <c r="S44" s="52"/>
      <c r="T44" s="52"/>
      <c r="U44" s="32" t="s">
        <v>217</v>
      </c>
      <c r="V44" s="32" t="s">
        <v>217</v>
      </c>
      <c r="W44" s="32"/>
      <c r="X44" s="52"/>
      <c r="Y44" s="52"/>
      <c r="Z44" s="32"/>
    </row>
    <row r="45" spans="1:26" ht="101.25" hidden="1" x14ac:dyDescent="0.25">
      <c r="A45" s="31">
        <v>43</v>
      </c>
      <c r="B45" s="31" t="s">
        <v>111</v>
      </c>
      <c r="C45" s="29" t="s">
        <v>173</v>
      </c>
      <c r="D45" s="30" t="s">
        <v>112</v>
      </c>
      <c r="E45" s="31" t="s">
        <v>147</v>
      </c>
      <c r="F45" s="32"/>
      <c r="G45" s="32"/>
      <c r="H45" s="32"/>
      <c r="I45" s="32" t="str">
        <f t="shared" si="0"/>
        <v>1.43</v>
      </c>
      <c r="J45" s="52" t="str">
        <f t="shared" si="1"/>
        <v>BOLARDO MEDIANO CON DILATACION PINTADA, TIPO M-15-A</v>
      </c>
      <c r="K45" s="32"/>
      <c r="L45" s="32"/>
      <c r="M45" s="30" t="s">
        <v>267</v>
      </c>
      <c r="N45" s="49"/>
      <c r="O45" s="49"/>
      <c r="P45" s="32"/>
      <c r="Q45" s="52"/>
      <c r="R45" s="52"/>
      <c r="S45" s="52"/>
      <c r="T45" s="52"/>
      <c r="U45" s="32" t="s">
        <v>217</v>
      </c>
      <c r="V45" s="32" t="s">
        <v>217</v>
      </c>
      <c r="W45" s="32"/>
      <c r="X45" s="52"/>
      <c r="Y45" s="52"/>
      <c r="Z45" s="32"/>
    </row>
    <row r="46" spans="1:26" ht="146.25" hidden="1" x14ac:dyDescent="0.25">
      <c r="A46" s="31">
        <v>44</v>
      </c>
      <c r="B46" s="31" t="s">
        <v>113</v>
      </c>
      <c r="C46" s="33">
        <v>11332</v>
      </c>
      <c r="D46" s="30" t="s">
        <v>114</v>
      </c>
      <c r="E46" s="31" t="s">
        <v>25</v>
      </c>
      <c r="F46" s="32"/>
      <c r="G46" s="32"/>
      <c r="H46" s="32"/>
      <c r="I46" s="32" t="str">
        <f t="shared" si="0"/>
        <v>1.44</v>
      </c>
      <c r="J46" s="52" t="str">
        <f t="shared" si="1"/>
        <v>BARANDA METALICA DE TRES TUBOS, MOVILIDAD REDUCIDA, TIPO M82</v>
      </c>
      <c r="K46" s="32"/>
      <c r="L46" s="32"/>
      <c r="M46" s="30" t="s">
        <v>268</v>
      </c>
      <c r="N46" s="49"/>
      <c r="O46" s="49"/>
      <c r="P46" s="32"/>
      <c r="Q46" s="52"/>
      <c r="R46" s="52"/>
      <c r="S46" s="52"/>
      <c r="T46" s="52"/>
      <c r="U46" s="32" t="s">
        <v>217</v>
      </c>
      <c r="V46" s="32" t="s">
        <v>217</v>
      </c>
      <c r="W46" s="32"/>
      <c r="X46" s="52"/>
      <c r="Y46" s="52"/>
      <c r="Z46" s="32"/>
    </row>
    <row r="47" spans="1:26" ht="143.44999999999999" hidden="1" customHeight="1" x14ac:dyDescent="0.25">
      <c r="A47" s="31">
        <v>45</v>
      </c>
      <c r="B47" s="31" t="s">
        <v>115</v>
      </c>
      <c r="C47" s="29" t="s">
        <v>174</v>
      </c>
      <c r="D47" s="30" t="s">
        <v>116</v>
      </c>
      <c r="E47" s="31" t="s">
        <v>25</v>
      </c>
      <c r="F47" s="32"/>
      <c r="G47" s="32"/>
      <c r="H47" s="32"/>
      <c r="I47" s="32" t="str">
        <f t="shared" si="0"/>
        <v>1.45</v>
      </c>
      <c r="J47" s="52" t="str">
        <f t="shared" si="1"/>
        <v>BARANDA METALICA, TIPO M83</v>
      </c>
      <c r="K47" s="32"/>
      <c r="L47" s="32"/>
      <c r="M47" s="30" t="s">
        <v>269</v>
      </c>
      <c r="N47" s="49"/>
      <c r="O47" s="49"/>
      <c r="P47" s="32"/>
      <c r="Q47" s="52"/>
      <c r="R47" s="52"/>
      <c r="S47" s="52"/>
      <c r="T47" s="52"/>
      <c r="U47" s="32" t="s">
        <v>217</v>
      </c>
      <c r="V47" s="32" t="s">
        <v>217</v>
      </c>
      <c r="W47" s="32"/>
      <c r="X47" s="52"/>
      <c r="Y47" s="52"/>
      <c r="Z47" s="32"/>
    </row>
    <row r="48" spans="1:26" ht="89.45" hidden="1" customHeight="1" x14ac:dyDescent="0.25">
      <c r="A48" s="31">
        <v>46</v>
      </c>
      <c r="B48" s="31" t="s">
        <v>117</v>
      </c>
      <c r="C48" s="29" t="s">
        <v>175</v>
      </c>
      <c r="D48" s="30" t="s">
        <v>118</v>
      </c>
      <c r="E48" s="31"/>
      <c r="F48" s="32"/>
      <c r="G48" s="32"/>
      <c r="H48" s="32"/>
      <c r="I48" s="32" t="str">
        <f t="shared" si="0"/>
        <v>1.46</v>
      </c>
      <c r="J48" s="52" t="str">
        <f t="shared" si="1"/>
        <v>BARANDA METALICA SENCILLA, TIPO M-18-A</v>
      </c>
      <c r="K48" s="32"/>
      <c r="L48" s="32"/>
      <c r="M48" s="30" t="s">
        <v>270</v>
      </c>
      <c r="N48" s="49"/>
      <c r="O48" s="49"/>
      <c r="P48" s="32"/>
      <c r="Q48" s="52"/>
      <c r="R48" s="52"/>
      <c r="S48" s="52"/>
      <c r="T48" s="52"/>
      <c r="U48" s="32" t="s">
        <v>217</v>
      </c>
      <c r="V48" s="32" t="s">
        <v>217</v>
      </c>
      <c r="W48" s="32"/>
      <c r="X48" s="52"/>
      <c r="Y48" s="52"/>
      <c r="Z48" s="32"/>
    </row>
    <row r="49" spans="1:26" ht="101.25" hidden="1" x14ac:dyDescent="0.25">
      <c r="A49" s="31">
        <v>47</v>
      </c>
      <c r="B49" s="31" t="s">
        <v>119</v>
      </c>
      <c r="C49" s="33">
        <v>6680</v>
      </c>
      <c r="D49" s="30" t="s">
        <v>120</v>
      </c>
      <c r="E49" s="31" t="s">
        <v>147</v>
      </c>
      <c r="F49" s="32"/>
      <c r="G49" s="32"/>
      <c r="H49" s="32"/>
      <c r="I49" s="32" t="str">
        <f t="shared" si="0"/>
        <v>1.47</v>
      </c>
      <c r="J49" s="52" t="str">
        <f t="shared" si="1"/>
        <v>PROTECTOR DE ÁRBOL DE DOS TUBOS, TIPO M91</v>
      </c>
      <c r="K49" s="32"/>
      <c r="L49" s="32"/>
      <c r="M49" s="30" t="s">
        <v>271</v>
      </c>
      <c r="N49" s="49"/>
      <c r="O49" s="49"/>
      <c r="P49" s="32"/>
      <c r="Q49" s="52"/>
      <c r="R49" s="52"/>
      <c r="S49" s="52"/>
      <c r="T49" s="52"/>
      <c r="U49" s="32" t="s">
        <v>217</v>
      </c>
      <c r="V49" s="32" t="s">
        <v>217</v>
      </c>
      <c r="W49" s="32"/>
      <c r="X49" s="52"/>
      <c r="Y49" s="52"/>
      <c r="Z49" s="32"/>
    </row>
    <row r="50" spans="1:26" ht="90" hidden="1" x14ac:dyDescent="0.25">
      <c r="A50" s="31">
        <v>48</v>
      </c>
      <c r="B50" s="31" t="s">
        <v>121</v>
      </c>
      <c r="C50" s="29" t="s">
        <v>176</v>
      </c>
      <c r="D50" s="30" t="s">
        <v>122</v>
      </c>
      <c r="E50" s="31" t="s">
        <v>147</v>
      </c>
      <c r="F50" s="32"/>
      <c r="G50" s="32"/>
      <c r="H50" s="32"/>
      <c r="I50" s="32" t="str">
        <f t="shared" si="0"/>
        <v>1.48</v>
      </c>
      <c r="J50" s="52" t="str">
        <f t="shared" si="1"/>
        <v>CICLO PARQUEO TIPO M-22-A</v>
      </c>
      <c r="K50" s="32"/>
      <c r="L50" s="32"/>
      <c r="M50" s="30" t="s">
        <v>272</v>
      </c>
      <c r="N50" s="49"/>
      <c r="O50" s="49"/>
      <c r="P50" s="32"/>
      <c r="Q50" s="52"/>
      <c r="R50" s="52"/>
      <c r="S50" s="52"/>
      <c r="T50" s="52"/>
      <c r="U50" s="32" t="s">
        <v>217</v>
      </c>
      <c r="V50" s="32" t="s">
        <v>217</v>
      </c>
      <c r="W50" s="32"/>
      <c r="X50" s="52"/>
      <c r="Y50" s="52"/>
      <c r="Z50" s="32"/>
    </row>
    <row r="51" spans="1:26" ht="123.75" hidden="1" x14ac:dyDescent="0.25">
      <c r="A51" s="31">
        <v>49</v>
      </c>
      <c r="B51" s="31" t="s">
        <v>123</v>
      </c>
      <c r="C51" s="29" t="s">
        <v>177</v>
      </c>
      <c r="D51" s="30" t="s">
        <v>124</v>
      </c>
      <c r="E51" s="31" t="s">
        <v>147</v>
      </c>
      <c r="F51" s="32"/>
      <c r="G51" s="32"/>
      <c r="H51" s="32"/>
      <c r="I51" s="32" t="str">
        <f t="shared" si="0"/>
        <v>1.49</v>
      </c>
      <c r="J51" s="52" t="str">
        <f t="shared" si="1"/>
        <v>PAPELERA DOBLE EN ACERO TIPO M – 121</v>
      </c>
      <c r="K51" s="32"/>
      <c r="L51" s="32"/>
      <c r="M51" s="30" t="s">
        <v>273</v>
      </c>
      <c r="N51" s="49"/>
      <c r="O51" s="49"/>
      <c r="P51" s="32"/>
      <c r="Q51" s="52"/>
      <c r="R51" s="52"/>
      <c r="S51" s="52"/>
      <c r="T51" s="52"/>
      <c r="U51" s="32" t="s">
        <v>217</v>
      </c>
      <c r="V51" s="32" t="s">
        <v>217</v>
      </c>
      <c r="W51" s="32"/>
      <c r="X51" s="52"/>
      <c r="Y51" s="52"/>
      <c r="Z51" s="32"/>
    </row>
    <row r="52" spans="1:26" ht="180" hidden="1" x14ac:dyDescent="0.25">
      <c r="A52" s="31">
        <v>50</v>
      </c>
      <c r="B52" s="31" t="s">
        <v>125</v>
      </c>
      <c r="C52" s="33">
        <v>6884</v>
      </c>
      <c r="D52" s="30" t="s">
        <v>126</v>
      </c>
      <c r="E52" s="31" t="s">
        <v>147</v>
      </c>
      <c r="F52" s="32"/>
      <c r="G52" s="32"/>
      <c r="H52" s="32"/>
      <c r="I52" s="32" t="str">
        <f t="shared" si="0"/>
        <v>1.50</v>
      </c>
      <c r="J52" s="52" t="str">
        <f t="shared" si="1"/>
        <v>POSTE METÁLICO PARA ALUMBRADO PÚBLICO, 9 M, LUMINARIA SENCILLA TIPO M130</v>
      </c>
      <c r="K52" s="32"/>
      <c r="L52" s="32"/>
      <c r="M52" s="30" t="s">
        <v>274</v>
      </c>
      <c r="N52" s="49"/>
      <c r="O52" s="49"/>
      <c r="P52" s="32"/>
      <c r="Q52" s="52"/>
      <c r="R52" s="52"/>
      <c r="S52" s="52"/>
      <c r="T52" s="52"/>
      <c r="U52" s="32" t="s">
        <v>217</v>
      </c>
      <c r="V52" s="32" t="s">
        <v>217</v>
      </c>
      <c r="W52" s="32"/>
      <c r="X52" s="52"/>
      <c r="Y52" s="52"/>
      <c r="Z52" s="32"/>
    </row>
    <row r="53" spans="1:26" ht="258.75" hidden="1" x14ac:dyDescent="0.25">
      <c r="A53" s="31">
        <v>51</v>
      </c>
      <c r="B53" s="31" t="s">
        <v>127</v>
      </c>
      <c r="C53" s="29" t="s">
        <v>178</v>
      </c>
      <c r="D53" s="30" t="s">
        <v>179</v>
      </c>
      <c r="E53" s="31" t="s">
        <v>147</v>
      </c>
      <c r="F53" s="32"/>
      <c r="G53" s="32"/>
      <c r="H53" s="32"/>
      <c r="I53" s="32" t="str">
        <f t="shared" si="0"/>
        <v>1.51</v>
      </c>
      <c r="J53" s="52" t="str">
        <f t="shared" si="1"/>
        <v>POSTE METÁLICO PARA ALUMBRADO PÚBLICO, 9 M, LUMINARIA DOBLE TIPO M130, similar o equivalente, los postes son elementos mecánicos que trabajan a flexión y cuya única función es la de sostener la luminaria y su brazo, deben ser metálicos, diámetro de la cima 127 mm, diámetro de la base 190 mm, o de acuerdo con las alturas y dimensiones establecidas en los diseños fotométricos, tener en cuenta que, para su fijación, los postes deben tener en su extremo inferior una base o placa rectangular debidamente soldada, incluye suministro, izaje, aplomado instalación. El esquema de pintura de los postes metálicos debe considerar, Una barrera epoxica con curado poliamida para metales (la barrera epoxica puede ir precedido de imprimante si es necesario) en los primeros 1,5 metros contado desde la base, de por lo menos 70 micras. Un recubrimiento en toda la longitud con pintura e imprimante de por lo menos 60 micras. Una adherencia mínima de 400 psi. El acabado exterior del poste debe ser de color gris RAL 7004. Debe cumplir con la norma CODENSA ET204.</v>
      </c>
      <c r="K53" s="32"/>
      <c r="L53" s="32"/>
      <c r="M53" s="30" t="s">
        <v>179</v>
      </c>
      <c r="N53" s="49"/>
      <c r="O53" s="49"/>
      <c r="P53" s="32"/>
      <c r="Q53" s="52"/>
      <c r="R53" s="52"/>
      <c r="S53" s="52"/>
      <c r="T53" s="52"/>
      <c r="U53" s="32" t="s">
        <v>217</v>
      </c>
      <c r="V53" s="32" t="s">
        <v>217</v>
      </c>
      <c r="W53" s="32"/>
      <c r="X53" s="52"/>
      <c r="Y53" s="52"/>
      <c r="Z53" s="32"/>
    </row>
    <row r="54" spans="1:26" ht="180" hidden="1" x14ac:dyDescent="0.25">
      <c r="A54" s="31">
        <v>52</v>
      </c>
      <c r="B54" s="31" t="s">
        <v>128</v>
      </c>
      <c r="C54" s="29" t="s">
        <v>180</v>
      </c>
      <c r="D54" s="30" t="s">
        <v>129</v>
      </c>
      <c r="E54" s="31" t="s">
        <v>147</v>
      </c>
      <c r="F54" s="32"/>
      <c r="G54" s="32"/>
      <c r="H54" s="32"/>
      <c r="I54" s="32" t="str">
        <f t="shared" si="0"/>
        <v>1.52</v>
      </c>
      <c r="J54" s="52" t="str">
        <f t="shared" si="1"/>
        <v>POSTE METÁLICO PARA ALUMBRADO PÚBLICO, 9 M, DOBLE PROPOSITO TIPO M130</v>
      </c>
      <c r="K54" s="32"/>
      <c r="L54" s="32"/>
      <c r="M54" s="30" t="s">
        <v>275</v>
      </c>
      <c r="N54" s="49"/>
      <c r="O54" s="49"/>
      <c r="P54" s="32"/>
      <c r="Q54" s="52"/>
      <c r="R54" s="52"/>
      <c r="S54" s="52"/>
      <c r="T54" s="52"/>
      <c r="U54" s="32" t="s">
        <v>217</v>
      </c>
      <c r="V54" s="32" t="s">
        <v>217</v>
      </c>
      <c r="W54" s="32"/>
      <c r="X54" s="52"/>
      <c r="Y54" s="52"/>
      <c r="Z54" s="32"/>
    </row>
    <row r="55" spans="1:26" ht="45" hidden="1" x14ac:dyDescent="0.25">
      <c r="A55" s="31">
        <v>53</v>
      </c>
      <c r="B55" s="31" t="s">
        <v>130</v>
      </c>
      <c r="C55" s="29" t="s">
        <v>181</v>
      </c>
      <c r="D55" s="30" t="s">
        <v>131</v>
      </c>
      <c r="E55" s="31" t="s">
        <v>23</v>
      </c>
      <c r="F55" s="32"/>
      <c r="G55" s="32"/>
      <c r="H55" s="32"/>
      <c r="I55" s="32" t="str">
        <f t="shared" si="0"/>
        <v>1.53</v>
      </c>
      <c r="J55" s="52" t="str">
        <f t="shared" si="1"/>
        <v>COBERTURA VEGETAL CUBRESUELOS</v>
      </c>
      <c r="K55" s="32"/>
      <c r="L55" s="32"/>
      <c r="M55" s="30" t="s">
        <v>276</v>
      </c>
      <c r="N55" s="49"/>
      <c r="O55" s="49"/>
      <c r="P55" s="32"/>
      <c r="Q55" s="52"/>
      <c r="R55" s="52"/>
      <c r="S55" s="52"/>
      <c r="T55" s="52"/>
      <c r="U55" s="32" t="s">
        <v>217</v>
      </c>
      <c r="V55" s="32" t="s">
        <v>217</v>
      </c>
      <c r="W55" s="32"/>
      <c r="X55" s="52"/>
      <c r="Y55" s="52"/>
      <c r="Z55" s="32"/>
    </row>
    <row r="56" spans="1:26" ht="56.25" hidden="1" x14ac:dyDescent="0.25">
      <c r="A56" s="31">
        <v>54</v>
      </c>
      <c r="B56" s="31" t="s">
        <v>132</v>
      </c>
      <c r="C56" s="33">
        <v>8090</v>
      </c>
      <c r="D56" s="30" t="s">
        <v>133</v>
      </c>
      <c r="E56" s="31" t="s">
        <v>147</v>
      </c>
      <c r="F56" s="32"/>
      <c r="G56" s="32"/>
      <c r="H56" s="32"/>
      <c r="I56" s="32" t="str">
        <f t="shared" si="0"/>
        <v>1.54</v>
      </c>
      <c r="J56" s="52" t="str">
        <f t="shared" si="1"/>
        <v>PLANTACIÓN DE ÁRBOLES, ARRAYAN</v>
      </c>
      <c r="K56" s="32"/>
      <c r="L56" s="32"/>
      <c r="M56" s="30" t="s">
        <v>277</v>
      </c>
      <c r="N56" s="49"/>
      <c r="O56" s="49"/>
      <c r="P56" s="32"/>
      <c r="Q56" s="52"/>
      <c r="R56" s="52"/>
      <c r="S56" s="52"/>
      <c r="T56" s="52"/>
      <c r="U56" s="32" t="s">
        <v>217</v>
      </c>
      <c r="V56" s="32" t="s">
        <v>217</v>
      </c>
      <c r="W56" s="32"/>
      <c r="X56" s="52"/>
      <c r="Y56" s="52"/>
      <c r="Z56" s="32"/>
    </row>
    <row r="57" spans="1:26" ht="67.5" hidden="1" x14ac:dyDescent="0.25">
      <c r="A57" s="31">
        <v>55</v>
      </c>
      <c r="B57" s="31" t="s">
        <v>134</v>
      </c>
      <c r="C57" s="33">
        <v>8089</v>
      </c>
      <c r="D57" s="30" t="s">
        <v>135</v>
      </c>
      <c r="E57" s="31" t="s">
        <v>147</v>
      </c>
      <c r="F57" s="32"/>
      <c r="G57" s="32"/>
      <c r="H57" s="32"/>
      <c r="I57" s="32" t="str">
        <f t="shared" si="0"/>
        <v>1.55</v>
      </c>
      <c r="J57" s="52" t="str">
        <f t="shared" si="1"/>
        <v>PLANTACIÓN DE ÁRBOLES, GUAYACÁN DE MANIZALES</v>
      </c>
      <c r="K57" s="32"/>
      <c r="L57" s="32"/>
      <c r="M57" s="30" t="s">
        <v>278</v>
      </c>
      <c r="N57" s="49"/>
      <c r="O57" s="49"/>
      <c r="P57" s="32"/>
      <c r="Q57" s="52"/>
      <c r="R57" s="52"/>
      <c r="S57" s="52"/>
      <c r="T57" s="52"/>
      <c r="U57" s="32" t="s">
        <v>217</v>
      </c>
      <c r="V57" s="32" t="s">
        <v>217</v>
      </c>
      <c r="W57" s="32"/>
      <c r="X57" s="52"/>
      <c r="Y57" s="52"/>
      <c r="Z57" s="32"/>
    </row>
    <row r="58" spans="1:26" ht="67.5" hidden="1" x14ac:dyDescent="0.25">
      <c r="A58" s="31">
        <v>56</v>
      </c>
      <c r="B58" s="31" t="s">
        <v>136</v>
      </c>
      <c r="C58" s="29" t="s">
        <v>182</v>
      </c>
      <c r="D58" s="30" t="s">
        <v>137</v>
      </c>
      <c r="E58" s="31" t="s">
        <v>147</v>
      </c>
      <c r="F58" s="32"/>
      <c r="G58" s="32"/>
      <c r="H58" s="32"/>
      <c r="I58" s="32" t="str">
        <f t="shared" si="0"/>
        <v>1.56</v>
      </c>
      <c r="J58" s="52" t="str">
        <f t="shared" si="1"/>
        <v>PLANTACIÓN DE ÁRBOLES, PINO ROMERON</v>
      </c>
      <c r="K58" s="32"/>
      <c r="L58" s="32"/>
      <c r="M58" s="30" t="s">
        <v>279</v>
      </c>
      <c r="N58" s="49"/>
      <c r="O58" s="49"/>
      <c r="P58" s="32"/>
      <c r="Q58" s="52"/>
      <c r="R58" s="52"/>
      <c r="S58" s="52"/>
      <c r="T58" s="52"/>
      <c r="U58" s="32" t="s">
        <v>217</v>
      </c>
      <c r="V58" s="32" t="s">
        <v>217</v>
      </c>
      <c r="W58" s="32"/>
      <c r="X58" s="52"/>
      <c r="Y58" s="52"/>
      <c r="Z58" s="32"/>
    </row>
    <row r="59" spans="1:26" ht="67.5" hidden="1" x14ac:dyDescent="0.25">
      <c r="A59" s="31">
        <v>57</v>
      </c>
      <c r="B59" s="31" t="s">
        <v>138</v>
      </c>
      <c r="C59" s="29" t="s">
        <v>183</v>
      </c>
      <c r="D59" s="30" t="s">
        <v>139</v>
      </c>
      <c r="E59" s="31" t="s">
        <v>147</v>
      </c>
      <c r="F59" s="32"/>
      <c r="G59" s="32"/>
      <c r="H59" s="32"/>
      <c r="I59" s="32" t="str">
        <f t="shared" si="0"/>
        <v>1.57</v>
      </c>
      <c r="J59" s="52" t="str">
        <f t="shared" si="1"/>
        <v>PLANTACIÓN DE ÁRBOLES, CHICALÁ AMARILLO</v>
      </c>
      <c r="K59" s="32"/>
      <c r="L59" s="32"/>
      <c r="M59" s="30" t="s">
        <v>280</v>
      </c>
      <c r="N59" s="49"/>
      <c r="O59" s="49"/>
      <c r="P59" s="32"/>
      <c r="Q59" s="52"/>
      <c r="R59" s="52"/>
      <c r="S59" s="52"/>
      <c r="T59" s="52"/>
      <c r="U59" s="32" t="s">
        <v>217</v>
      </c>
      <c r="V59" s="32" t="s">
        <v>217</v>
      </c>
      <c r="W59" s="32"/>
      <c r="X59" s="52"/>
      <c r="Y59" s="52"/>
      <c r="Z59" s="32"/>
    </row>
    <row r="60" spans="1:26" ht="67.5" hidden="1" x14ac:dyDescent="0.25">
      <c r="A60" s="31">
        <v>58</v>
      </c>
      <c r="B60" s="31" t="s">
        <v>140</v>
      </c>
      <c r="C60" s="29" t="s">
        <v>184</v>
      </c>
      <c r="D60" s="30" t="s">
        <v>141</v>
      </c>
      <c r="E60" s="31" t="s">
        <v>147</v>
      </c>
      <c r="F60" s="32"/>
      <c r="G60" s="32"/>
      <c r="H60" s="32"/>
      <c r="I60" s="32" t="str">
        <f t="shared" si="0"/>
        <v>1.58</v>
      </c>
      <c r="J60" s="52" t="str">
        <f t="shared" si="1"/>
        <v>PLANTACIÓN DE ÁRBOLES, ROBLE AUSTRALIANO</v>
      </c>
      <c r="K60" s="32"/>
      <c r="L60" s="32"/>
      <c r="M60" s="30" t="s">
        <v>281</v>
      </c>
      <c r="N60" s="49"/>
      <c r="O60" s="49"/>
      <c r="P60" s="32"/>
      <c r="Q60" s="52"/>
      <c r="R60" s="52"/>
      <c r="S60" s="52"/>
      <c r="T60" s="52"/>
      <c r="U60" s="32" t="s">
        <v>217</v>
      </c>
      <c r="V60" s="32" t="s">
        <v>217</v>
      </c>
      <c r="W60" s="32"/>
      <c r="X60" s="52"/>
      <c r="Y60" s="52"/>
      <c r="Z60" s="32"/>
    </row>
    <row r="61" spans="1:26" ht="56.25" hidden="1" x14ac:dyDescent="0.25">
      <c r="A61" s="31">
        <v>59</v>
      </c>
      <c r="B61" s="31" t="s">
        <v>142</v>
      </c>
      <c r="C61" s="29" t="s">
        <v>185</v>
      </c>
      <c r="D61" s="30" t="s">
        <v>143</v>
      </c>
      <c r="E61" s="31" t="s">
        <v>147</v>
      </c>
      <c r="F61" s="32"/>
      <c r="G61" s="32"/>
      <c r="H61" s="32"/>
      <c r="I61" s="32" t="str">
        <f t="shared" si="0"/>
        <v>1.59</v>
      </c>
      <c r="J61" s="52" t="str">
        <f t="shared" si="1"/>
        <v>PLANTACIÓN DE ÁRBOLES, CALISTEMO</v>
      </c>
      <c r="K61" s="32"/>
      <c r="L61" s="32"/>
      <c r="M61" s="30" t="s">
        <v>282</v>
      </c>
      <c r="N61" s="49"/>
      <c r="O61" s="49"/>
      <c r="P61" s="32"/>
      <c r="Q61" s="52"/>
      <c r="R61" s="52"/>
      <c r="S61" s="52"/>
      <c r="T61" s="52"/>
      <c r="U61" s="32" t="s">
        <v>217</v>
      </c>
      <c r="V61" s="32" t="s">
        <v>217</v>
      </c>
      <c r="W61" s="32"/>
      <c r="X61" s="52"/>
      <c r="Y61" s="52"/>
      <c r="Z61" s="32"/>
    </row>
    <row r="62" spans="1:26" ht="77.45" customHeight="1" x14ac:dyDescent="0.25">
      <c r="A62" s="31">
        <v>60</v>
      </c>
      <c r="B62" s="31" t="s">
        <v>144</v>
      </c>
      <c r="C62" s="29" t="s">
        <v>186</v>
      </c>
      <c r="D62" s="30" t="s">
        <v>145</v>
      </c>
      <c r="E62" s="31" t="s">
        <v>147</v>
      </c>
      <c r="F62" s="32"/>
      <c r="G62" s="32"/>
      <c r="H62" s="32"/>
      <c r="I62" s="32" t="str">
        <f t="shared" si="0"/>
        <v>1.60</v>
      </c>
      <c r="J62" s="52" t="str">
        <f t="shared" si="1"/>
        <v>PLANTACIÓN DE JARDINERÍA HORIZONTAL</v>
      </c>
      <c r="K62" s="32"/>
      <c r="L62" s="32"/>
      <c r="M62" s="30" t="s">
        <v>283</v>
      </c>
      <c r="N62" s="49"/>
      <c r="O62" s="49"/>
      <c r="P62" s="32"/>
      <c r="Q62" s="52"/>
      <c r="R62" s="52"/>
      <c r="S62" s="52"/>
      <c r="T62" s="52"/>
      <c r="U62" s="32" t="s">
        <v>217</v>
      </c>
      <c r="V62" s="32" t="s">
        <v>217</v>
      </c>
      <c r="W62" s="32"/>
      <c r="X62" s="52"/>
      <c r="Y62" s="52"/>
      <c r="Z62" s="32"/>
    </row>
  </sheetData>
  <autoFilter ref="A1:Z62" xr:uid="{855562AB-4C11-4478-A685-9C2C6CCCE61B}">
    <filterColumn colId="3">
      <filters>
        <filter val="PLANTACIÓN DE JARDINERÍA HORIZONTAL"/>
      </filters>
    </filterColumn>
    <filterColumn colId="5" showButton="0"/>
    <filterColumn colId="6" showButton="0"/>
  </autoFilter>
  <mergeCells count="2">
    <mergeCell ref="F1:H1"/>
    <mergeCell ref="B2:C2"/>
  </mergeCells>
  <hyperlinks>
    <hyperlink ref="G3" r:id="rId1" xr:uid="{C2D44A1E-2281-4AD8-82B1-641D7E808EE5}"/>
    <hyperlink ref="G4" r:id="rId2" xr:uid="{B1A31C51-D8E8-4C75-9E29-CB17093F3530}"/>
    <hyperlink ref="G5" r:id="rId3" xr:uid="{150C215B-A237-4810-9ACF-A063A0008586}"/>
    <hyperlink ref="G6" r:id="rId4" xr:uid="{DA34CF86-4DB8-4DE9-823E-E1FF7C4F8831}"/>
    <hyperlink ref="G7" r:id="rId5" xr:uid="{EFE361B7-A50F-4C49-A2DB-786C1E0BE3E4}"/>
    <hyperlink ref="G8" r:id="rId6" xr:uid="{9D52950C-C67D-4628-9D92-876B6A57EB06}"/>
    <hyperlink ref="G9" r:id="rId7" xr:uid="{34D01675-59F6-4458-BFF8-B3DC05C67291}"/>
    <hyperlink ref="G10" r:id="rId8" xr:uid="{0407A9AF-B10B-477F-A08A-E5931B1546C6}"/>
    <hyperlink ref="G11" r:id="rId9" xr:uid="{14C8AEDF-A7E5-47A1-BDD6-C8B986AD2B79}"/>
    <hyperlink ref="G12" r:id="rId10" xr:uid="{4E5DD489-497E-4468-B66B-90BEC26B6E24}"/>
    <hyperlink ref="G13" r:id="rId11" xr:uid="{DA791E34-72E0-4C4C-842E-5A8DFF19A8DC}"/>
    <hyperlink ref="G14" r:id="rId12" xr:uid="{D22CA07D-DE8B-43B4-A767-4B3DFFE4F483}"/>
    <hyperlink ref="G15" r:id="rId13" xr:uid="{E8AE400D-62D5-46C6-AA95-D3C0097FBBEF}"/>
    <hyperlink ref="G16" r:id="rId14" xr:uid="{F5EC2ED8-85D9-4687-A93B-14BFB28B3EC6}"/>
    <hyperlink ref="G17" r:id="rId15" xr:uid="{A3B4E825-2F1D-4A50-86AE-FB1791625BFD}"/>
    <hyperlink ref="G18" r:id="rId16" xr:uid="{DFE2868F-2B71-4DA7-9340-4829889B6BA7}"/>
    <hyperlink ref="G19" r:id="rId17" xr:uid="{2D8BEA30-BDF9-46B3-849D-DBC1D709E985}"/>
    <hyperlink ref="G20" r:id="rId18" xr:uid="{5894EA8D-5E15-4738-B952-6D89F809CABF}"/>
    <hyperlink ref="G21" r:id="rId19" xr:uid="{BFC5E4AC-5868-4349-9B0C-0735F2688E38}"/>
    <hyperlink ref="G22" r:id="rId20" xr:uid="{101EBA1C-17F0-4DF0-8221-B808A3D204B5}"/>
    <hyperlink ref="G23" r:id="rId21" xr:uid="{E97B85D8-1F37-4458-96B1-D4847608F6A6}"/>
    <hyperlink ref="G24" r:id="rId22" xr:uid="{7456E64A-7F59-438C-88BD-7F0D35CDF557}"/>
    <hyperlink ref="G25" r:id="rId23" xr:uid="{FDE109B4-7C9C-4F10-A41F-B9BA791D90BB}"/>
    <hyperlink ref="G26" r:id="rId24" xr:uid="{BDF08F25-9AC0-47E6-832F-955E18DC218C}"/>
    <hyperlink ref="F27" r:id="rId25" xr:uid="{54D77E28-A381-4903-AB34-A4E229B16E7B}"/>
    <hyperlink ref="F28" r:id="rId26" xr:uid="{23B5FF0E-DD2D-4073-A58C-6FD979EDD741}"/>
    <hyperlink ref="G37" r:id="rId27" xr:uid="{89C5D5DD-2C67-4825-A2BF-56357CA8BD76}"/>
    <hyperlink ref="G27" r:id="rId28" xr:uid="{098EEA92-A8DC-4367-B925-16956F7B163B}"/>
    <hyperlink ref="G28" r:id="rId29" xr:uid="{7CD1839B-842A-41CF-B0B4-66C44F3315D4}"/>
  </hyperlinks>
  <pageMargins left="0.7" right="0.7" top="0.75" bottom="0.75" header="0.3" footer="0.3"/>
  <pageSetup scale="12" orientation="portrait" r:id="rId3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6FAC-CC2E-4451-9509-16836108BC67}">
  <dimension ref="A1"/>
  <sheetViews>
    <sheetView workbookViewId="0">
      <selection activeCell="F9" sqref="F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Cantidades</vt:lpstr>
      <vt:lpstr>ESP_PART_URB</vt:lpstr>
      <vt:lpstr>ESP_GENE_URB</vt:lpstr>
      <vt:lpstr>Hoja2</vt:lpstr>
      <vt:lpstr>Cantidades!Área_de_impresión</vt:lpstr>
      <vt:lpstr>ESP_GENE_URB!Área_de_impresión</vt:lpstr>
      <vt:lpstr>ESP_PART_URB!Área_de_impresión</vt:lpstr>
      <vt:lpstr>Cantidades!Títulos_a_imprimir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Maryary Suned Quinche Sanchez</dc:creator>
  <cp:lastModifiedBy>Enriq</cp:lastModifiedBy>
  <cp:lastPrinted>2018-06-29T21:20:17Z</cp:lastPrinted>
  <dcterms:created xsi:type="dcterms:W3CDTF">2018-06-18T21:48:50Z</dcterms:created>
  <dcterms:modified xsi:type="dcterms:W3CDTF">2022-03-20T22:09:09Z</dcterms:modified>
</cp:coreProperties>
</file>