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https://cymsc-my.sharepoint.com/personal/sst-sc_calymayor_com_mx/Documents/correcciones 1 informe sst 7/SST/ANEXO 14 MATRIZ DE RIESGO/"/>
    </mc:Choice>
  </mc:AlternateContent>
  <xr:revisionPtr revIDLastSave="4" documentId="8_{B4CA4F6D-C00E-4770-8EDB-56E0085B7383}" xr6:coauthVersionLast="47" xr6:coauthVersionMax="47" xr10:uidLastSave="{F77BB60C-EAB7-417D-AE31-6BB0AD6F0CFD}"/>
  <bookViews>
    <workbookView xWindow="-120" yWindow="-120" windowWidth="20730" windowHeight="11160" xr2:uid="{00000000-000D-0000-FFFF-FFFF00000000}"/>
  </bookViews>
  <sheets>
    <sheet name="Matriz" sheetId="10" r:id="rId1"/>
    <sheet name="Clasificación Peligros" sheetId="2" r:id="rId2"/>
    <sheet name="Valoración" sheetId="4" r:id="rId3"/>
  </sheets>
  <definedNames>
    <definedName name="_xlnm._FilterDatabase" localSheetId="0" hidden="1">Matriz!$F$7:$G$152</definedName>
    <definedName name="_xlnm.Print_Area" localSheetId="0">Matriz!$A$1:$AA$175</definedName>
    <definedName name="_xlnm.Print_Titles" localSheetId="0">Matriz!$6:$7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4" i="10" l="1"/>
  <c r="O164" i="10" s="1"/>
  <c r="N163" i="10"/>
  <c r="Q163" i="10" s="1"/>
  <c r="R163" i="10" s="1"/>
  <c r="Q164" i="10" l="1"/>
  <c r="R164" i="10" s="1"/>
  <c r="O163" i="10"/>
  <c r="O166" i="10" l="1"/>
  <c r="O165" i="10"/>
  <c r="Q145" i="10" l="1"/>
</calcChain>
</file>

<file path=xl/sharedStrings.xml><?xml version="1.0" encoding="utf-8"?>
<sst xmlns="http://schemas.openxmlformats.org/spreadsheetml/2006/main" count="2462" uniqueCount="439">
  <si>
    <t>Proceso</t>
  </si>
  <si>
    <t>Peligro</t>
  </si>
  <si>
    <t>Descripción</t>
  </si>
  <si>
    <t>Clasificación</t>
  </si>
  <si>
    <t>Efectos Posibles</t>
  </si>
  <si>
    <t>Controles Existentes</t>
  </si>
  <si>
    <t>Fuente</t>
  </si>
  <si>
    <t>Medio</t>
  </si>
  <si>
    <t>Individuo</t>
  </si>
  <si>
    <t>Aceptabilidad del Riesgo</t>
  </si>
  <si>
    <t>Criterios para establecer controles</t>
  </si>
  <si>
    <t>Peor Consecuencia</t>
  </si>
  <si>
    <t>Medidas Intervención</t>
  </si>
  <si>
    <t>Eliminación</t>
  </si>
  <si>
    <t>Sustitución</t>
  </si>
  <si>
    <t>Equipos / EPP</t>
  </si>
  <si>
    <t>Evaluación del Riesgo</t>
  </si>
  <si>
    <t>Valoración Riesgo</t>
  </si>
  <si>
    <t>Rutinaria SI/NO</t>
  </si>
  <si>
    <t>Actividad</t>
  </si>
  <si>
    <t>Macroproceso</t>
  </si>
  <si>
    <t>Zona/Lugar</t>
  </si>
  <si>
    <t>No. Expuestos</t>
  </si>
  <si>
    <t>Controles de Ingeniería</t>
  </si>
  <si>
    <t>Controles Administrativos, Señalización, Advertencia</t>
  </si>
  <si>
    <t>IDENTIFICACIÓN DE PELIGROS</t>
  </si>
  <si>
    <t>DETERMINACIÓN DE CONTROLES</t>
  </si>
  <si>
    <t>CLASIFICACIÓN DE PELIGROS</t>
  </si>
  <si>
    <t>DESCRIPCIÓN</t>
  </si>
  <si>
    <t>BIOLÓGICOS</t>
  </si>
  <si>
    <t>FÍSICOS</t>
  </si>
  <si>
    <t>QUÍMICOS</t>
  </si>
  <si>
    <t>PSICOSOCIALES</t>
  </si>
  <si>
    <t>BIOMECÁNICOS</t>
  </si>
  <si>
    <t>CONDICIONES DE SEGURIDAD</t>
  </si>
  <si>
    <t>FENÓMENOS NATURALES</t>
  </si>
  <si>
    <t>Virus</t>
  </si>
  <si>
    <t>Ruido (de impacto, intermitente, continuo)</t>
  </si>
  <si>
    <t>Polvos orgánicos, inorgánicos</t>
  </si>
  <si>
    <t>Gestión organizacional (estilo de mando, pago, contratación, participación, inducción y capacitación, , bienestar social, evaluación del desempeño, manejo de cambios)</t>
  </si>
  <si>
    <t>Postura (prolongada mantenida, forzada, antigravitacional)</t>
  </si>
  <si>
    <t>Mecánico (elementos o partes de máquinas, herramientas, equipos, piezas a trabajar, materiales proyectados sólidos o fluidos)</t>
  </si>
  <si>
    <t>Sismo</t>
  </si>
  <si>
    <t>Bacterias</t>
  </si>
  <si>
    <t>Iluminación (luz visible por exceso o deficiencia)</t>
  </si>
  <si>
    <t>Fibras</t>
  </si>
  <si>
    <t>Características de la organización del trabajo (comunicación, tecnología, organización del trabajo, demandas cualitativas y cuantitativas de la labor)</t>
  </si>
  <si>
    <t>Movimiento repetitivo</t>
  </si>
  <si>
    <t>Terremoto</t>
  </si>
  <si>
    <t>Hongos</t>
  </si>
  <si>
    <t>Vibración (cuerpo entero, segmentaria)</t>
  </si>
  <si>
    <t>Líquidos (nieblas y rocíos)</t>
  </si>
  <si>
    <t>Características del grupo social de trabajo (relaciones, cohesión, calidad de interacciones, trabajo en equipo)</t>
  </si>
  <si>
    <t>Esfuerzo</t>
  </si>
  <si>
    <t>Eléctrico (alta y baja tensión, estática)</t>
  </si>
  <si>
    <t>Vendaval</t>
  </si>
  <si>
    <t>Ricketsias</t>
  </si>
  <si>
    <t>Temperaturas extremas (calor y frío)</t>
  </si>
  <si>
    <t>Gases y vapores</t>
  </si>
  <si>
    <t>Condiciones de la tarea (carga mental, contenido de la tarea, demandas emocionales, sistemas de control, definición de roles, monotonía, etc)</t>
  </si>
  <si>
    <t>Manipulación manual de cargas</t>
  </si>
  <si>
    <t>Tecnológico (explosión, fuga, derrame, incendio)</t>
  </si>
  <si>
    <t>Inundación</t>
  </si>
  <si>
    <t>Parásitos</t>
  </si>
  <si>
    <t>Presión atmosférica (normal y ajustada)</t>
  </si>
  <si>
    <t>Humos metálicos y no metálicos</t>
  </si>
  <si>
    <t>Interfase persona – tarea (conocimientos, habilidades en relación con la demanda de la tarea, iniciativa, autonomía y reconocimiento, identificación de la persona con la tarea y la organización</t>
  </si>
  <si>
    <t>Accidentes de tránsito</t>
  </si>
  <si>
    <t>Derrumbe</t>
  </si>
  <si>
    <t>Picaduras</t>
  </si>
  <si>
    <t>Radiaciones ionizantes (rayos x, gama, beta, y alfa)</t>
  </si>
  <si>
    <t>Material particulado</t>
  </si>
  <si>
    <t>Jornada de trabajo (pausas, trabajo nocturno, rotación, horas extras, descansos)</t>
  </si>
  <si>
    <t>Públicos (robos, atracos, asaltos, atentados de orden público, etc)</t>
  </si>
  <si>
    <t>Precipitaciones (lluvias, granizadas, heladas)</t>
  </si>
  <si>
    <t>Mordeduras</t>
  </si>
  <si>
    <t>Radiaciones no ionizantes (láser, ultravioleta, infrarroja, radiofrecuencia, microondas)</t>
  </si>
  <si>
    <t>Trabajo en alturas</t>
  </si>
  <si>
    <t>Fluidos o excrementos</t>
  </si>
  <si>
    <t>Espacios confinados</t>
  </si>
  <si>
    <t>Tabla No. 1 Determinación del nivel de deficiencia</t>
  </si>
  <si>
    <t>Nivel de deficiencia</t>
  </si>
  <si>
    <t>Valor de ND</t>
  </si>
  <si>
    <t>Significado</t>
  </si>
  <si>
    <t>Muy Alto (MA)</t>
  </si>
  <si>
    <t>Se ha (n) detectado peligro (s) que determina(n) como posible la generación de incidentes  o consecuencias muy significativas, o la eficacia del conjunto de medidas preventivas existentes respecto al riesgo es nula o no existe, o ambas.</t>
  </si>
  <si>
    <t>Alto (A)</t>
  </si>
  <si>
    <t>Se ha (n) detectada algún (os) peligro (s) que pueden dar lugar a consecuencias significativa (s), o la eficacia del conjunto de medidas preventivas existentes es baja, o ambas.</t>
  </si>
  <si>
    <t>Medio (M)</t>
  </si>
  <si>
    <t>Se han detectado peligros que pueden dar lugar a consecuencias poco significativas o de menor importancia, o la eficacia del conjunto de medidas preventivas existentes es moderada, o ambas.</t>
  </si>
  <si>
    <t>Bajo (B)</t>
  </si>
  <si>
    <t>No se asigna valor</t>
  </si>
  <si>
    <t>No se ha detectado consecuencia alguna, o la eficacia del conjunto de medidas preventivas existentes es alta, o ambas. El riesgo está controlado.</t>
  </si>
  <si>
    <t>Tabla No. 2  Determinación del nivel de exposición</t>
  </si>
  <si>
    <t>Nivel de exposición</t>
  </si>
  <si>
    <t>Valor de NE</t>
  </si>
  <si>
    <t>Continua (EC)</t>
  </si>
  <si>
    <t>La situación de exposición se presenta sin interrupción o varias veces con tiempo prolongado durante la jornada laboral</t>
  </si>
  <si>
    <t>Frecuente (EF)</t>
  </si>
  <si>
    <t>La situación de exposición se presenta varias veces durante la jornada laboral por tiempos cortos</t>
  </si>
  <si>
    <t>Ocasional (EO)</t>
  </si>
  <si>
    <t>La situación de exposición se presenta alguna vez durante la jornada laboral y por un período de tiempo corto</t>
  </si>
  <si>
    <t>Esporádica (EE)</t>
  </si>
  <si>
    <t>La situación de exposición se presenta de manera eventual</t>
  </si>
  <si>
    <t>Tabla No. 3  Determinación del nivel de probabilidad</t>
  </si>
  <si>
    <t>Nivel de probabilidad</t>
  </si>
  <si>
    <t>Nivel de exposición (NE)</t>
  </si>
  <si>
    <t>Nivel de deficiencia (ND)</t>
  </si>
  <si>
    <t>MA-40</t>
  </si>
  <si>
    <t>MA-30</t>
  </si>
  <si>
    <t>A-20</t>
  </si>
  <si>
    <t>A-10</t>
  </si>
  <si>
    <t>MA-24</t>
  </si>
  <si>
    <t>A-18</t>
  </si>
  <si>
    <t>A-12</t>
  </si>
  <si>
    <t>M-6</t>
  </si>
  <si>
    <t>M-8</t>
  </si>
  <si>
    <t>B-4</t>
  </si>
  <si>
    <t>B-2</t>
  </si>
  <si>
    <t>Tabla No. 4 Significado de los diferentes niveles de probabilidad</t>
  </si>
  <si>
    <t>Valor de NP</t>
  </si>
  <si>
    <t>Entre 40 y 24</t>
  </si>
  <si>
    <t>Situación deficiente con exposición continua o muy deficiente con exposición frecuente. Normalmente la materialización del riesgo ocurre con frecuencia</t>
  </si>
  <si>
    <t>Entre 20 y 10</t>
  </si>
  <si>
    <t>Entre 8 y 6</t>
  </si>
  <si>
    <t>Situación deficiente con exposición esporádica o bien situación mejorada con exposición continuada o frecuente.  Es posible que suceda el daño alguna vez.</t>
  </si>
  <si>
    <t>Entre 4 y 2</t>
  </si>
  <si>
    <t>Situación mejorable con exposición ocasional o esporádica, o situación sin anomalía destacable con cualquier nivel de exposición.  No es esperable que se materialice el riesgo, aunque puede ser concebible.</t>
  </si>
  <si>
    <t>Tabla No. 5 Determinación del nivel de consecuencia</t>
  </si>
  <si>
    <t>Nivel de consecuencias</t>
  </si>
  <si>
    <t>Valor NC</t>
  </si>
  <si>
    <t>Daños personales</t>
  </si>
  <si>
    <t>Mortal o catastrófico (M)</t>
  </si>
  <si>
    <t>Muerte (s)</t>
  </si>
  <si>
    <t>Muy grave (MG)</t>
  </si>
  <si>
    <t>Lesiones o enfermedades graves irreparables (incapacidad permanente parcial o invalidez)</t>
  </si>
  <si>
    <t>Grave (G)</t>
  </si>
  <si>
    <t>Lesiones o enfermedades con incapacidad laboral temporal (ILT)</t>
  </si>
  <si>
    <t>Leve (L)</t>
  </si>
  <si>
    <t>Lesiones o enfermedades que no requieren incapacidad</t>
  </si>
  <si>
    <t>Tabla No. 6 Determinación del nivel de riesgo</t>
  </si>
  <si>
    <t>Nivel de riesgo NR = NP x NC</t>
  </si>
  <si>
    <t>Nivel de probabilidad (NP)</t>
  </si>
  <si>
    <t>40-24</t>
  </si>
  <si>
    <t>20-10</t>
  </si>
  <si>
    <t>8-6</t>
  </si>
  <si>
    <t>4-2</t>
  </si>
  <si>
    <t>Nivel de consecuencias (NC)</t>
  </si>
  <si>
    <t>I 4 000-2 400</t>
  </si>
  <si>
    <t>I 2 000-1 200</t>
  </si>
  <si>
    <t xml:space="preserve">I 800-600 </t>
  </si>
  <si>
    <t>II 400-200</t>
  </si>
  <si>
    <t>I 2 400-1 440</t>
  </si>
  <si>
    <t>I 1 200-600</t>
  </si>
  <si>
    <t>II 480 - 360</t>
  </si>
  <si>
    <t>II 200</t>
  </si>
  <si>
    <t>III 120</t>
  </si>
  <si>
    <t>I 1 000-600</t>
  </si>
  <si>
    <t>II 500 -250</t>
  </si>
  <si>
    <t>II 200 -150</t>
  </si>
  <si>
    <t>III 100 -50</t>
  </si>
  <si>
    <t>II 400-240</t>
  </si>
  <si>
    <t xml:space="preserve">II 200   </t>
  </si>
  <si>
    <t>III 80-60</t>
  </si>
  <si>
    <t>III 40  /  IV 20</t>
  </si>
  <si>
    <t xml:space="preserve">  III 100</t>
  </si>
  <si>
    <t>Tabla No. 7 Significado del nivel de riesgo</t>
  </si>
  <si>
    <t>Nivel de riesgo</t>
  </si>
  <si>
    <t>Valor de NR</t>
  </si>
  <si>
    <t>I</t>
  </si>
  <si>
    <t>400 - 600</t>
  </si>
  <si>
    <t>Situación crítica. Suspender actividades hasta que el riesgo esté bajo control. Intervención urgente</t>
  </si>
  <si>
    <t>II</t>
  </si>
  <si>
    <t>500 - 150</t>
  </si>
  <si>
    <t>Corregir y adoptar medidas de control de inmediato. Sin embargo, suspenda actividades si el nivel de riesgo está por encima o igual de 360</t>
  </si>
  <si>
    <t>III</t>
  </si>
  <si>
    <t>120 - 40</t>
  </si>
  <si>
    <t>Mejorar si es posible. Sería conveniente justificar la intervención y su rentabilidad.</t>
  </si>
  <si>
    <t>IV</t>
  </si>
  <si>
    <t>Mantener las medidas de control existentes, pero se deberían considerar soluciones o mejoras y se deben hacer comprobaciones periódicas para asegurar que el riesgo aún es aceptable.</t>
  </si>
  <si>
    <t>Tabla No. 8 Aceptabilidad del riesgo</t>
  </si>
  <si>
    <t>No aceptable</t>
  </si>
  <si>
    <t>No aceptable o aceptable con control específico</t>
  </si>
  <si>
    <t>Aceptable</t>
  </si>
  <si>
    <t>Situación deficiente con exposición frecuente u ocasioanal, o bien situación muy deficiente con exposición ocasional o esporádica.  La materialización del riesgo es posible que suceda varias veces en la vida laboral.</t>
  </si>
  <si>
    <t>Existencia Requisito Legal</t>
  </si>
  <si>
    <t>Locativo (sistemas y medios de almacenamiento), superficies de trabajo (irregulares, deslizantes, con diferencia de nivel), condiciones de orden y aseo, (caídas de objeto)</t>
  </si>
  <si>
    <t>VALORACIÓN DE RIESGOS INHERENTES</t>
  </si>
  <si>
    <t>ESTUDIOS TOPOGRAFICOS Y PREDIALES</t>
  </si>
  <si>
    <t>Trabajo de campo</t>
  </si>
  <si>
    <t>Oficina</t>
  </si>
  <si>
    <t>Uso de vehiculo para los diferentes desplazamiento en su labor</t>
  </si>
  <si>
    <t xml:space="preserve">Insolacion, desihidratacion por condiciones climaticas adversas </t>
  </si>
  <si>
    <t>Golpes o impactos por caidas durante el uso y el traslado de herramientas y equipos</t>
  </si>
  <si>
    <t>Condiciones de seguridad:Locativo</t>
  </si>
  <si>
    <t>Atrapamiento con y entre objetos</t>
  </si>
  <si>
    <t>Condiciones de seguridad: Mecanico</t>
  </si>
  <si>
    <t>Condiciones de seguridad: Locativo</t>
  </si>
  <si>
    <t>Exposicion a agentes biologicos, por contacto con microorganismos, picaduras, mordedura de animales</t>
  </si>
  <si>
    <t>Biologico: Virus,Bacterias, fluidos, excrementos</t>
  </si>
  <si>
    <t>SI</t>
  </si>
  <si>
    <t xml:space="preserve">Mantener el orden y limpieza en especial en las zonas de transito verificando que este libre de obstaculos </t>
  </si>
  <si>
    <t>Guantes de vaqueta, Botas de seguridad y gafas de seguridad</t>
  </si>
  <si>
    <t>Oficinas</t>
  </si>
  <si>
    <t>Direccionamiento</t>
  </si>
  <si>
    <t>Administracion</t>
  </si>
  <si>
    <t>Toma de decisiones</t>
  </si>
  <si>
    <t>Relaciones jerarquicas</t>
  </si>
  <si>
    <t>Movimientos Repetitivos (Manejo teclado computador)</t>
  </si>
  <si>
    <t>Trabajo bajo presión (Limitantes de tiempo)</t>
  </si>
  <si>
    <t>Esfuerzos visuales</t>
  </si>
  <si>
    <t>Accidentes de Transito</t>
  </si>
  <si>
    <t>Desplazamiento en via publica</t>
  </si>
  <si>
    <t>robos,atracos,asaltos,Atentados,de orden público</t>
  </si>
  <si>
    <t xml:space="preserve"> Explosión,fuga,derrame,incendio</t>
  </si>
  <si>
    <t>Ruido continuo (Trafico de la ciudad)</t>
  </si>
  <si>
    <t>Biomecanico</t>
  </si>
  <si>
    <t>Psicosocial</t>
  </si>
  <si>
    <t>Condiciones de Seguridad-Publico</t>
  </si>
  <si>
    <t>Condiciones de Seguridad-Tecnologico</t>
  </si>
  <si>
    <t>Fisico</t>
  </si>
  <si>
    <t>Torceduras y distensiones de las extremidades superiores y trastornos musculares y óseos en general</t>
  </si>
  <si>
    <t xml:space="preserve"> Lumbagos,Trauma Acumulativo,Venas Varicosas, Tensión muscular,Espasmos,Cervicalgias</t>
  </si>
  <si>
    <t xml:space="preserve"> Estres,Tensión Nerviosa,Sindrome Colon irritable, Gastritis y Ulcera Nerviosa</t>
  </si>
  <si>
    <t>Trauma acumulativo,sindrome del tunel carpiano,Enfermedad de Quervain, Epicondilitis</t>
  </si>
  <si>
    <t>Cefaleas, Cansancio,Agotamiento mental</t>
  </si>
  <si>
    <t>Muerte,choques,lesiones severes,golpes</t>
  </si>
  <si>
    <t>Muerte,lesiones personales,heridas</t>
  </si>
  <si>
    <t>Conato de incendio,daños en los equipos,lesiones multiples (quemaduras),muerte</t>
  </si>
  <si>
    <t>Hipoacusia de trasmision, Cefaleas, Efectos extrauditivos: cambios conductuales y del sistema autónomo</t>
  </si>
  <si>
    <t>Ninguno</t>
  </si>
  <si>
    <t xml:space="preserve">Equipos de extinción de incendio </t>
  </si>
  <si>
    <t>Biomecánico</t>
  </si>
  <si>
    <t>Condiciones de Seguridad-Mecanico</t>
  </si>
  <si>
    <t>Iluminación deficiente (Brillo en la pantalla del computador)</t>
  </si>
  <si>
    <t>Movimiento Repetitivo</t>
  </si>
  <si>
    <t>Mas de la 60% de la jornada sentada y posturas inadecuada al sentarse</t>
  </si>
  <si>
    <t>Agresiones Verbales</t>
  </si>
  <si>
    <t>Carga estática (sentado) más del 60% de la jornada</t>
  </si>
  <si>
    <t>Uso de elementos de oficina: bisturi,tijeras, ganchos legajadores</t>
  </si>
  <si>
    <t>Atencion a los especialistas, interventoria, IDU</t>
  </si>
  <si>
    <t>Trabajo en computador y revisión de documentos</t>
  </si>
  <si>
    <t>Ingreso de datos al computador</t>
  </si>
  <si>
    <t>Actividad propia de la labor</t>
  </si>
  <si>
    <t xml:space="preserve"> Recepcion de comunicaciones</t>
  </si>
  <si>
    <t>Entrega de informes a la interventoria</t>
  </si>
  <si>
    <t>Cefaleas, Cansancio,Agotamiento mental,Fatiga Visual</t>
  </si>
  <si>
    <t>Venas Varicosas, Tensión muscular,Espasmos</t>
  </si>
  <si>
    <t>Cortaduras,pechizcos,golpes,machucones</t>
  </si>
  <si>
    <t>ESTUDIO DE TRANSITO Y TRANSPORTE</t>
  </si>
  <si>
    <t>ESTUDIOS Y DISEÑOS GEOMETRICOS</t>
  </si>
  <si>
    <t>ESTUDIOS DISEÑO URBANISMO Y ESPACIO PUBLICO</t>
  </si>
  <si>
    <t>ESTUDIOS REDES HIDRAULICAS</t>
  </si>
  <si>
    <t>ESTUDIOS REDES SECAS</t>
  </si>
  <si>
    <t>ESTUDIOS GEOTECNICOS Y DISEÑO DE PAVIMENTOS</t>
  </si>
  <si>
    <t>ESTUDIOS Y DISEÑOS PARA ESTRUCTURAS</t>
  </si>
  <si>
    <t>GESTION SOCIAL</t>
  </si>
  <si>
    <t>ESTUDIOS Y DISEÑOS</t>
  </si>
  <si>
    <t>Problemas con el trato de
usuarios (Agresiones, coacciones y amenazas. Masificación)</t>
  </si>
  <si>
    <t>Exposicion a condiciones climaticas</t>
  </si>
  <si>
    <t xml:space="preserve">Deshidratacion, Genera cefaleas,cansancio por calor </t>
  </si>
  <si>
    <t>Cinturon de seguridad</t>
  </si>
  <si>
    <t>Caidas,Tropezones,fracturas,esguinces,torceduras,raspones</t>
  </si>
  <si>
    <t>Fracturas, esguinces, torceduras</t>
  </si>
  <si>
    <t>Heridas, cortadas, punzadas, golpes</t>
  </si>
  <si>
    <t>Uso de herramientas manuales</t>
  </si>
  <si>
    <t>Infección en manos de origen bacteriano,hongos, mohos,inhalación de esporas, tetano, rabia</t>
  </si>
  <si>
    <t>Proteccion en manos</t>
  </si>
  <si>
    <t>Recopilacion de informacion in  sitio</t>
  </si>
  <si>
    <t>Nivel de Deficiencia</t>
  </si>
  <si>
    <t>Nivel de Exposición</t>
  </si>
  <si>
    <t>Nivel de Probabilidad (NDxNE)</t>
  </si>
  <si>
    <t>Interpretación del nivel de  probabilidad</t>
  </si>
  <si>
    <t>Nivel de Consecuencia</t>
  </si>
  <si>
    <t>Interpretación del NR</t>
  </si>
  <si>
    <t>Nivel de Riesgo (NR) e Intervencion</t>
  </si>
  <si>
    <t>Muerte</t>
  </si>
  <si>
    <t>Ley 769 de 2002,Ley 336 de 1996,Decreto 174 de 2001,Resolución 2730 de 2004</t>
  </si>
  <si>
    <t>Seguro de vida y contra accidentes</t>
  </si>
  <si>
    <t>ALTO</t>
  </si>
  <si>
    <t>SI CONTROL ESPECIFICO</t>
  </si>
  <si>
    <t>Sincope del Calor</t>
  </si>
  <si>
    <t>Resolucion 2400 de 1979 Art 64</t>
  </si>
  <si>
    <t>Resol 2400 de 1979 Art 203 Item b</t>
  </si>
  <si>
    <t>Fracturas con secuelas para enfermedad laboral</t>
  </si>
  <si>
    <t>Lumbalgia Cronica laboral con incapacidad permanente parcial</t>
  </si>
  <si>
    <t xml:space="preserve"> Decreto 1832/94 Art. 1° # 37</t>
  </si>
  <si>
    <t>Asegurar la realización de pausas activas, Capacitacion de autocuidado,capacitaciones en ergonomia</t>
  </si>
  <si>
    <t>Posturas inadecuadas al sentarse y Carga estática (sentado) un 50% de la jornada</t>
  </si>
  <si>
    <t>Sindrome del Tunel Carpiano,perdida de capacidad laboral</t>
  </si>
  <si>
    <t>Shock Nervioso</t>
  </si>
  <si>
    <t xml:space="preserve"> Decreto 1832/94 Art. 1° # 42,Ley 1010 de 2006</t>
  </si>
  <si>
    <t>Perdida progresiva de la vision</t>
  </si>
  <si>
    <t>Hemorragia por herida profunda</t>
  </si>
  <si>
    <t>Resolucion 1016 de 1989 Art 11 Item 7</t>
  </si>
  <si>
    <t>Capacitacion Uso adecuado de herramientas y cuidado de manos</t>
  </si>
  <si>
    <t>Resol 2844 de 2007</t>
  </si>
  <si>
    <t>Conducir con la ventanilla cerrada</t>
  </si>
  <si>
    <t>Hipoacusia</t>
  </si>
  <si>
    <t>Resol 2400 de 1979 Titulo VI Capitulo I y II</t>
  </si>
  <si>
    <t>Capacitacion en manejo adecuado de herramientas y cuidado de manos</t>
  </si>
  <si>
    <t>Dermatitis Progresiva</t>
  </si>
  <si>
    <t>Ley 9 del 1979 art 27</t>
  </si>
  <si>
    <t>Capacitación en Riesgo Biologico</t>
  </si>
  <si>
    <t>Temperaturas extremas</t>
  </si>
  <si>
    <t xml:space="preserve">Temperaturas extremas </t>
  </si>
  <si>
    <t xml:space="preserve">Decreto 873 de 2001  - Decreto 919 de 1989 Art. 17 </t>
  </si>
  <si>
    <t>Seguro de vida, contra robos</t>
  </si>
  <si>
    <t>Capacitacion en el Procedimiento Operativo Normalizado,</t>
  </si>
  <si>
    <t>Capacitacion sobre Seguridad vial y recomendaciones</t>
  </si>
  <si>
    <t xml:space="preserve"> Optometria en el examen medico de ingreso, pausas visuales</t>
  </si>
  <si>
    <t>Capacitacion en cuidado de manos y uso de herramientas</t>
  </si>
  <si>
    <t>Señalizar y demarcar areas de trabajo ,Capacitacion en autocuidado, orden y aseo en sitio de trabajo</t>
  </si>
  <si>
    <t>Señalizar y demarcar areas de trabajo ,Capacitacion en autocuidado, orden y aseo en el sitio de trabajo</t>
  </si>
  <si>
    <t>Asegurar la realización de pausas activas, Capacitacion de autocuidado,Capacitacion en cuidado de manos</t>
  </si>
  <si>
    <t>Capacitacion en manejo del estrés,Pausas Activas, Capacitacion en estilos de vida saludable</t>
  </si>
  <si>
    <t>Seguro contra incendio de vehiculos</t>
  </si>
  <si>
    <t xml:space="preserve"> Hidratación constante y  uso gorras para el sol</t>
  </si>
  <si>
    <t>ESPECIALISTA SST</t>
  </si>
  <si>
    <t>MATRIZ DE IDENTIFICACIÓN DE PELIGROS Y VALORACIÓN DE RIESGOS</t>
  </si>
  <si>
    <t>Trabajar bajo presión por limitantes de tiempo</t>
  </si>
  <si>
    <t>Exposición a agentes biológicos como virus SARS-CoV-19(contacto directo entre personas, contacto con objetos contaminados)</t>
  </si>
  <si>
    <t>BIOLOGICO</t>
  </si>
  <si>
    <t>Compartiendo ambientes  de trabajo en casa</t>
  </si>
  <si>
    <t>Trabajo en casa (Jornadas de trabajo remoto).</t>
  </si>
  <si>
    <t>Sanitizar con recursos e insumos apropiados los ambientes de trabajo.(gel antibacterial, alcohol ) 
Divulgación lavado de manos divulgacion uso de tapabocas obligatorio y medidas de prevencion  COVID-19.</t>
  </si>
  <si>
    <t>uso obligatorio de tapabocas</t>
  </si>
  <si>
    <t>Aceptable con controles</t>
  </si>
  <si>
    <t>Enfermedad COVID-19, Infección Respiratoria Aguda  de leve a grave, que puede ocasionar  enfermedad pulmonar crónica, neumonía o muerte.</t>
  </si>
  <si>
    <t>Circular Conjunta No. 031 del 2020</t>
  </si>
  <si>
    <t>Monitorear la sanitización de los recursos e insumos apropiados de los ambientes de trabajo.(gel antibacterial, alcohol ), lavado de manos</t>
  </si>
  <si>
    <t>Inspeccion y revision del uso de tapabocas</t>
  </si>
  <si>
    <t>Actividades de monitoreo y recorridos de campo.</t>
  </si>
  <si>
    <t xml:space="preserve">Compartiendo ambientes  de trabajo y en medio de transporte </t>
  </si>
  <si>
    <t>Control toma de temperatura.
Monitorear la sanitización de los recursos e insumos apropiados de los ambientes de trabajo.(gel antibacterial, alcohol ), lavado de manos</t>
  </si>
  <si>
    <t>Labores de campo</t>
  </si>
  <si>
    <t>Campo</t>
  </si>
  <si>
    <t>oficina,trabajo en casa</t>
  </si>
  <si>
    <t>zona de influencia</t>
  </si>
  <si>
    <t>ESTUDIOS AMBIENTAL (ambiental,forestal,biologo) Y SST</t>
  </si>
  <si>
    <t>ESTUDIO ARQUEOLOGICO</t>
  </si>
  <si>
    <t>Labores Administrativas (coordinacion ,Auxiliar de ingenieria,Administrador, secretaria)</t>
  </si>
  <si>
    <t>Actividades administrativas  del contrato IDU No. 1672</t>
  </si>
  <si>
    <t>Actividades propias del contrato</t>
  </si>
  <si>
    <t>Operación</t>
  </si>
  <si>
    <t>SIG CAD</t>
  </si>
  <si>
    <t>LABORATORIO</t>
  </si>
  <si>
    <t>oficina</t>
  </si>
  <si>
    <t>CÓDIGO:  SISO-GA-PD-02-FM-01</t>
  </si>
  <si>
    <t>VERSIÓN: 0</t>
  </si>
  <si>
    <t xml:space="preserve"> ACTUALIZACIÓN, AJUSTES Y COMPLEMENTACIÓN DE LA FACTIBILIDAD Y ESTUDIOS Y DISEÑOS DEL CABLE AÉREO EN SAN CRISTÓBAL, EN BOGOTÁ D.C.</t>
  </si>
  <si>
    <t>Elaboracion de informes y diseño del estudio geometrico ( Esp Diseño geometrico y dibujante 2)</t>
  </si>
  <si>
    <t>Entrega de estudios  geotecnicos y de pavimentos( Esp Pavimentos, Esp geotecnia,Ing de apoyo geotecnia, geologo,geologo de apoyo, Espe evaluacion de riesgos, Dibujante 2)</t>
  </si>
  <si>
    <t>Elaboracion de Informes y diseño del estudio de transito ( Esp en transito y transporte, Ingeniero Modelador, Auxiliar de ingenieria,Digitadores)</t>
  </si>
  <si>
    <t>Estudio de volumenes vehiculares, peatonales y ciclousuarios y demás estudios (Aforadores)</t>
  </si>
  <si>
    <t>Reconocimiento de la zona del proyecto y analisis de la informacion  Esp Pavimentos, Esp geotecnia,Ing de apoyo geotecnia, geologo,geologo de apoyo)</t>
  </si>
  <si>
    <t>Recopilacion de informacion in  sitio (Arq de diseño urbano,arq  de apoyo)</t>
  </si>
  <si>
    <t xml:space="preserve">Elaboracion de informes y diseño del estudio arquitectonico y urbanistico (Esp urbanismo y espacio publico, arq diseño urbano, arq de apoyo imágenes 3D y animaciones,Esp diseño arquitectonico, arq de apoyo, esp en sostenibilidad </t>
  </si>
  <si>
    <t>Revision de estructura in sitio ( Esp en estructuras lineales, Esp en estructuras edificaciones)</t>
  </si>
  <si>
    <t>Elaboracion de planos estructurales, memorias de cálculo y diseño estructural ( Esp en estructuras lineales, Esp en estructuras edificaciones)</t>
  </si>
  <si>
    <t>Confrontacion de planos en terreno (Esp en redes secas)</t>
  </si>
  <si>
    <t>Elaboracion de estudio de redes secas (Esp redes secas,diseñador en redes secas,diseñador en redes secas edificaciones,dibujante 2)</t>
  </si>
  <si>
    <t>Confrontacion de planos en terreno (Esp en redes hidrosanitarias)</t>
  </si>
  <si>
    <t>Elaboracion de estudios hidraulicos ( Esp redes hidrosanitarias,Diseñador redes hidrosanitarias,diseñador redes hidrosanitarias-edificaciones,dibujante 2)</t>
  </si>
  <si>
    <t>Levantamiento topográfico (toma de datos ,replanteos, nivelaciones), Transporte de personal y equipo topografico ( 3 topografos, 3 cadeneros- 1, 3 cadeneros -2, 1 conductor)</t>
  </si>
  <si>
    <t>Consecucion y revision de informacion existente, elaboracion de planos y plasmar la informacion tomada en campo para rendir informes ( 2 Ing topograficos, 4 dibujantes)</t>
  </si>
  <si>
    <t>Visitas a campo (Esp ambiental,Esp SST,biologo, forestal)</t>
  </si>
  <si>
    <t>Elaboracion de estudio ambiental  (Esp ambiental,Esp SST,biologo, forestal)</t>
  </si>
  <si>
    <t>Visitas a campo (Arqueologo y ayudante)</t>
  </si>
  <si>
    <t>Elaboracion de arqueologico (Arqueologo, ayudante y dibujante 1)</t>
  </si>
  <si>
    <t>Sensibilizar a la población del área de influencia acerca de los beneficios del futuro proyecto. (Esp social, profesional social, guia civico)</t>
  </si>
  <si>
    <t>Identificar, describir y valorar los impactos (positivos y negativos) socioeconómicos, socio ambientales y culturales, entre otros, que puede ocasionar la construcción de los proyectos (Esp social y profesional social)</t>
  </si>
  <si>
    <t>Consecucion y revision de informacion existente, elaboracion de planos y plasmar la informacion tomada en campo para rendir informes (ESP SIG CAD y BIM)</t>
  </si>
  <si>
    <t>Recoleccion de muestras (Laboratorista inspector)</t>
  </si>
  <si>
    <t>Elaboracion de informes por resultado de las muestras (Laboratorista inspector)</t>
  </si>
  <si>
    <t>Administrar y Direccionar adecuadamente el proyecto de Estudios y Diseños (Director de consultoria)</t>
  </si>
  <si>
    <t>Labor de conduccion para las difrentes actividades y recorridos del proyecto  (Conductor)</t>
  </si>
  <si>
    <t>PRESUPUESTOS Y PROGRAMACION</t>
  </si>
  <si>
    <t>Consecucion y revision de informacion existente, elaboracion de planos y plasmar la informacion tomada en campo para rendir informes (ing o arq especificaciones tecnicas y contratacion, Ing costos y presupuesto, Ing programacion)</t>
  </si>
  <si>
    <t>ESTUDIOS SISTEMA ELECTROMECANICO</t>
  </si>
  <si>
    <t>Confrontacion de planos en terreno (Esp electromecanico)</t>
  </si>
  <si>
    <t>Elaboracion de estudio de redes secas (Esp electromecanico cable aereo,Esp electromecanico edificaciones,Esp en sistemas electricos y subestaciones,Esp en sistemas contra incendios y salud humana)</t>
  </si>
  <si>
    <t>Vapores y gases</t>
  </si>
  <si>
    <t>Quimico</t>
  </si>
  <si>
    <t>mareos, sofocacion,dolor de cabeza, erupciones en la piel, fatiga, reducción del apetito, irritación de ojos y garganta, y tos</t>
  </si>
  <si>
    <t>Enfermedad Obstructiva pulmonar, Envenenamiento</t>
  </si>
  <si>
    <t>Decreto 2 de 1982,Resolucion 2400 de 1979 Art 176, ley 55 de1993</t>
  </si>
  <si>
    <t xml:space="preserve">proteccion respiratoria </t>
  </si>
  <si>
    <t>hojas de seguridad de los productos quimicos, , Matriz de EPP por cargo,</t>
  </si>
  <si>
    <t>quimico</t>
  </si>
  <si>
    <t>Cefalea,nauseas,vomito,mareos,dificultad respiratoria, asfixia,irritaccion en los ojos y mucosas,manchas en la piel</t>
  </si>
  <si>
    <t xml:space="preserve">Gases y vapores(Combustion de automotores -gases : (CO, CO2,SO2,NO2) </t>
  </si>
  <si>
    <t>Labores de aseo y limpieza</t>
  </si>
  <si>
    <t>Irritacion de vias respiratorias y mucosas</t>
  </si>
  <si>
    <t>Guantes de caucho</t>
  </si>
  <si>
    <t>Enfermedad Obstructiva pulmonar</t>
  </si>
  <si>
    <t>Resolución 2844 de 2007</t>
  </si>
  <si>
    <t>Uso de mascarilla para las labores de aseo</t>
  </si>
  <si>
    <t>Posturas Inadecuadas</t>
  </si>
  <si>
    <t xml:space="preserve"> Lumbalgias, Trauma acumulativo,Hernia Discal, Incapacidad Permanente Parcial</t>
  </si>
  <si>
    <t>Incapacidad Permanente Parcial</t>
  </si>
  <si>
    <t>Biologico</t>
  </si>
  <si>
    <t>Aseo en baños</t>
  </si>
  <si>
    <t>Infección en manos de origen bacteriano,hongos, mohos,inhalación de esporas</t>
  </si>
  <si>
    <t>Resolucion 2400 de 1979 Art 29</t>
  </si>
  <si>
    <t>Capacitacion en riesgo biologico</t>
  </si>
  <si>
    <t>Aseo en general ( Barrer,Trapear, limpiar polvo, Lavar loza)</t>
  </si>
  <si>
    <t>Tendinitis, Sindrome de tunel carpiano, Enfermedad de Quervain, Epicondilitis</t>
  </si>
  <si>
    <t>Ajuste antropometrico del puesto de trabajo</t>
  </si>
  <si>
    <t>Recolección y disposición de basuras</t>
  </si>
  <si>
    <t>Ley 9 del 1979 art 28</t>
  </si>
  <si>
    <t>Ley 9 del 1979 art 29</t>
  </si>
  <si>
    <t>Capacitacion en higiene postural, pausas activas,</t>
  </si>
  <si>
    <t>Asegurar la realización de pausas activas,examenes medicos periodicos</t>
  </si>
  <si>
    <t>manejo de hojas de seguridad</t>
  </si>
  <si>
    <t>oficinas</t>
  </si>
  <si>
    <t>Servicios Generales</t>
  </si>
  <si>
    <t>Precipitacion(lluvias)</t>
  </si>
  <si>
    <t>Victimas fatales por fenómeno natural ocurrido</t>
  </si>
  <si>
    <t>Contar con implementos y/o equipos que permitan la atención de emergencias. Contar con sistemas de comunicación eficaces y eficientes con organismos de emergencia,, Capacitación en brigadas de emergencia y socialización del plan de emergencias</t>
  </si>
  <si>
    <t>Decreto 2157 de 2017</t>
  </si>
  <si>
    <t>Decreto 2157 de 2018</t>
  </si>
  <si>
    <t>Decreto 2157 de 2019</t>
  </si>
  <si>
    <t>desbordamiento en sitio de quebradas</t>
  </si>
  <si>
    <t>Accidentes,lesiones personales</t>
  </si>
  <si>
    <t>Campo y oficina</t>
  </si>
  <si>
    <t>Administracion y labores de campo</t>
  </si>
  <si>
    <t>actividaes administrativas y de campo</t>
  </si>
  <si>
    <t>oficina,casa y zona de influencia</t>
  </si>
  <si>
    <t>FECHA ACTUALIZACIÓN: 01-06-2021</t>
  </si>
  <si>
    <t>Exposicion a agentes biologicos, por  coronavirus SARS-CoV-2</t>
  </si>
  <si>
    <t xml:space="preserve">Biologico: Virus, fluidos </t>
  </si>
  <si>
    <t>Infeccion respiratoria, leve aguda o severa, con posibles cuadros de neumonia y falla multisistemica</t>
  </si>
  <si>
    <t>desinfeccion superficies</t>
  </si>
  <si>
    <t>proteccion respiratoria, lavado de manos, distanciamiento social</t>
  </si>
  <si>
    <t>muerte por fallas respiratoria</t>
  </si>
  <si>
    <t>Decreto 476 del 25 de marzo de 2020. }</t>
  </si>
  <si>
    <t>tapabocas N95, quirurgico desechable</t>
  </si>
  <si>
    <t>Angel Ricardo Torres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</si>
</sst>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8"/>
      <color rgb="FF231F20"/>
      <name val="Arial"/>
      <family val="2"/>
    </font>
    <font>
      <b/>
      <sz val="16"/>
      <color theme="1"/>
      <name val="Arial"/>
      <family val="2"/>
    </font>
    <font>
      <sz val="8"/>
      <color rgb="FF000000"/>
      <name val="Arial"/>
      <family val="2"/>
    </font>
    <font>
      <b/>
      <sz val="24"/>
      <color rgb="FF000099"/>
      <name val="Lucida Handwriting"/>
      <family val="4"/>
    </font>
    <font>
      <sz val="12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8"/>
      <color theme="1"/>
      <name val="Arial"/>
      <family val="2"/>
    </font>
    <font>
      <sz val="12"/>
      <name val="Arial Narrow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8" borderId="0" xfId="0" applyFill="1" applyAlignment="1">
      <alignment vertical="center"/>
    </xf>
    <xf numFmtId="0" fontId="7" fillId="8" borderId="1" xfId="0" applyFont="1" applyFill="1" applyBorder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6" fillId="8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justify" vertical="top"/>
    </xf>
    <xf numFmtId="0" fontId="1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textRotation="90" wrapText="1"/>
    </xf>
    <xf numFmtId="0" fontId="13" fillId="11" borderId="1" xfId="0" applyFont="1" applyFill="1" applyBorder="1" applyAlignment="1">
      <alignment horizontal="center" vertical="center" textRotation="90" wrapText="1"/>
    </xf>
    <xf numFmtId="0" fontId="15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1" fillId="8" borderId="10" xfId="0" applyFont="1" applyFill="1" applyBorder="1" applyAlignment="1" applyProtection="1">
      <alignment horizontal="center" vertical="center" wrapText="1"/>
      <protection locked="0"/>
    </xf>
    <xf numFmtId="0" fontId="1" fillId="8" borderId="10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8" borderId="15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wrapText="1"/>
    </xf>
    <xf numFmtId="0" fontId="1" fillId="8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1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 shrinkToFit="1"/>
    </xf>
    <xf numFmtId="1" fontId="18" fillId="0" borderId="1" xfId="0" applyNumberFormat="1" applyFont="1" applyBorder="1" applyAlignment="1">
      <alignment horizontal="center" vertical="center" shrinkToFi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7" fillId="8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textRotation="90"/>
    </xf>
    <xf numFmtId="0" fontId="1" fillId="8" borderId="1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  <i val="0"/>
        <color auto="1"/>
      </font>
      <fill>
        <patternFill patternType="solid">
          <fgColor indexed="64"/>
          <bgColor rgb="FFFF0000"/>
        </patternFill>
      </fill>
    </dxf>
    <dxf>
      <font>
        <b/>
        <i val="0"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FF0000"/>
        </patternFill>
      </fill>
    </dxf>
    <dxf>
      <font>
        <b/>
        <i val="0"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  <dxf>
      <font>
        <b/>
        <i val="0"/>
        <color auto="1"/>
      </font>
      <fill>
        <patternFill patternType="solid">
          <fgColor indexed="64"/>
          <bgColor rgb="FFFF0000"/>
        </patternFill>
      </fill>
    </dxf>
    <dxf>
      <font>
        <b/>
        <i val="0"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8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164</xdr:row>
      <xdr:rowOff>0</xdr:rowOff>
    </xdr:from>
    <xdr:to>
      <xdr:col>8</xdr:col>
      <xdr:colOff>299787</xdr:colOff>
      <xdr:row>164</xdr:row>
      <xdr:rowOff>0</xdr:rowOff>
    </xdr:to>
    <xdr:pic>
      <xdr:nvPicPr>
        <xdr:cNvPr id="27746" name="1 Imagen">
          <a:extLst>
            <a:ext uri="{FF2B5EF4-FFF2-40B4-BE49-F238E27FC236}">
              <a16:creationId xmlns:a16="http://schemas.microsoft.com/office/drawing/2014/main" id="{00000000-0008-0000-0000-00006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54150"/>
          <a:ext cx="899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8</xdr:col>
      <xdr:colOff>299787</xdr:colOff>
      <xdr:row>164</xdr:row>
      <xdr:rowOff>0</xdr:rowOff>
    </xdr:to>
    <xdr:pic>
      <xdr:nvPicPr>
        <xdr:cNvPr id="27747" name="1 Imagen">
          <a:extLst>
            <a:ext uri="{FF2B5EF4-FFF2-40B4-BE49-F238E27FC236}">
              <a16:creationId xmlns:a16="http://schemas.microsoft.com/office/drawing/2014/main" id="{00000000-0008-0000-0000-00006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54150"/>
          <a:ext cx="899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8</xdr:col>
      <xdr:colOff>299787</xdr:colOff>
      <xdr:row>164</xdr:row>
      <xdr:rowOff>0</xdr:rowOff>
    </xdr:to>
    <xdr:pic>
      <xdr:nvPicPr>
        <xdr:cNvPr id="27748" name="1 Imagen">
          <a:extLst>
            <a:ext uri="{FF2B5EF4-FFF2-40B4-BE49-F238E27FC236}">
              <a16:creationId xmlns:a16="http://schemas.microsoft.com/office/drawing/2014/main" id="{00000000-0008-0000-0000-00006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54150"/>
          <a:ext cx="899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8</xdr:col>
      <xdr:colOff>299787</xdr:colOff>
      <xdr:row>164</xdr:row>
      <xdr:rowOff>0</xdr:rowOff>
    </xdr:to>
    <xdr:pic>
      <xdr:nvPicPr>
        <xdr:cNvPr id="27749" name="1 Imagen">
          <a:extLst>
            <a:ext uri="{FF2B5EF4-FFF2-40B4-BE49-F238E27FC236}">
              <a16:creationId xmlns:a16="http://schemas.microsoft.com/office/drawing/2014/main" id="{00000000-0008-0000-0000-00006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54150"/>
          <a:ext cx="899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190500</xdr:colOff>
      <xdr:row>0</xdr:row>
      <xdr:rowOff>258536</xdr:rowOff>
    </xdr:from>
    <xdr:to>
      <xdr:col>26</xdr:col>
      <xdr:colOff>965200</xdr:colOff>
      <xdr:row>2</xdr:row>
      <xdr:rowOff>370931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1571" y="258536"/>
          <a:ext cx="2840265" cy="8199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74"/>
  <sheetViews>
    <sheetView tabSelected="1" view="pageBreakPreview" zoomScale="68" zoomScaleNormal="90" zoomScaleSheetLayoutView="68" workbookViewId="0">
      <pane ySplit="7" topLeftCell="A8" activePane="bottomLeft" state="frozen"/>
      <selection activeCell="D1" sqref="D1"/>
      <selection pane="bottomLeft" activeCell="A3" sqref="A3:B3"/>
    </sheetView>
  </sheetViews>
  <sheetFormatPr baseColWidth="10" defaultColWidth="10.85546875" defaultRowHeight="15" x14ac:dyDescent="0.25"/>
  <cols>
    <col min="1" max="1" width="15.42578125" style="1" customWidth="1"/>
    <col min="2" max="2" width="15.140625" style="1" customWidth="1"/>
    <col min="3" max="3" width="21.28515625" style="3" customWidth="1"/>
    <col min="4" max="4" width="14.85546875" style="3" customWidth="1"/>
    <col min="5" max="5" width="3.28515625" style="1" customWidth="1"/>
    <col min="6" max="6" width="18.42578125" style="1" customWidth="1"/>
    <col min="7" max="7" width="16.140625" style="1" customWidth="1"/>
    <col min="8" max="8" width="25.5703125" style="1" customWidth="1"/>
    <col min="9" max="11" width="12.28515625" style="1" customWidth="1"/>
    <col min="12" max="13" width="3.28515625" style="1" customWidth="1"/>
    <col min="14" max="14" width="5.140625" style="1" customWidth="1"/>
    <col min="15" max="15" width="6.42578125" style="1" customWidth="1"/>
    <col min="16" max="16" width="5.5703125" style="1" customWidth="1"/>
    <col min="17" max="17" width="5.28515625" style="1" customWidth="1"/>
    <col min="18" max="18" width="7.7109375" style="1" customWidth="1"/>
    <col min="19" max="19" width="14.140625" style="1" customWidth="1"/>
    <col min="20" max="20" width="4" style="1" customWidth="1"/>
    <col min="21" max="21" width="16.85546875" style="1" customWidth="1"/>
    <col min="22" max="22" width="14.140625" style="1" customWidth="1"/>
    <col min="23" max="25" width="21.28515625" style="1" customWidth="1"/>
    <col min="26" max="26" width="31" style="1" customWidth="1"/>
    <col min="27" max="27" width="27.28515625" style="1" customWidth="1"/>
    <col min="28" max="16384" width="10.85546875" style="1"/>
  </cols>
  <sheetData>
    <row r="1" spans="1:35" ht="27.95" customHeight="1" x14ac:dyDescent="0.25">
      <c r="A1" s="100" t="s">
        <v>348</v>
      </c>
      <c r="B1" s="101"/>
      <c r="C1" s="102" t="s">
        <v>319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3"/>
      <c r="Z1" s="102"/>
      <c r="AA1" s="103"/>
    </row>
    <row r="2" spans="1:35" ht="27.95" customHeight="1" x14ac:dyDescent="0.25">
      <c r="A2" s="100" t="s">
        <v>349</v>
      </c>
      <c r="B2" s="101"/>
      <c r="C2" s="106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7"/>
      <c r="Z2" s="104"/>
      <c r="AA2" s="105"/>
      <c r="AB2" s="82"/>
      <c r="AC2" s="82"/>
      <c r="AD2" s="82"/>
    </row>
    <row r="3" spans="1:35" ht="53.25" customHeight="1" x14ac:dyDescent="0.25">
      <c r="A3" s="100" t="s">
        <v>429</v>
      </c>
      <c r="B3" s="101"/>
      <c r="C3" s="110" t="s">
        <v>350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2"/>
      <c r="Z3" s="106"/>
      <c r="AA3" s="107"/>
      <c r="AD3" s="81"/>
      <c r="AE3" s="81"/>
      <c r="AF3" s="81"/>
      <c r="AG3" s="81"/>
      <c r="AH3" s="81"/>
      <c r="AI3" s="81"/>
    </row>
    <row r="4" spans="1:35" x14ac:dyDescent="0.25"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Y4" s="114"/>
      <c r="Z4" s="114"/>
      <c r="AA4" s="114"/>
    </row>
    <row r="5" spans="1:35" s="5" customFormat="1" ht="36" customHeight="1" x14ac:dyDescent="0.25">
      <c r="A5" s="115" t="s">
        <v>25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  <c r="L5" s="118" t="s">
        <v>187</v>
      </c>
      <c r="M5" s="119"/>
      <c r="N5" s="119"/>
      <c r="O5" s="119"/>
      <c r="P5" s="119"/>
      <c r="Q5" s="119"/>
      <c r="R5" s="119"/>
      <c r="S5" s="120"/>
      <c r="T5" s="121" t="s">
        <v>26</v>
      </c>
      <c r="U5" s="121"/>
      <c r="V5" s="121"/>
      <c r="W5" s="121"/>
      <c r="X5" s="121"/>
      <c r="Y5" s="121"/>
      <c r="Z5" s="121"/>
      <c r="AA5" s="121"/>
    </row>
    <row r="6" spans="1:35" ht="38.25" customHeight="1" x14ac:dyDescent="0.25">
      <c r="A6" s="122" t="s">
        <v>20</v>
      </c>
      <c r="B6" s="122" t="s">
        <v>0</v>
      </c>
      <c r="C6" s="122" t="s">
        <v>19</v>
      </c>
      <c r="D6" s="122" t="s">
        <v>21</v>
      </c>
      <c r="E6" s="129" t="s">
        <v>18</v>
      </c>
      <c r="F6" s="126" t="s">
        <v>1</v>
      </c>
      <c r="G6" s="128"/>
      <c r="H6" s="124" t="s">
        <v>4</v>
      </c>
      <c r="I6" s="123" t="s">
        <v>5</v>
      </c>
      <c r="J6" s="123"/>
      <c r="K6" s="123"/>
      <c r="L6" s="126" t="s">
        <v>16</v>
      </c>
      <c r="M6" s="127"/>
      <c r="N6" s="127"/>
      <c r="O6" s="127"/>
      <c r="P6" s="127"/>
      <c r="Q6" s="127"/>
      <c r="R6" s="128"/>
      <c r="S6" s="48" t="s">
        <v>17</v>
      </c>
      <c r="T6" s="123" t="s">
        <v>10</v>
      </c>
      <c r="U6" s="123"/>
      <c r="V6" s="123"/>
      <c r="W6" s="123" t="s">
        <v>12</v>
      </c>
      <c r="X6" s="123"/>
      <c r="Y6" s="123"/>
      <c r="Z6" s="123"/>
      <c r="AA6" s="123"/>
    </row>
    <row r="7" spans="1:35" ht="119.25" customHeight="1" x14ac:dyDescent="0.25">
      <c r="A7" s="122"/>
      <c r="B7" s="122"/>
      <c r="C7" s="122"/>
      <c r="D7" s="122"/>
      <c r="E7" s="129"/>
      <c r="F7" s="48" t="s">
        <v>2</v>
      </c>
      <c r="G7" s="48" t="s">
        <v>3</v>
      </c>
      <c r="H7" s="125"/>
      <c r="I7" s="48" t="s">
        <v>6</v>
      </c>
      <c r="J7" s="48" t="s">
        <v>7</v>
      </c>
      <c r="K7" s="48" t="s">
        <v>8</v>
      </c>
      <c r="L7" s="49" t="s">
        <v>269</v>
      </c>
      <c r="M7" s="49" t="s">
        <v>270</v>
      </c>
      <c r="N7" s="49" t="s">
        <v>271</v>
      </c>
      <c r="O7" s="49" t="s">
        <v>272</v>
      </c>
      <c r="P7" s="49" t="s">
        <v>273</v>
      </c>
      <c r="Q7" s="49" t="s">
        <v>275</v>
      </c>
      <c r="R7" s="49" t="s">
        <v>274</v>
      </c>
      <c r="S7" s="48" t="s">
        <v>9</v>
      </c>
      <c r="T7" s="50" t="s">
        <v>22</v>
      </c>
      <c r="U7" s="48" t="s">
        <v>11</v>
      </c>
      <c r="V7" s="48" t="s">
        <v>185</v>
      </c>
      <c r="W7" s="48" t="s">
        <v>13</v>
      </c>
      <c r="X7" s="48" t="s">
        <v>14</v>
      </c>
      <c r="Y7" s="48" t="s">
        <v>23</v>
      </c>
      <c r="Z7" s="48" t="s">
        <v>24</v>
      </c>
      <c r="AA7" s="48" t="s">
        <v>15</v>
      </c>
    </row>
    <row r="8" spans="1:35" ht="119.25" customHeight="1" x14ac:dyDescent="0.25">
      <c r="A8" s="97" t="s">
        <v>257</v>
      </c>
      <c r="B8" s="97" t="s">
        <v>188</v>
      </c>
      <c r="C8" s="97" t="s">
        <v>364</v>
      </c>
      <c r="D8" s="97" t="s">
        <v>189</v>
      </c>
      <c r="E8" s="2" t="s">
        <v>200</v>
      </c>
      <c r="F8" s="62" t="s">
        <v>191</v>
      </c>
      <c r="G8" s="42" t="s">
        <v>218</v>
      </c>
      <c r="H8" s="42" t="s">
        <v>227</v>
      </c>
      <c r="I8" s="41" t="s">
        <v>230</v>
      </c>
      <c r="J8" s="41" t="s">
        <v>230</v>
      </c>
      <c r="K8" s="41" t="s">
        <v>261</v>
      </c>
      <c r="L8" s="42">
        <v>6</v>
      </c>
      <c r="M8" s="42">
        <v>2</v>
      </c>
      <c r="N8" s="42">
        <v>12</v>
      </c>
      <c r="O8" s="42" t="s">
        <v>279</v>
      </c>
      <c r="P8" s="42">
        <v>60</v>
      </c>
      <c r="Q8" s="42">
        <v>720</v>
      </c>
      <c r="R8" s="74" t="s">
        <v>172</v>
      </c>
      <c r="S8" s="42" t="s">
        <v>280</v>
      </c>
      <c r="T8" s="39">
        <v>10</v>
      </c>
      <c r="U8" s="42" t="s">
        <v>276</v>
      </c>
      <c r="V8" s="51" t="s">
        <v>277</v>
      </c>
      <c r="W8" s="43"/>
      <c r="X8" s="42"/>
      <c r="Y8" s="42" t="s">
        <v>278</v>
      </c>
      <c r="Z8" s="42" t="s">
        <v>309</v>
      </c>
      <c r="AA8" s="44"/>
    </row>
    <row r="9" spans="1:35" ht="88.5" customHeight="1" x14ac:dyDescent="0.25">
      <c r="A9" s="98"/>
      <c r="B9" s="98"/>
      <c r="C9" s="98"/>
      <c r="D9" s="98"/>
      <c r="E9" s="2" t="s">
        <v>200</v>
      </c>
      <c r="F9" s="42" t="s">
        <v>192</v>
      </c>
      <c r="G9" s="42" t="s">
        <v>305</v>
      </c>
      <c r="H9" s="42" t="s">
        <v>260</v>
      </c>
      <c r="I9" s="44" t="s">
        <v>230</v>
      </c>
      <c r="J9" s="44" t="s">
        <v>230</v>
      </c>
      <c r="K9" s="41" t="s">
        <v>230</v>
      </c>
      <c r="L9" s="44">
        <v>6</v>
      </c>
      <c r="M9" s="44">
        <v>3</v>
      </c>
      <c r="N9" s="44">
        <v>18</v>
      </c>
      <c r="O9" s="44" t="s">
        <v>279</v>
      </c>
      <c r="P9" s="44">
        <v>25</v>
      </c>
      <c r="Q9" s="44">
        <v>450</v>
      </c>
      <c r="R9" s="74" t="s">
        <v>172</v>
      </c>
      <c r="S9" s="42" t="s">
        <v>280</v>
      </c>
      <c r="T9" s="42">
        <v>10</v>
      </c>
      <c r="U9" s="44" t="s">
        <v>281</v>
      </c>
      <c r="V9" s="42" t="s">
        <v>282</v>
      </c>
      <c r="W9" s="52"/>
      <c r="X9" s="52"/>
      <c r="Y9" s="52"/>
      <c r="Z9" s="42" t="s">
        <v>317</v>
      </c>
      <c r="AA9" s="53"/>
    </row>
    <row r="10" spans="1:35" ht="79.5" customHeight="1" x14ac:dyDescent="0.25">
      <c r="A10" s="98"/>
      <c r="B10" s="98"/>
      <c r="C10" s="98"/>
      <c r="D10" s="98"/>
      <c r="E10" s="2" t="s">
        <v>200</v>
      </c>
      <c r="F10" s="42" t="s">
        <v>193</v>
      </c>
      <c r="G10" s="42" t="s">
        <v>194</v>
      </c>
      <c r="H10" s="42" t="s">
        <v>262</v>
      </c>
      <c r="I10" s="44" t="s">
        <v>230</v>
      </c>
      <c r="J10" s="44" t="s">
        <v>230</v>
      </c>
      <c r="K10" s="44" t="s">
        <v>230</v>
      </c>
      <c r="L10" s="42">
        <v>6</v>
      </c>
      <c r="M10" s="42">
        <v>2</v>
      </c>
      <c r="N10" s="42">
        <v>12</v>
      </c>
      <c r="O10" s="42" t="s">
        <v>279</v>
      </c>
      <c r="P10" s="42">
        <v>60</v>
      </c>
      <c r="Q10" s="42">
        <v>720</v>
      </c>
      <c r="R10" s="74" t="s">
        <v>172</v>
      </c>
      <c r="S10" s="42" t="s">
        <v>280</v>
      </c>
      <c r="T10" s="42">
        <v>10</v>
      </c>
      <c r="U10" s="55" t="s">
        <v>284</v>
      </c>
      <c r="V10" s="55" t="s">
        <v>283</v>
      </c>
      <c r="W10" s="54"/>
      <c r="X10" s="54"/>
      <c r="Y10" s="56"/>
      <c r="Z10" s="54" t="s">
        <v>313</v>
      </c>
      <c r="AA10" s="57"/>
    </row>
    <row r="11" spans="1:35" ht="78.75" customHeight="1" x14ac:dyDescent="0.25">
      <c r="A11" s="98"/>
      <c r="B11" s="98"/>
      <c r="C11" s="98"/>
      <c r="D11" s="98"/>
      <c r="E11" s="2" t="s">
        <v>200</v>
      </c>
      <c r="F11" s="42" t="s">
        <v>195</v>
      </c>
      <c r="G11" s="42" t="s">
        <v>197</v>
      </c>
      <c r="H11" s="42" t="s">
        <v>263</v>
      </c>
      <c r="I11" s="44" t="s">
        <v>230</v>
      </c>
      <c r="J11" s="44" t="s">
        <v>230</v>
      </c>
      <c r="K11" s="44" t="s">
        <v>230</v>
      </c>
      <c r="L11" s="42">
        <v>6</v>
      </c>
      <c r="M11" s="42">
        <v>2</v>
      </c>
      <c r="N11" s="42">
        <v>12</v>
      </c>
      <c r="O11" s="42" t="s">
        <v>279</v>
      </c>
      <c r="P11" s="42">
        <v>60</v>
      </c>
      <c r="Q11" s="42">
        <v>720</v>
      </c>
      <c r="R11" s="74" t="s">
        <v>172</v>
      </c>
      <c r="S11" s="42" t="s">
        <v>280</v>
      </c>
      <c r="T11" s="42">
        <v>10</v>
      </c>
      <c r="U11" s="55" t="s">
        <v>284</v>
      </c>
      <c r="V11" s="55" t="s">
        <v>283</v>
      </c>
      <c r="W11" s="39"/>
      <c r="X11" s="39"/>
      <c r="Y11" s="39"/>
      <c r="Z11" s="40" t="s">
        <v>201</v>
      </c>
      <c r="AA11" s="40" t="s">
        <v>202</v>
      </c>
    </row>
    <row r="12" spans="1:35" ht="139.5" customHeight="1" x14ac:dyDescent="0.25">
      <c r="A12" s="98"/>
      <c r="B12" s="98"/>
      <c r="C12" s="98"/>
      <c r="D12" s="98"/>
      <c r="E12" s="2" t="s">
        <v>200</v>
      </c>
      <c r="F12" s="42" t="s">
        <v>265</v>
      </c>
      <c r="G12" s="42" t="s">
        <v>196</v>
      </c>
      <c r="H12" s="42" t="s">
        <v>264</v>
      </c>
      <c r="I12" s="42" t="s">
        <v>230</v>
      </c>
      <c r="J12" s="42" t="s">
        <v>230</v>
      </c>
      <c r="K12" s="42" t="s">
        <v>230</v>
      </c>
      <c r="L12" s="42">
        <v>6</v>
      </c>
      <c r="M12" s="42">
        <v>2</v>
      </c>
      <c r="N12" s="42">
        <v>12</v>
      </c>
      <c r="O12" s="42" t="s">
        <v>279</v>
      </c>
      <c r="P12" s="42">
        <v>25</v>
      </c>
      <c r="Q12" s="42">
        <v>300</v>
      </c>
      <c r="R12" s="75" t="s">
        <v>172</v>
      </c>
      <c r="S12" s="42" t="s">
        <v>280</v>
      </c>
      <c r="T12" s="42">
        <v>10</v>
      </c>
      <c r="U12" s="42" t="s">
        <v>293</v>
      </c>
      <c r="V12" s="42" t="s">
        <v>294</v>
      </c>
      <c r="W12" s="47"/>
      <c r="X12" s="42"/>
      <c r="Y12" s="42"/>
      <c r="Z12" s="42" t="s">
        <v>300</v>
      </c>
      <c r="AA12" s="42"/>
    </row>
    <row r="13" spans="1:35" ht="87.75" customHeight="1" x14ac:dyDescent="0.25">
      <c r="A13" s="98"/>
      <c r="B13" s="98"/>
      <c r="C13" s="98"/>
      <c r="D13" s="98"/>
      <c r="E13" s="2" t="s">
        <v>200</v>
      </c>
      <c r="F13" s="42" t="s">
        <v>198</v>
      </c>
      <c r="G13" s="42" t="s">
        <v>199</v>
      </c>
      <c r="H13" s="42" t="s">
        <v>266</v>
      </c>
      <c r="I13" s="44" t="s">
        <v>230</v>
      </c>
      <c r="J13" s="44" t="s">
        <v>230</v>
      </c>
      <c r="K13" s="42" t="s">
        <v>267</v>
      </c>
      <c r="L13" s="59">
        <v>6</v>
      </c>
      <c r="M13" s="59">
        <v>3</v>
      </c>
      <c r="N13" s="59">
        <v>18</v>
      </c>
      <c r="O13" s="42" t="s">
        <v>279</v>
      </c>
      <c r="P13" s="42">
        <v>25</v>
      </c>
      <c r="Q13" s="59">
        <v>450</v>
      </c>
      <c r="R13" s="76" t="s">
        <v>172</v>
      </c>
      <c r="S13" s="59" t="s">
        <v>280</v>
      </c>
      <c r="T13" s="42">
        <v>10</v>
      </c>
      <c r="U13" s="59" t="s">
        <v>301</v>
      </c>
      <c r="V13" s="42" t="s">
        <v>302</v>
      </c>
      <c r="W13" s="59"/>
      <c r="X13" s="59"/>
      <c r="Y13" s="60"/>
      <c r="Z13" s="59" t="s">
        <v>303</v>
      </c>
      <c r="AA13" s="59"/>
    </row>
    <row r="14" spans="1:35" ht="87.75" customHeight="1" x14ac:dyDescent="0.25">
      <c r="A14" s="98"/>
      <c r="B14" s="98"/>
      <c r="C14" s="98"/>
      <c r="D14" s="98"/>
      <c r="E14" s="2" t="s">
        <v>200</v>
      </c>
      <c r="F14" s="42" t="s">
        <v>430</v>
      </c>
      <c r="G14" s="42" t="s">
        <v>431</v>
      </c>
      <c r="H14" s="42" t="s">
        <v>432</v>
      </c>
      <c r="I14" s="44" t="s">
        <v>230</v>
      </c>
      <c r="J14" s="44" t="s">
        <v>433</v>
      </c>
      <c r="K14" s="42" t="s">
        <v>434</v>
      </c>
      <c r="L14" s="59">
        <v>6</v>
      </c>
      <c r="M14" s="59">
        <v>4</v>
      </c>
      <c r="N14" s="59">
        <v>18</v>
      </c>
      <c r="O14" s="42" t="s">
        <v>279</v>
      </c>
      <c r="P14" s="42">
        <v>25</v>
      </c>
      <c r="Q14" s="59">
        <v>450</v>
      </c>
      <c r="R14" s="76" t="s">
        <v>172</v>
      </c>
      <c r="S14" s="59" t="s">
        <v>280</v>
      </c>
      <c r="T14" s="42">
        <v>20</v>
      </c>
      <c r="U14" s="59" t="s">
        <v>435</v>
      </c>
      <c r="V14" s="42" t="s">
        <v>436</v>
      </c>
      <c r="W14" s="59"/>
      <c r="X14" s="59"/>
      <c r="Y14" s="60"/>
      <c r="Z14" s="59" t="s">
        <v>303</v>
      </c>
      <c r="AA14" s="59" t="s">
        <v>437</v>
      </c>
    </row>
    <row r="15" spans="1:35" ht="87.75" customHeight="1" x14ac:dyDescent="0.25">
      <c r="A15" s="98"/>
      <c r="B15" s="98"/>
      <c r="C15" s="98"/>
      <c r="D15" s="98"/>
      <c r="E15" s="2" t="s">
        <v>200</v>
      </c>
      <c r="F15" s="42" t="s">
        <v>211</v>
      </c>
      <c r="G15" s="42" t="s">
        <v>218</v>
      </c>
      <c r="H15" s="42" t="s">
        <v>226</v>
      </c>
      <c r="I15" s="42" t="s">
        <v>230</v>
      </c>
      <c r="J15" s="42" t="s">
        <v>230</v>
      </c>
      <c r="K15" s="42" t="s">
        <v>230</v>
      </c>
      <c r="L15" s="42">
        <v>6</v>
      </c>
      <c r="M15" s="42">
        <v>2</v>
      </c>
      <c r="N15" s="42">
        <v>12</v>
      </c>
      <c r="O15" s="42" t="s">
        <v>279</v>
      </c>
      <c r="P15" s="42">
        <v>60</v>
      </c>
      <c r="Q15" s="42">
        <v>720</v>
      </c>
      <c r="R15" s="74" t="s">
        <v>172</v>
      </c>
      <c r="S15" s="42" t="s">
        <v>280</v>
      </c>
      <c r="T15" s="41">
        <v>10</v>
      </c>
      <c r="U15" s="42" t="s">
        <v>276</v>
      </c>
      <c r="V15" s="51" t="s">
        <v>277</v>
      </c>
      <c r="W15" s="43"/>
      <c r="X15" s="42"/>
      <c r="Y15" s="42" t="s">
        <v>278</v>
      </c>
      <c r="Z15" s="42" t="s">
        <v>309</v>
      </c>
      <c r="AA15" s="44"/>
    </row>
    <row r="16" spans="1:35" ht="87.75" customHeight="1" x14ac:dyDescent="0.2">
      <c r="A16" s="98"/>
      <c r="B16" s="98"/>
      <c r="C16" s="98"/>
      <c r="D16" s="98"/>
      <c r="E16" s="2" t="s">
        <v>200</v>
      </c>
      <c r="F16" s="42" t="s">
        <v>212</v>
      </c>
      <c r="G16" s="42" t="s">
        <v>217</v>
      </c>
      <c r="H16" s="42" t="s">
        <v>223</v>
      </c>
      <c r="I16" s="42" t="s">
        <v>230</v>
      </c>
      <c r="J16" s="42" t="s">
        <v>230</v>
      </c>
      <c r="K16" s="42" t="s">
        <v>230</v>
      </c>
      <c r="L16" s="42">
        <v>6</v>
      </c>
      <c r="M16" s="42">
        <v>3</v>
      </c>
      <c r="N16" s="42">
        <v>18</v>
      </c>
      <c r="O16" s="42" t="s">
        <v>279</v>
      </c>
      <c r="P16" s="42">
        <v>25</v>
      </c>
      <c r="Q16" s="42">
        <v>450</v>
      </c>
      <c r="R16" s="75" t="s">
        <v>172</v>
      </c>
      <c r="S16" s="42" t="s">
        <v>280</v>
      </c>
      <c r="T16" s="42">
        <v>10</v>
      </c>
      <c r="U16" s="42" t="s">
        <v>290</v>
      </c>
      <c r="V16" s="51" t="s">
        <v>291</v>
      </c>
      <c r="W16" s="58"/>
      <c r="X16" s="42"/>
      <c r="Y16" s="44"/>
      <c r="Z16" s="42" t="s">
        <v>315</v>
      </c>
      <c r="AA16" s="44"/>
    </row>
    <row r="17" spans="1:27" ht="87.75" customHeight="1" x14ac:dyDescent="0.2">
      <c r="A17" s="98"/>
      <c r="B17" s="98"/>
      <c r="C17" s="99"/>
      <c r="D17" s="99"/>
      <c r="E17" s="2" t="s">
        <v>200</v>
      </c>
      <c r="F17" s="42" t="s">
        <v>213</v>
      </c>
      <c r="G17" s="42" t="s">
        <v>218</v>
      </c>
      <c r="H17" s="42" t="s">
        <v>227</v>
      </c>
      <c r="I17" s="42" t="s">
        <v>230</v>
      </c>
      <c r="J17" s="42" t="s">
        <v>230</v>
      </c>
      <c r="K17" s="42" t="s">
        <v>230</v>
      </c>
      <c r="L17" s="42">
        <v>6</v>
      </c>
      <c r="M17" s="42">
        <v>2</v>
      </c>
      <c r="N17" s="42">
        <v>12</v>
      </c>
      <c r="O17" s="42" t="s">
        <v>279</v>
      </c>
      <c r="P17" s="42">
        <v>60</v>
      </c>
      <c r="Q17" s="42">
        <v>720</v>
      </c>
      <c r="R17" s="74" t="s">
        <v>172</v>
      </c>
      <c r="S17" s="42" t="s">
        <v>280</v>
      </c>
      <c r="T17" s="41">
        <v>10</v>
      </c>
      <c r="U17" s="42" t="s">
        <v>276</v>
      </c>
      <c r="V17" s="51" t="s">
        <v>306</v>
      </c>
      <c r="W17" s="58"/>
      <c r="X17" s="42"/>
      <c r="Y17" s="42" t="s">
        <v>307</v>
      </c>
      <c r="Z17" s="42" t="s">
        <v>308</v>
      </c>
      <c r="AA17" s="41"/>
    </row>
    <row r="18" spans="1:27" ht="86.25" customHeight="1" x14ac:dyDescent="0.2">
      <c r="A18" s="98"/>
      <c r="B18" s="98"/>
      <c r="C18" s="97" t="s">
        <v>365</v>
      </c>
      <c r="D18" s="97" t="s">
        <v>190</v>
      </c>
      <c r="E18" s="2" t="s">
        <v>200</v>
      </c>
      <c r="F18" s="43" t="s">
        <v>288</v>
      </c>
      <c r="G18" s="42" t="s">
        <v>216</v>
      </c>
      <c r="H18" s="42" t="s">
        <v>221</v>
      </c>
      <c r="I18" s="44" t="s">
        <v>230</v>
      </c>
      <c r="J18" s="44" t="s">
        <v>230</v>
      </c>
      <c r="K18" s="44" t="s">
        <v>230</v>
      </c>
      <c r="L18" s="42">
        <v>6</v>
      </c>
      <c r="M18" s="42">
        <v>2</v>
      </c>
      <c r="N18" s="42">
        <v>12</v>
      </c>
      <c r="O18" s="42" t="s">
        <v>279</v>
      </c>
      <c r="P18" s="42">
        <v>60</v>
      </c>
      <c r="Q18" s="42">
        <v>720</v>
      </c>
      <c r="R18" s="74" t="s">
        <v>172</v>
      </c>
      <c r="S18" s="42" t="s">
        <v>280</v>
      </c>
      <c r="T18" s="42">
        <v>6</v>
      </c>
      <c r="U18" s="42" t="s">
        <v>285</v>
      </c>
      <c r="V18" s="51" t="s">
        <v>286</v>
      </c>
      <c r="W18" s="58"/>
      <c r="X18" s="44"/>
      <c r="Y18" s="42"/>
      <c r="Z18" s="42" t="s">
        <v>287</v>
      </c>
      <c r="AA18" s="44"/>
    </row>
    <row r="19" spans="1:27" ht="86.25" customHeight="1" x14ac:dyDescent="0.25">
      <c r="A19" s="98"/>
      <c r="B19" s="98"/>
      <c r="C19" s="98"/>
      <c r="D19" s="98"/>
      <c r="E19" s="2" t="s">
        <v>200</v>
      </c>
      <c r="F19" s="43" t="s">
        <v>208</v>
      </c>
      <c r="G19" s="42" t="s">
        <v>216</v>
      </c>
      <c r="H19" s="42" t="s">
        <v>224</v>
      </c>
      <c r="I19" s="44" t="s">
        <v>230</v>
      </c>
      <c r="J19" s="44" t="s">
        <v>230</v>
      </c>
      <c r="K19" s="44" t="s">
        <v>230</v>
      </c>
      <c r="L19" s="42">
        <v>6</v>
      </c>
      <c r="M19" s="42">
        <v>2</v>
      </c>
      <c r="N19" s="42">
        <v>12</v>
      </c>
      <c r="O19" s="42" t="s">
        <v>279</v>
      </c>
      <c r="P19" s="42">
        <v>60</v>
      </c>
      <c r="Q19" s="42">
        <v>720</v>
      </c>
      <c r="R19" s="74" t="s">
        <v>172</v>
      </c>
      <c r="S19" s="42" t="s">
        <v>280</v>
      </c>
      <c r="T19" s="42">
        <v>6</v>
      </c>
      <c r="U19" s="42" t="s">
        <v>289</v>
      </c>
      <c r="V19" s="51" t="s">
        <v>286</v>
      </c>
      <c r="W19" s="43"/>
      <c r="X19" s="42"/>
      <c r="Y19" s="42"/>
      <c r="Z19" s="42" t="s">
        <v>314</v>
      </c>
      <c r="AA19" s="42"/>
    </row>
    <row r="20" spans="1:27" ht="86.25" customHeight="1" x14ac:dyDescent="0.2">
      <c r="A20" s="98"/>
      <c r="B20" s="98"/>
      <c r="C20" s="98"/>
      <c r="D20" s="98"/>
      <c r="E20" s="2" t="s">
        <v>200</v>
      </c>
      <c r="F20" s="43" t="s">
        <v>209</v>
      </c>
      <c r="G20" s="42" t="s">
        <v>217</v>
      </c>
      <c r="H20" s="42" t="s">
        <v>223</v>
      </c>
      <c r="I20" s="44" t="s">
        <v>230</v>
      </c>
      <c r="J20" s="44" t="s">
        <v>230</v>
      </c>
      <c r="K20" s="44" t="s">
        <v>230</v>
      </c>
      <c r="L20" s="42">
        <v>6</v>
      </c>
      <c r="M20" s="42">
        <v>3</v>
      </c>
      <c r="N20" s="42">
        <v>18</v>
      </c>
      <c r="O20" s="42" t="s">
        <v>279</v>
      </c>
      <c r="P20" s="42">
        <v>25</v>
      </c>
      <c r="Q20" s="42">
        <v>450</v>
      </c>
      <c r="R20" s="75" t="s">
        <v>172</v>
      </c>
      <c r="S20" s="42" t="s">
        <v>280</v>
      </c>
      <c r="T20" s="42">
        <v>6</v>
      </c>
      <c r="U20" s="42" t="s">
        <v>290</v>
      </c>
      <c r="V20" s="51" t="s">
        <v>291</v>
      </c>
      <c r="W20" s="58"/>
      <c r="X20" s="42"/>
      <c r="Y20" s="44"/>
      <c r="Z20" s="42" t="s">
        <v>315</v>
      </c>
      <c r="AA20" s="44"/>
    </row>
    <row r="21" spans="1:27" ht="81.75" customHeight="1" x14ac:dyDescent="0.25">
      <c r="A21" s="98"/>
      <c r="B21" s="99"/>
      <c r="C21" s="99"/>
      <c r="D21" s="99"/>
      <c r="E21" s="2" t="s">
        <v>200</v>
      </c>
      <c r="F21" s="43" t="s">
        <v>210</v>
      </c>
      <c r="G21" s="42" t="s">
        <v>216</v>
      </c>
      <c r="H21" s="61" t="s">
        <v>225</v>
      </c>
      <c r="I21" s="44" t="s">
        <v>230</v>
      </c>
      <c r="J21" s="44" t="s">
        <v>230</v>
      </c>
      <c r="K21" s="44" t="s">
        <v>230</v>
      </c>
      <c r="L21" s="42">
        <v>6</v>
      </c>
      <c r="M21" s="42">
        <v>2</v>
      </c>
      <c r="N21" s="42">
        <v>12</v>
      </c>
      <c r="O21" s="42" t="s">
        <v>279</v>
      </c>
      <c r="P21" s="42">
        <v>10</v>
      </c>
      <c r="Q21" s="42">
        <v>120</v>
      </c>
      <c r="R21" s="75" t="s">
        <v>172</v>
      </c>
      <c r="S21" s="42" t="s">
        <v>280</v>
      </c>
      <c r="T21" s="42">
        <v>6</v>
      </c>
      <c r="U21" s="42" t="s">
        <v>292</v>
      </c>
      <c r="V21" s="51" t="s">
        <v>286</v>
      </c>
      <c r="W21" s="47"/>
      <c r="X21" s="42"/>
      <c r="Y21" s="42"/>
      <c r="Z21" s="42" t="s">
        <v>310</v>
      </c>
      <c r="AA21" s="42"/>
    </row>
    <row r="22" spans="1:27" ht="81.75" customHeight="1" x14ac:dyDescent="0.25">
      <c r="A22" s="98"/>
      <c r="B22" s="97" t="s">
        <v>249</v>
      </c>
      <c r="C22" s="97" t="s">
        <v>354</v>
      </c>
      <c r="D22" s="97" t="s">
        <v>189</v>
      </c>
      <c r="E22" s="2" t="s">
        <v>200</v>
      </c>
      <c r="F22" s="42" t="s">
        <v>192</v>
      </c>
      <c r="G22" s="42" t="s">
        <v>304</v>
      </c>
      <c r="H22" s="42" t="s">
        <v>260</v>
      </c>
      <c r="I22" s="44" t="s">
        <v>230</v>
      </c>
      <c r="J22" s="44" t="s">
        <v>230</v>
      </c>
      <c r="K22" s="41" t="s">
        <v>230</v>
      </c>
      <c r="L22" s="44">
        <v>6</v>
      </c>
      <c r="M22" s="44">
        <v>3</v>
      </c>
      <c r="N22" s="44">
        <v>18</v>
      </c>
      <c r="O22" s="44" t="s">
        <v>279</v>
      </c>
      <c r="P22" s="44">
        <v>25</v>
      </c>
      <c r="Q22" s="44">
        <v>450</v>
      </c>
      <c r="R22" s="74" t="s">
        <v>172</v>
      </c>
      <c r="S22" s="42" t="s">
        <v>280</v>
      </c>
      <c r="T22" s="42">
        <v>24</v>
      </c>
      <c r="U22" s="44" t="s">
        <v>281</v>
      </c>
      <c r="V22" s="42" t="s">
        <v>282</v>
      </c>
      <c r="W22" s="52"/>
      <c r="X22" s="52"/>
      <c r="Y22" s="52"/>
      <c r="Z22" s="42" t="s">
        <v>317</v>
      </c>
      <c r="AA22" s="53"/>
    </row>
    <row r="23" spans="1:27" ht="81.75" customHeight="1" x14ac:dyDescent="0.25">
      <c r="A23" s="98"/>
      <c r="B23" s="98"/>
      <c r="C23" s="98"/>
      <c r="D23" s="98"/>
      <c r="E23" s="2" t="s">
        <v>200</v>
      </c>
      <c r="F23" s="42" t="s">
        <v>195</v>
      </c>
      <c r="G23" s="42" t="s">
        <v>197</v>
      </c>
      <c r="H23" s="42" t="s">
        <v>263</v>
      </c>
      <c r="I23" s="44" t="s">
        <v>230</v>
      </c>
      <c r="J23" s="44" t="s">
        <v>230</v>
      </c>
      <c r="K23" s="44" t="s">
        <v>230</v>
      </c>
      <c r="L23" s="42">
        <v>6</v>
      </c>
      <c r="M23" s="42">
        <v>2</v>
      </c>
      <c r="N23" s="42">
        <v>12</v>
      </c>
      <c r="O23" s="42" t="s">
        <v>279</v>
      </c>
      <c r="P23" s="42">
        <v>60</v>
      </c>
      <c r="Q23" s="42">
        <v>720</v>
      </c>
      <c r="R23" s="74" t="s">
        <v>172</v>
      </c>
      <c r="S23" s="42" t="s">
        <v>280</v>
      </c>
      <c r="T23" s="42">
        <v>24</v>
      </c>
      <c r="U23" s="55" t="s">
        <v>284</v>
      </c>
      <c r="V23" s="55" t="s">
        <v>283</v>
      </c>
      <c r="W23" s="41"/>
      <c r="X23" s="41"/>
      <c r="Y23" s="41"/>
      <c r="Z23" s="41" t="s">
        <v>201</v>
      </c>
      <c r="AA23" s="41" t="s">
        <v>202</v>
      </c>
    </row>
    <row r="24" spans="1:27" ht="81.75" customHeight="1" x14ac:dyDescent="0.25">
      <c r="A24" s="98"/>
      <c r="B24" s="98"/>
      <c r="C24" s="98"/>
      <c r="D24" s="98"/>
      <c r="E24" s="2" t="s">
        <v>200</v>
      </c>
      <c r="F24" s="42" t="s">
        <v>198</v>
      </c>
      <c r="G24" s="42" t="s">
        <v>199</v>
      </c>
      <c r="H24" s="42" t="s">
        <v>266</v>
      </c>
      <c r="I24" s="44" t="s">
        <v>230</v>
      </c>
      <c r="J24" s="44" t="s">
        <v>230</v>
      </c>
      <c r="K24" s="42" t="s">
        <v>230</v>
      </c>
      <c r="L24" s="59">
        <v>6</v>
      </c>
      <c r="M24" s="59">
        <v>3</v>
      </c>
      <c r="N24" s="59">
        <v>18</v>
      </c>
      <c r="O24" s="42" t="s">
        <v>279</v>
      </c>
      <c r="P24" s="42">
        <v>25</v>
      </c>
      <c r="Q24" s="59">
        <v>450</v>
      </c>
      <c r="R24" s="76" t="s">
        <v>172</v>
      </c>
      <c r="S24" s="59" t="s">
        <v>280</v>
      </c>
      <c r="T24" s="42">
        <v>24</v>
      </c>
      <c r="U24" s="59" t="s">
        <v>301</v>
      </c>
      <c r="V24" s="42" t="s">
        <v>302</v>
      </c>
      <c r="W24" s="41"/>
      <c r="X24" s="41"/>
      <c r="Y24" s="41"/>
      <c r="Z24" s="41" t="s">
        <v>303</v>
      </c>
      <c r="AA24" s="41"/>
    </row>
    <row r="25" spans="1:27" ht="81.75" customHeight="1" x14ac:dyDescent="0.2">
      <c r="A25" s="98"/>
      <c r="B25" s="98"/>
      <c r="C25" s="98"/>
      <c r="D25" s="98"/>
      <c r="E25" s="2" t="s">
        <v>200</v>
      </c>
      <c r="F25" s="42" t="s">
        <v>213</v>
      </c>
      <c r="G25" s="42" t="s">
        <v>218</v>
      </c>
      <c r="H25" s="42" t="s">
        <v>227</v>
      </c>
      <c r="I25" s="42" t="s">
        <v>230</v>
      </c>
      <c r="J25" s="42" t="s">
        <v>230</v>
      </c>
      <c r="K25" s="42" t="s">
        <v>230</v>
      </c>
      <c r="L25" s="42">
        <v>6</v>
      </c>
      <c r="M25" s="42">
        <v>2</v>
      </c>
      <c r="N25" s="42">
        <v>12</v>
      </c>
      <c r="O25" s="42" t="s">
        <v>279</v>
      </c>
      <c r="P25" s="42">
        <v>60</v>
      </c>
      <c r="Q25" s="42">
        <v>720</v>
      </c>
      <c r="R25" s="74" t="s">
        <v>172</v>
      </c>
      <c r="S25" s="42" t="s">
        <v>280</v>
      </c>
      <c r="T25" s="42">
        <v>24</v>
      </c>
      <c r="U25" s="42" t="s">
        <v>276</v>
      </c>
      <c r="V25" s="51" t="s">
        <v>306</v>
      </c>
      <c r="W25" s="58"/>
      <c r="X25" s="42"/>
      <c r="Y25" s="42" t="s">
        <v>307</v>
      </c>
      <c r="Z25" s="42" t="s">
        <v>308</v>
      </c>
      <c r="AA25" s="41"/>
    </row>
    <row r="26" spans="1:27" ht="81.75" customHeight="1" x14ac:dyDescent="0.25">
      <c r="A26" s="98"/>
      <c r="B26" s="98"/>
      <c r="C26" s="98"/>
      <c r="D26" s="98"/>
      <c r="E26" s="2" t="s">
        <v>200</v>
      </c>
      <c r="F26" s="42" t="s">
        <v>211</v>
      </c>
      <c r="G26" s="42" t="s">
        <v>218</v>
      </c>
      <c r="H26" s="42" t="s">
        <v>227</v>
      </c>
      <c r="I26" s="42" t="s">
        <v>230</v>
      </c>
      <c r="J26" s="42" t="s">
        <v>230</v>
      </c>
      <c r="K26" s="42" t="s">
        <v>230</v>
      </c>
      <c r="L26" s="42">
        <v>6</v>
      </c>
      <c r="M26" s="42">
        <v>2</v>
      </c>
      <c r="N26" s="42">
        <v>12</v>
      </c>
      <c r="O26" s="42" t="s">
        <v>279</v>
      </c>
      <c r="P26" s="42">
        <v>60</v>
      </c>
      <c r="Q26" s="42">
        <v>720</v>
      </c>
      <c r="R26" s="74" t="s">
        <v>172</v>
      </c>
      <c r="S26" s="42" t="s">
        <v>280</v>
      </c>
      <c r="T26" s="42">
        <v>24</v>
      </c>
      <c r="U26" s="42" t="s">
        <v>276</v>
      </c>
      <c r="V26" s="51" t="s">
        <v>277</v>
      </c>
      <c r="W26" s="43"/>
      <c r="X26" s="42"/>
      <c r="Y26" s="42" t="s">
        <v>278</v>
      </c>
      <c r="Z26" s="42" t="s">
        <v>309</v>
      </c>
      <c r="AA26" s="44"/>
    </row>
    <row r="27" spans="1:27" ht="81.75" customHeight="1" x14ac:dyDescent="0.2">
      <c r="A27" s="98"/>
      <c r="B27" s="98"/>
      <c r="C27" s="99"/>
      <c r="D27" s="99"/>
      <c r="E27" s="2" t="s">
        <v>200</v>
      </c>
      <c r="F27" s="42" t="s">
        <v>212</v>
      </c>
      <c r="G27" s="42" t="s">
        <v>217</v>
      </c>
      <c r="H27" s="42" t="s">
        <v>223</v>
      </c>
      <c r="I27" s="42" t="s">
        <v>230</v>
      </c>
      <c r="J27" s="42" t="s">
        <v>230</v>
      </c>
      <c r="K27" s="42" t="s">
        <v>230</v>
      </c>
      <c r="L27" s="42">
        <v>6</v>
      </c>
      <c r="M27" s="42">
        <v>3</v>
      </c>
      <c r="N27" s="42">
        <v>18</v>
      </c>
      <c r="O27" s="42" t="s">
        <v>279</v>
      </c>
      <c r="P27" s="42">
        <v>25</v>
      </c>
      <c r="Q27" s="42">
        <v>450</v>
      </c>
      <c r="R27" s="75" t="s">
        <v>172</v>
      </c>
      <c r="S27" s="42" t="s">
        <v>280</v>
      </c>
      <c r="T27" s="42">
        <v>24</v>
      </c>
      <c r="U27" s="42" t="s">
        <v>290</v>
      </c>
      <c r="V27" s="51" t="s">
        <v>291</v>
      </c>
      <c r="W27" s="58"/>
      <c r="X27" s="42"/>
      <c r="Y27" s="44"/>
      <c r="Z27" s="42" t="s">
        <v>315</v>
      </c>
      <c r="AA27" s="44"/>
    </row>
    <row r="28" spans="1:27" ht="87" customHeight="1" x14ac:dyDescent="0.2">
      <c r="A28" s="98"/>
      <c r="B28" s="98"/>
      <c r="C28" s="97" t="s">
        <v>353</v>
      </c>
      <c r="D28" s="97" t="s">
        <v>190</v>
      </c>
      <c r="E28" s="2" t="s">
        <v>200</v>
      </c>
      <c r="F28" s="43" t="s">
        <v>288</v>
      </c>
      <c r="G28" s="42" t="s">
        <v>216</v>
      </c>
      <c r="H28" s="42" t="s">
        <v>221</v>
      </c>
      <c r="I28" s="44" t="s">
        <v>230</v>
      </c>
      <c r="J28" s="44" t="s">
        <v>230</v>
      </c>
      <c r="K28" s="44" t="s">
        <v>230</v>
      </c>
      <c r="L28" s="42">
        <v>6</v>
      </c>
      <c r="M28" s="42">
        <v>2</v>
      </c>
      <c r="N28" s="42">
        <v>12</v>
      </c>
      <c r="O28" s="42" t="s">
        <v>279</v>
      </c>
      <c r="P28" s="42">
        <v>60</v>
      </c>
      <c r="Q28" s="42">
        <v>720</v>
      </c>
      <c r="R28" s="74" t="s">
        <v>172</v>
      </c>
      <c r="S28" s="42" t="s">
        <v>280</v>
      </c>
      <c r="T28" s="42">
        <v>6</v>
      </c>
      <c r="U28" s="42" t="s">
        <v>285</v>
      </c>
      <c r="V28" s="51" t="s">
        <v>286</v>
      </c>
      <c r="W28" s="58"/>
      <c r="X28" s="44"/>
      <c r="Y28" s="42"/>
      <c r="Z28" s="42" t="s">
        <v>287</v>
      </c>
      <c r="AA28" s="44"/>
    </row>
    <row r="29" spans="1:27" ht="87" customHeight="1" x14ac:dyDescent="0.25">
      <c r="A29" s="98"/>
      <c r="B29" s="98"/>
      <c r="C29" s="98"/>
      <c r="D29" s="98"/>
      <c r="E29" s="2" t="s">
        <v>200</v>
      </c>
      <c r="F29" s="43" t="s">
        <v>208</v>
      </c>
      <c r="G29" s="42" t="s">
        <v>216</v>
      </c>
      <c r="H29" s="42" t="s">
        <v>224</v>
      </c>
      <c r="I29" s="44" t="s">
        <v>230</v>
      </c>
      <c r="J29" s="44" t="s">
        <v>230</v>
      </c>
      <c r="K29" s="44" t="s">
        <v>230</v>
      </c>
      <c r="L29" s="42">
        <v>6</v>
      </c>
      <c r="M29" s="42">
        <v>2</v>
      </c>
      <c r="N29" s="42">
        <v>12</v>
      </c>
      <c r="O29" s="42" t="s">
        <v>279</v>
      </c>
      <c r="P29" s="42">
        <v>60</v>
      </c>
      <c r="Q29" s="42">
        <v>720</v>
      </c>
      <c r="R29" s="74" t="s">
        <v>172</v>
      </c>
      <c r="S29" s="42" t="s">
        <v>280</v>
      </c>
      <c r="T29" s="42">
        <v>6</v>
      </c>
      <c r="U29" s="42" t="s">
        <v>289</v>
      </c>
      <c r="V29" s="51" t="s">
        <v>286</v>
      </c>
      <c r="W29" s="43"/>
      <c r="X29" s="42"/>
      <c r="Y29" s="42"/>
      <c r="Z29" s="42" t="s">
        <v>314</v>
      </c>
      <c r="AA29" s="42"/>
    </row>
    <row r="30" spans="1:27" ht="87" customHeight="1" x14ac:dyDescent="0.2">
      <c r="A30" s="98"/>
      <c r="B30" s="98"/>
      <c r="C30" s="98"/>
      <c r="D30" s="98"/>
      <c r="E30" s="2" t="s">
        <v>200</v>
      </c>
      <c r="F30" s="43" t="s">
        <v>209</v>
      </c>
      <c r="G30" s="42" t="s">
        <v>217</v>
      </c>
      <c r="H30" s="42" t="s">
        <v>223</v>
      </c>
      <c r="I30" s="44" t="s">
        <v>230</v>
      </c>
      <c r="J30" s="44" t="s">
        <v>230</v>
      </c>
      <c r="K30" s="44" t="s">
        <v>230</v>
      </c>
      <c r="L30" s="42">
        <v>6</v>
      </c>
      <c r="M30" s="42">
        <v>3</v>
      </c>
      <c r="N30" s="42">
        <v>18</v>
      </c>
      <c r="O30" s="42" t="s">
        <v>279</v>
      </c>
      <c r="P30" s="42">
        <v>25</v>
      </c>
      <c r="Q30" s="42">
        <v>450</v>
      </c>
      <c r="R30" s="75" t="s">
        <v>172</v>
      </c>
      <c r="S30" s="42" t="s">
        <v>280</v>
      </c>
      <c r="T30" s="42">
        <v>6</v>
      </c>
      <c r="U30" s="42" t="s">
        <v>290</v>
      </c>
      <c r="V30" s="51" t="s">
        <v>291</v>
      </c>
      <c r="W30" s="58"/>
      <c r="X30" s="42"/>
      <c r="Y30" s="44"/>
      <c r="Z30" s="42" t="s">
        <v>315</v>
      </c>
      <c r="AA30" s="44"/>
    </row>
    <row r="31" spans="1:27" ht="87" customHeight="1" x14ac:dyDescent="0.25">
      <c r="A31" s="98"/>
      <c r="B31" s="99"/>
      <c r="C31" s="99"/>
      <c r="D31" s="99"/>
      <c r="E31" s="2" t="s">
        <v>200</v>
      </c>
      <c r="F31" s="43" t="s">
        <v>210</v>
      </c>
      <c r="G31" s="42" t="s">
        <v>216</v>
      </c>
      <c r="H31" s="61" t="s">
        <v>225</v>
      </c>
      <c r="I31" s="44" t="s">
        <v>230</v>
      </c>
      <c r="J31" s="44" t="s">
        <v>230</v>
      </c>
      <c r="K31" s="44" t="s">
        <v>230</v>
      </c>
      <c r="L31" s="42">
        <v>6</v>
      </c>
      <c r="M31" s="42">
        <v>2</v>
      </c>
      <c r="N31" s="42">
        <v>12</v>
      </c>
      <c r="O31" s="42" t="s">
        <v>279</v>
      </c>
      <c r="P31" s="42">
        <v>10</v>
      </c>
      <c r="Q31" s="42">
        <v>120</v>
      </c>
      <c r="R31" s="75" t="s">
        <v>172</v>
      </c>
      <c r="S31" s="42" t="s">
        <v>280</v>
      </c>
      <c r="T31" s="42">
        <v>6</v>
      </c>
      <c r="U31" s="42" t="s">
        <v>292</v>
      </c>
      <c r="V31" s="51" t="s">
        <v>286</v>
      </c>
      <c r="W31" s="47"/>
      <c r="X31" s="42"/>
      <c r="Y31" s="42"/>
      <c r="Z31" s="42" t="s">
        <v>310</v>
      </c>
      <c r="AA31" s="42"/>
    </row>
    <row r="32" spans="1:27" ht="87" customHeight="1" x14ac:dyDescent="0.2">
      <c r="A32" s="98"/>
      <c r="B32" s="97" t="s">
        <v>250</v>
      </c>
      <c r="C32" s="97" t="s">
        <v>268</v>
      </c>
      <c r="D32" s="97" t="s">
        <v>189</v>
      </c>
      <c r="E32" s="2" t="s">
        <v>200</v>
      </c>
      <c r="F32" s="42" t="s">
        <v>213</v>
      </c>
      <c r="G32" s="42" t="s">
        <v>218</v>
      </c>
      <c r="H32" s="42" t="s">
        <v>227</v>
      </c>
      <c r="I32" s="42" t="s">
        <v>230</v>
      </c>
      <c r="J32" s="42" t="s">
        <v>230</v>
      </c>
      <c r="K32" s="42" t="s">
        <v>230</v>
      </c>
      <c r="L32" s="42">
        <v>6</v>
      </c>
      <c r="M32" s="42">
        <v>2</v>
      </c>
      <c r="N32" s="42">
        <v>12</v>
      </c>
      <c r="O32" s="42" t="s">
        <v>279</v>
      </c>
      <c r="P32" s="42">
        <v>60</v>
      </c>
      <c r="Q32" s="42">
        <v>720</v>
      </c>
      <c r="R32" s="74" t="s">
        <v>172</v>
      </c>
      <c r="S32" s="42" t="s">
        <v>280</v>
      </c>
      <c r="T32" s="41">
        <v>2</v>
      </c>
      <c r="U32" s="42" t="s">
        <v>276</v>
      </c>
      <c r="V32" s="51" t="s">
        <v>306</v>
      </c>
      <c r="W32" s="58"/>
      <c r="X32" s="42"/>
      <c r="Y32" s="42" t="s">
        <v>307</v>
      </c>
      <c r="Z32" s="42" t="s">
        <v>308</v>
      </c>
      <c r="AA32" s="41"/>
    </row>
    <row r="33" spans="1:27" ht="87" customHeight="1" x14ac:dyDescent="0.25">
      <c r="A33" s="98"/>
      <c r="B33" s="98"/>
      <c r="C33" s="98"/>
      <c r="D33" s="98"/>
      <c r="E33" s="2" t="s">
        <v>200</v>
      </c>
      <c r="F33" s="42" t="s">
        <v>211</v>
      </c>
      <c r="G33" s="42" t="s">
        <v>218</v>
      </c>
      <c r="H33" s="42" t="s">
        <v>227</v>
      </c>
      <c r="I33" s="42" t="s">
        <v>230</v>
      </c>
      <c r="J33" s="42" t="s">
        <v>230</v>
      </c>
      <c r="K33" s="42" t="s">
        <v>230</v>
      </c>
      <c r="L33" s="42">
        <v>6</v>
      </c>
      <c r="M33" s="42">
        <v>2</v>
      </c>
      <c r="N33" s="42">
        <v>12</v>
      </c>
      <c r="O33" s="42" t="s">
        <v>279</v>
      </c>
      <c r="P33" s="42">
        <v>60</v>
      </c>
      <c r="Q33" s="42">
        <v>720</v>
      </c>
      <c r="R33" s="74" t="s">
        <v>172</v>
      </c>
      <c r="S33" s="42" t="s">
        <v>280</v>
      </c>
      <c r="T33" s="41">
        <v>2</v>
      </c>
      <c r="U33" s="42" t="s">
        <v>276</v>
      </c>
      <c r="V33" s="51" t="s">
        <v>277</v>
      </c>
      <c r="W33" s="43"/>
      <c r="X33" s="42"/>
      <c r="Y33" s="42" t="s">
        <v>278</v>
      </c>
      <c r="Z33" s="42" t="s">
        <v>309</v>
      </c>
      <c r="AA33" s="44"/>
    </row>
    <row r="34" spans="1:27" ht="87" customHeight="1" x14ac:dyDescent="0.2">
      <c r="A34" s="98"/>
      <c r="B34" s="98"/>
      <c r="C34" s="98"/>
      <c r="D34" s="98"/>
      <c r="E34" s="2" t="s">
        <v>200</v>
      </c>
      <c r="F34" s="42" t="s">
        <v>212</v>
      </c>
      <c r="G34" s="42" t="s">
        <v>217</v>
      </c>
      <c r="H34" s="42" t="s">
        <v>223</v>
      </c>
      <c r="I34" s="42" t="s">
        <v>230</v>
      </c>
      <c r="J34" s="42" t="s">
        <v>230</v>
      </c>
      <c r="K34" s="42" t="s">
        <v>230</v>
      </c>
      <c r="L34" s="42">
        <v>6</v>
      </c>
      <c r="M34" s="42">
        <v>3</v>
      </c>
      <c r="N34" s="42">
        <v>18</v>
      </c>
      <c r="O34" s="42" t="s">
        <v>279</v>
      </c>
      <c r="P34" s="42">
        <v>25</v>
      </c>
      <c r="Q34" s="42">
        <v>450</v>
      </c>
      <c r="R34" s="75" t="s">
        <v>172</v>
      </c>
      <c r="S34" s="42" t="s">
        <v>280</v>
      </c>
      <c r="T34" s="42">
        <v>2</v>
      </c>
      <c r="U34" s="42" t="s">
        <v>290</v>
      </c>
      <c r="V34" s="51" t="s">
        <v>291</v>
      </c>
      <c r="W34" s="58"/>
      <c r="X34" s="42"/>
      <c r="Y34" s="44"/>
      <c r="Z34" s="42" t="s">
        <v>315</v>
      </c>
      <c r="AA34" s="44"/>
    </row>
    <row r="35" spans="1:27" ht="87" customHeight="1" x14ac:dyDescent="0.25">
      <c r="A35" s="98"/>
      <c r="B35" s="98"/>
      <c r="C35" s="98"/>
      <c r="D35" s="99"/>
      <c r="E35" s="2" t="s">
        <v>200</v>
      </c>
      <c r="F35" s="42" t="s">
        <v>259</v>
      </c>
      <c r="G35" s="42" t="s">
        <v>304</v>
      </c>
      <c r="H35" s="42" t="s">
        <v>260</v>
      </c>
      <c r="I35" s="44" t="s">
        <v>230</v>
      </c>
      <c r="J35" s="44" t="s">
        <v>230</v>
      </c>
      <c r="K35" s="41" t="s">
        <v>230</v>
      </c>
      <c r="L35" s="44">
        <v>6</v>
      </c>
      <c r="M35" s="44">
        <v>3</v>
      </c>
      <c r="N35" s="44">
        <v>18</v>
      </c>
      <c r="O35" s="44" t="s">
        <v>279</v>
      </c>
      <c r="P35" s="44">
        <v>25</v>
      </c>
      <c r="Q35" s="44">
        <v>450</v>
      </c>
      <c r="R35" s="74" t="s">
        <v>172</v>
      </c>
      <c r="S35" s="42" t="s">
        <v>280</v>
      </c>
      <c r="T35" s="42">
        <v>2</v>
      </c>
      <c r="U35" s="44" t="s">
        <v>281</v>
      </c>
      <c r="V35" s="42" t="s">
        <v>282</v>
      </c>
      <c r="W35" s="52"/>
      <c r="X35" s="52"/>
      <c r="Y35" s="52"/>
      <c r="Z35" s="42" t="s">
        <v>317</v>
      </c>
      <c r="AA35" s="53"/>
    </row>
    <row r="36" spans="1:27" ht="92.25" customHeight="1" x14ac:dyDescent="0.2">
      <c r="A36" s="98"/>
      <c r="B36" s="98"/>
      <c r="C36" s="98" t="s">
        <v>351</v>
      </c>
      <c r="D36" s="97" t="s">
        <v>190</v>
      </c>
      <c r="E36" s="2" t="s">
        <v>200</v>
      </c>
      <c r="F36" s="43" t="s">
        <v>288</v>
      </c>
      <c r="G36" s="42" t="s">
        <v>216</v>
      </c>
      <c r="H36" s="42" t="s">
        <v>221</v>
      </c>
      <c r="I36" s="44" t="s">
        <v>230</v>
      </c>
      <c r="J36" s="44" t="s">
        <v>230</v>
      </c>
      <c r="K36" s="44" t="s">
        <v>230</v>
      </c>
      <c r="L36" s="42">
        <v>6</v>
      </c>
      <c r="M36" s="42">
        <v>2</v>
      </c>
      <c r="N36" s="42">
        <v>12</v>
      </c>
      <c r="O36" s="42" t="s">
        <v>279</v>
      </c>
      <c r="P36" s="42">
        <v>60</v>
      </c>
      <c r="Q36" s="42">
        <v>720</v>
      </c>
      <c r="R36" s="74" t="s">
        <v>172</v>
      </c>
      <c r="S36" s="42" t="s">
        <v>280</v>
      </c>
      <c r="T36" s="42">
        <v>2</v>
      </c>
      <c r="U36" s="42" t="s">
        <v>285</v>
      </c>
      <c r="V36" s="51" t="s">
        <v>286</v>
      </c>
      <c r="W36" s="58"/>
      <c r="X36" s="44"/>
      <c r="Y36" s="42"/>
      <c r="Z36" s="42" t="s">
        <v>287</v>
      </c>
      <c r="AA36" s="44"/>
    </row>
    <row r="37" spans="1:27" ht="92.25" customHeight="1" x14ac:dyDescent="0.25">
      <c r="A37" s="98"/>
      <c r="B37" s="98"/>
      <c r="C37" s="98"/>
      <c r="D37" s="98"/>
      <c r="E37" s="2" t="s">
        <v>200</v>
      </c>
      <c r="F37" s="43" t="s">
        <v>208</v>
      </c>
      <c r="G37" s="42" t="s">
        <v>216</v>
      </c>
      <c r="H37" s="42" t="s">
        <v>224</v>
      </c>
      <c r="I37" s="44" t="s">
        <v>230</v>
      </c>
      <c r="J37" s="44" t="s">
        <v>230</v>
      </c>
      <c r="K37" s="44" t="s">
        <v>230</v>
      </c>
      <c r="L37" s="42">
        <v>6</v>
      </c>
      <c r="M37" s="42">
        <v>2</v>
      </c>
      <c r="N37" s="42">
        <v>12</v>
      </c>
      <c r="O37" s="42" t="s">
        <v>279</v>
      </c>
      <c r="P37" s="42">
        <v>60</v>
      </c>
      <c r="Q37" s="42">
        <v>720</v>
      </c>
      <c r="R37" s="74" t="s">
        <v>172</v>
      </c>
      <c r="S37" s="42" t="s">
        <v>280</v>
      </c>
      <c r="T37" s="42">
        <v>2</v>
      </c>
      <c r="U37" s="42" t="s">
        <v>289</v>
      </c>
      <c r="V37" s="51" t="s">
        <v>286</v>
      </c>
      <c r="W37" s="43"/>
      <c r="X37" s="42"/>
      <c r="Y37" s="42"/>
      <c r="Z37" s="42" t="s">
        <v>314</v>
      </c>
      <c r="AA37" s="42"/>
    </row>
    <row r="38" spans="1:27" ht="92.25" customHeight="1" x14ac:dyDescent="0.2">
      <c r="A38" s="98"/>
      <c r="B38" s="98"/>
      <c r="C38" s="98"/>
      <c r="D38" s="98"/>
      <c r="E38" s="2" t="s">
        <v>200</v>
      </c>
      <c r="F38" s="43" t="s">
        <v>209</v>
      </c>
      <c r="G38" s="42" t="s">
        <v>217</v>
      </c>
      <c r="H38" s="42" t="s">
        <v>223</v>
      </c>
      <c r="I38" s="44" t="s">
        <v>230</v>
      </c>
      <c r="J38" s="44" t="s">
        <v>230</v>
      </c>
      <c r="K38" s="44" t="s">
        <v>230</v>
      </c>
      <c r="L38" s="42">
        <v>6</v>
      </c>
      <c r="M38" s="42">
        <v>3</v>
      </c>
      <c r="N38" s="42">
        <v>18</v>
      </c>
      <c r="O38" s="42" t="s">
        <v>279</v>
      </c>
      <c r="P38" s="42">
        <v>25</v>
      </c>
      <c r="Q38" s="42">
        <v>450</v>
      </c>
      <c r="R38" s="75" t="s">
        <v>172</v>
      </c>
      <c r="S38" s="42" t="s">
        <v>280</v>
      </c>
      <c r="T38" s="42">
        <v>2</v>
      </c>
      <c r="U38" s="42" t="s">
        <v>290</v>
      </c>
      <c r="V38" s="51" t="s">
        <v>291</v>
      </c>
      <c r="W38" s="58"/>
      <c r="X38" s="42"/>
      <c r="Y38" s="44"/>
      <c r="Z38" s="42" t="s">
        <v>315</v>
      </c>
      <c r="AA38" s="44"/>
    </row>
    <row r="39" spans="1:27" ht="92.25" customHeight="1" x14ac:dyDescent="0.25">
      <c r="A39" s="98"/>
      <c r="B39" s="99"/>
      <c r="C39" s="99"/>
      <c r="D39" s="99"/>
      <c r="E39" s="2" t="s">
        <v>200</v>
      </c>
      <c r="F39" s="43" t="s">
        <v>210</v>
      </c>
      <c r="G39" s="42" t="s">
        <v>216</v>
      </c>
      <c r="H39" s="61" t="s">
        <v>225</v>
      </c>
      <c r="I39" s="44" t="s">
        <v>230</v>
      </c>
      <c r="J39" s="44" t="s">
        <v>230</v>
      </c>
      <c r="K39" s="44" t="s">
        <v>230</v>
      </c>
      <c r="L39" s="42">
        <v>6</v>
      </c>
      <c r="M39" s="42">
        <v>2</v>
      </c>
      <c r="N39" s="42">
        <v>12</v>
      </c>
      <c r="O39" s="42" t="s">
        <v>279</v>
      </c>
      <c r="P39" s="42">
        <v>10</v>
      </c>
      <c r="Q39" s="42">
        <v>120</v>
      </c>
      <c r="R39" s="75" t="s">
        <v>172</v>
      </c>
      <c r="S39" s="42" t="s">
        <v>280</v>
      </c>
      <c r="T39" s="42">
        <v>2</v>
      </c>
      <c r="U39" s="42" t="s">
        <v>292</v>
      </c>
      <c r="V39" s="51" t="s">
        <v>286</v>
      </c>
      <c r="W39" s="47"/>
      <c r="X39" s="42"/>
      <c r="Y39" s="42"/>
      <c r="Z39" s="42" t="s">
        <v>310</v>
      </c>
      <c r="AA39" s="42"/>
    </row>
    <row r="40" spans="1:27" ht="92.25" customHeight="1" x14ac:dyDescent="0.2">
      <c r="A40" s="98"/>
      <c r="B40" s="97" t="s">
        <v>251</v>
      </c>
      <c r="C40" s="97" t="s">
        <v>356</v>
      </c>
      <c r="D40" s="97" t="s">
        <v>189</v>
      </c>
      <c r="E40" s="2" t="s">
        <v>200</v>
      </c>
      <c r="F40" s="42" t="s">
        <v>213</v>
      </c>
      <c r="G40" s="42" t="s">
        <v>218</v>
      </c>
      <c r="H40" s="42" t="s">
        <v>227</v>
      </c>
      <c r="I40" s="42" t="s">
        <v>230</v>
      </c>
      <c r="J40" s="42" t="s">
        <v>230</v>
      </c>
      <c r="K40" s="42" t="s">
        <v>230</v>
      </c>
      <c r="L40" s="42">
        <v>6</v>
      </c>
      <c r="M40" s="42">
        <v>2</v>
      </c>
      <c r="N40" s="42">
        <v>12</v>
      </c>
      <c r="O40" s="42" t="s">
        <v>279</v>
      </c>
      <c r="P40" s="42">
        <v>60</v>
      </c>
      <c r="Q40" s="42">
        <v>720</v>
      </c>
      <c r="R40" s="74" t="s">
        <v>172</v>
      </c>
      <c r="S40" s="42" t="s">
        <v>280</v>
      </c>
      <c r="T40" s="41">
        <v>2</v>
      </c>
      <c r="U40" s="42" t="s">
        <v>276</v>
      </c>
      <c r="V40" s="51" t="s">
        <v>306</v>
      </c>
      <c r="W40" s="58"/>
      <c r="X40" s="42"/>
      <c r="Y40" s="42" t="s">
        <v>307</v>
      </c>
      <c r="Z40" s="42" t="s">
        <v>308</v>
      </c>
      <c r="AA40" s="41"/>
    </row>
    <row r="41" spans="1:27" ht="92.25" customHeight="1" x14ac:dyDescent="0.25">
      <c r="A41" s="98"/>
      <c r="B41" s="98"/>
      <c r="C41" s="98"/>
      <c r="D41" s="98"/>
      <c r="E41" s="2" t="s">
        <v>200</v>
      </c>
      <c r="F41" s="42" t="s">
        <v>211</v>
      </c>
      <c r="G41" s="42" t="s">
        <v>218</v>
      </c>
      <c r="H41" s="42" t="s">
        <v>227</v>
      </c>
      <c r="I41" s="42" t="s">
        <v>230</v>
      </c>
      <c r="J41" s="42" t="s">
        <v>230</v>
      </c>
      <c r="K41" s="42" t="s">
        <v>230</v>
      </c>
      <c r="L41" s="42">
        <v>6</v>
      </c>
      <c r="M41" s="42">
        <v>2</v>
      </c>
      <c r="N41" s="42">
        <v>12</v>
      </c>
      <c r="O41" s="42" t="s">
        <v>279</v>
      </c>
      <c r="P41" s="42">
        <v>60</v>
      </c>
      <c r="Q41" s="42">
        <v>720</v>
      </c>
      <c r="R41" s="74" t="s">
        <v>172</v>
      </c>
      <c r="S41" s="42" t="s">
        <v>280</v>
      </c>
      <c r="T41" s="41">
        <v>2</v>
      </c>
      <c r="U41" s="42" t="s">
        <v>276</v>
      </c>
      <c r="V41" s="51" t="s">
        <v>277</v>
      </c>
      <c r="W41" s="43"/>
      <c r="X41" s="42"/>
      <c r="Y41" s="42" t="s">
        <v>278</v>
      </c>
      <c r="Z41" s="42" t="s">
        <v>309</v>
      </c>
      <c r="AA41" s="44"/>
    </row>
    <row r="42" spans="1:27" ht="92.25" customHeight="1" x14ac:dyDescent="0.2">
      <c r="A42" s="98"/>
      <c r="B42" s="98"/>
      <c r="C42" s="98"/>
      <c r="D42" s="98"/>
      <c r="E42" s="2" t="s">
        <v>200</v>
      </c>
      <c r="F42" s="42" t="s">
        <v>212</v>
      </c>
      <c r="G42" s="42" t="s">
        <v>217</v>
      </c>
      <c r="H42" s="42" t="s">
        <v>223</v>
      </c>
      <c r="I42" s="42" t="s">
        <v>230</v>
      </c>
      <c r="J42" s="42" t="s">
        <v>230</v>
      </c>
      <c r="K42" s="42" t="s">
        <v>230</v>
      </c>
      <c r="L42" s="42">
        <v>6</v>
      </c>
      <c r="M42" s="42">
        <v>3</v>
      </c>
      <c r="N42" s="42">
        <v>18</v>
      </c>
      <c r="O42" s="42" t="s">
        <v>279</v>
      </c>
      <c r="P42" s="42">
        <v>25</v>
      </c>
      <c r="Q42" s="42">
        <v>450</v>
      </c>
      <c r="R42" s="75" t="s">
        <v>172</v>
      </c>
      <c r="S42" s="42" t="s">
        <v>280</v>
      </c>
      <c r="T42" s="42">
        <v>2</v>
      </c>
      <c r="U42" s="42" t="s">
        <v>290</v>
      </c>
      <c r="V42" s="51" t="s">
        <v>291</v>
      </c>
      <c r="W42" s="58"/>
      <c r="X42" s="42"/>
      <c r="Y42" s="44"/>
      <c r="Z42" s="42" t="s">
        <v>315</v>
      </c>
      <c r="AA42" s="44"/>
    </row>
    <row r="43" spans="1:27" ht="92.25" customHeight="1" x14ac:dyDescent="0.25">
      <c r="A43" s="98"/>
      <c r="B43" s="98"/>
      <c r="C43" s="99"/>
      <c r="D43" s="99"/>
      <c r="E43" s="2" t="s">
        <v>200</v>
      </c>
      <c r="F43" s="42" t="s">
        <v>259</v>
      </c>
      <c r="G43" s="42" t="s">
        <v>304</v>
      </c>
      <c r="H43" s="42" t="s">
        <v>260</v>
      </c>
      <c r="I43" s="44" t="s">
        <v>230</v>
      </c>
      <c r="J43" s="44" t="s">
        <v>230</v>
      </c>
      <c r="K43" s="41" t="s">
        <v>230</v>
      </c>
      <c r="L43" s="44">
        <v>6</v>
      </c>
      <c r="M43" s="44">
        <v>3</v>
      </c>
      <c r="N43" s="44">
        <v>18</v>
      </c>
      <c r="O43" s="44" t="s">
        <v>279</v>
      </c>
      <c r="P43" s="44">
        <v>25</v>
      </c>
      <c r="Q43" s="44">
        <v>450</v>
      </c>
      <c r="R43" s="74" t="s">
        <v>172</v>
      </c>
      <c r="S43" s="42" t="s">
        <v>280</v>
      </c>
      <c r="T43" s="42">
        <v>2</v>
      </c>
      <c r="U43" s="44" t="s">
        <v>281</v>
      </c>
      <c r="V43" s="42" t="s">
        <v>282</v>
      </c>
      <c r="W43" s="52"/>
      <c r="X43" s="52"/>
      <c r="Y43" s="52"/>
      <c r="Z43" s="42" t="s">
        <v>317</v>
      </c>
      <c r="AA43" s="53"/>
    </row>
    <row r="44" spans="1:27" ht="84.75" customHeight="1" x14ac:dyDescent="0.2">
      <c r="A44" s="98"/>
      <c r="B44" s="98"/>
      <c r="C44" s="97" t="s">
        <v>357</v>
      </c>
      <c r="D44" s="97" t="s">
        <v>190</v>
      </c>
      <c r="E44" s="2" t="s">
        <v>200</v>
      </c>
      <c r="F44" s="43" t="s">
        <v>288</v>
      </c>
      <c r="G44" s="42" t="s">
        <v>216</v>
      </c>
      <c r="H44" s="42" t="s">
        <v>221</v>
      </c>
      <c r="I44" s="44" t="s">
        <v>230</v>
      </c>
      <c r="J44" s="44" t="s">
        <v>230</v>
      </c>
      <c r="K44" s="44" t="s">
        <v>230</v>
      </c>
      <c r="L44" s="42">
        <v>6</v>
      </c>
      <c r="M44" s="42">
        <v>2</v>
      </c>
      <c r="N44" s="42">
        <v>12</v>
      </c>
      <c r="O44" s="42" t="s">
        <v>279</v>
      </c>
      <c r="P44" s="42">
        <v>60</v>
      </c>
      <c r="Q44" s="42">
        <v>720</v>
      </c>
      <c r="R44" s="74" t="s">
        <v>172</v>
      </c>
      <c r="S44" s="42" t="s">
        <v>280</v>
      </c>
      <c r="T44" s="42">
        <v>6</v>
      </c>
      <c r="U44" s="42" t="s">
        <v>285</v>
      </c>
      <c r="V44" s="51" t="s">
        <v>286</v>
      </c>
      <c r="W44" s="58"/>
      <c r="X44" s="44"/>
      <c r="Y44" s="42"/>
      <c r="Z44" s="42" t="s">
        <v>287</v>
      </c>
      <c r="AA44" s="44"/>
    </row>
    <row r="45" spans="1:27" ht="84.75" customHeight="1" x14ac:dyDescent="0.25">
      <c r="A45" s="98"/>
      <c r="B45" s="98"/>
      <c r="C45" s="98"/>
      <c r="D45" s="98"/>
      <c r="E45" s="2" t="s">
        <v>200</v>
      </c>
      <c r="F45" s="43" t="s">
        <v>208</v>
      </c>
      <c r="G45" s="42" t="s">
        <v>216</v>
      </c>
      <c r="H45" s="42" t="s">
        <v>224</v>
      </c>
      <c r="I45" s="44" t="s">
        <v>230</v>
      </c>
      <c r="J45" s="44" t="s">
        <v>230</v>
      </c>
      <c r="K45" s="44" t="s">
        <v>230</v>
      </c>
      <c r="L45" s="42">
        <v>6</v>
      </c>
      <c r="M45" s="42">
        <v>2</v>
      </c>
      <c r="N45" s="42">
        <v>12</v>
      </c>
      <c r="O45" s="42" t="s">
        <v>279</v>
      </c>
      <c r="P45" s="42">
        <v>60</v>
      </c>
      <c r="Q45" s="42">
        <v>720</v>
      </c>
      <c r="R45" s="74" t="s">
        <v>172</v>
      </c>
      <c r="S45" s="42" t="s">
        <v>280</v>
      </c>
      <c r="T45" s="42">
        <v>6</v>
      </c>
      <c r="U45" s="42" t="s">
        <v>289</v>
      </c>
      <c r="V45" s="51" t="s">
        <v>286</v>
      </c>
      <c r="W45" s="43"/>
      <c r="X45" s="42"/>
      <c r="Y45" s="42"/>
      <c r="Z45" s="42" t="s">
        <v>314</v>
      </c>
      <c r="AA45" s="42"/>
    </row>
    <row r="46" spans="1:27" ht="84.75" customHeight="1" x14ac:dyDescent="0.2">
      <c r="A46" s="98"/>
      <c r="B46" s="98"/>
      <c r="C46" s="98"/>
      <c r="D46" s="98"/>
      <c r="E46" s="2" t="s">
        <v>200</v>
      </c>
      <c r="F46" s="43" t="s">
        <v>209</v>
      </c>
      <c r="G46" s="42" t="s">
        <v>217</v>
      </c>
      <c r="H46" s="42" t="s">
        <v>223</v>
      </c>
      <c r="I46" s="44" t="s">
        <v>230</v>
      </c>
      <c r="J46" s="44" t="s">
        <v>230</v>
      </c>
      <c r="K46" s="44" t="s">
        <v>230</v>
      </c>
      <c r="L46" s="42">
        <v>6</v>
      </c>
      <c r="M46" s="42">
        <v>3</v>
      </c>
      <c r="N46" s="42">
        <v>18</v>
      </c>
      <c r="O46" s="42" t="s">
        <v>279</v>
      </c>
      <c r="P46" s="42">
        <v>25</v>
      </c>
      <c r="Q46" s="42">
        <v>450</v>
      </c>
      <c r="R46" s="75" t="s">
        <v>172</v>
      </c>
      <c r="S46" s="42" t="s">
        <v>280</v>
      </c>
      <c r="T46" s="42">
        <v>6</v>
      </c>
      <c r="U46" s="42" t="s">
        <v>290</v>
      </c>
      <c r="V46" s="51" t="s">
        <v>291</v>
      </c>
      <c r="W46" s="58"/>
      <c r="X46" s="42"/>
      <c r="Y46" s="44"/>
      <c r="Z46" s="42" t="s">
        <v>315</v>
      </c>
      <c r="AA46" s="44"/>
    </row>
    <row r="47" spans="1:27" ht="84.75" customHeight="1" x14ac:dyDescent="0.25">
      <c r="A47" s="98"/>
      <c r="B47" s="99"/>
      <c r="C47" s="99"/>
      <c r="D47" s="99"/>
      <c r="E47" s="2" t="s">
        <v>200</v>
      </c>
      <c r="F47" s="43" t="s">
        <v>210</v>
      </c>
      <c r="G47" s="42" t="s">
        <v>216</v>
      </c>
      <c r="H47" s="61" t="s">
        <v>225</v>
      </c>
      <c r="I47" s="44" t="s">
        <v>230</v>
      </c>
      <c r="J47" s="44" t="s">
        <v>230</v>
      </c>
      <c r="K47" s="44" t="s">
        <v>230</v>
      </c>
      <c r="L47" s="42">
        <v>6</v>
      </c>
      <c r="M47" s="42">
        <v>2</v>
      </c>
      <c r="N47" s="42">
        <v>12</v>
      </c>
      <c r="O47" s="42" t="s">
        <v>279</v>
      </c>
      <c r="P47" s="42">
        <v>10</v>
      </c>
      <c r="Q47" s="42">
        <v>120</v>
      </c>
      <c r="R47" s="75" t="s">
        <v>172</v>
      </c>
      <c r="S47" s="42" t="s">
        <v>280</v>
      </c>
      <c r="T47" s="42">
        <v>6</v>
      </c>
      <c r="U47" s="42" t="s">
        <v>292</v>
      </c>
      <c r="V47" s="51" t="s">
        <v>286</v>
      </c>
      <c r="W47" s="47"/>
      <c r="X47" s="42"/>
      <c r="Y47" s="42"/>
      <c r="Z47" s="42" t="s">
        <v>310</v>
      </c>
      <c r="AA47" s="42"/>
    </row>
    <row r="48" spans="1:27" ht="84.75" customHeight="1" x14ac:dyDescent="0.2">
      <c r="A48" s="98"/>
      <c r="B48" s="97" t="s">
        <v>252</v>
      </c>
      <c r="C48" s="97" t="s">
        <v>362</v>
      </c>
      <c r="D48" s="97" t="s">
        <v>189</v>
      </c>
      <c r="E48" s="2" t="s">
        <v>200</v>
      </c>
      <c r="F48" s="42" t="s">
        <v>213</v>
      </c>
      <c r="G48" s="42" t="s">
        <v>218</v>
      </c>
      <c r="H48" s="42" t="s">
        <v>227</v>
      </c>
      <c r="I48" s="42" t="s">
        <v>230</v>
      </c>
      <c r="J48" s="42" t="s">
        <v>230</v>
      </c>
      <c r="K48" s="42" t="s">
        <v>230</v>
      </c>
      <c r="L48" s="42">
        <v>6</v>
      </c>
      <c r="M48" s="42">
        <v>2</v>
      </c>
      <c r="N48" s="42">
        <v>12</v>
      </c>
      <c r="O48" s="42" t="s">
        <v>279</v>
      </c>
      <c r="P48" s="42">
        <v>60</v>
      </c>
      <c r="Q48" s="42">
        <v>720</v>
      </c>
      <c r="R48" s="74" t="s">
        <v>172</v>
      </c>
      <c r="S48" s="42" t="s">
        <v>280</v>
      </c>
      <c r="T48" s="41">
        <v>1</v>
      </c>
      <c r="U48" s="42" t="s">
        <v>276</v>
      </c>
      <c r="V48" s="51" t="s">
        <v>306</v>
      </c>
      <c r="W48" s="58"/>
      <c r="X48" s="42"/>
      <c r="Y48" s="42" t="s">
        <v>307</v>
      </c>
      <c r="Z48" s="42" t="s">
        <v>308</v>
      </c>
      <c r="AA48" s="41"/>
    </row>
    <row r="49" spans="1:27" ht="84.75" customHeight="1" x14ac:dyDescent="0.25">
      <c r="A49" s="98"/>
      <c r="B49" s="98"/>
      <c r="C49" s="98"/>
      <c r="D49" s="98"/>
      <c r="E49" s="2" t="s">
        <v>200</v>
      </c>
      <c r="F49" s="42" t="s">
        <v>211</v>
      </c>
      <c r="G49" s="42" t="s">
        <v>218</v>
      </c>
      <c r="H49" s="42" t="s">
        <v>227</v>
      </c>
      <c r="I49" s="42" t="s">
        <v>230</v>
      </c>
      <c r="J49" s="42" t="s">
        <v>230</v>
      </c>
      <c r="K49" s="42" t="s">
        <v>230</v>
      </c>
      <c r="L49" s="42">
        <v>6</v>
      </c>
      <c r="M49" s="42">
        <v>2</v>
      </c>
      <c r="N49" s="42">
        <v>12</v>
      </c>
      <c r="O49" s="42" t="s">
        <v>279</v>
      </c>
      <c r="P49" s="42">
        <v>60</v>
      </c>
      <c r="Q49" s="42">
        <v>720</v>
      </c>
      <c r="R49" s="74" t="s">
        <v>172</v>
      </c>
      <c r="S49" s="42" t="s">
        <v>280</v>
      </c>
      <c r="T49" s="41">
        <v>1</v>
      </c>
      <c r="U49" s="42" t="s">
        <v>276</v>
      </c>
      <c r="V49" s="51" t="s">
        <v>277</v>
      </c>
      <c r="W49" s="43"/>
      <c r="X49" s="42"/>
      <c r="Y49" s="42" t="s">
        <v>278</v>
      </c>
      <c r="Z49" s="42" t="s">
        <v>309</v>
      </c>
      <c r="AA49" s="44"/>
    </row>
    <row r="50" spans="1:27" ht="84.75" customHeight="1" x14ac:dyDescent="0.2">
      <c r="A50" s="98"/>
      <c r="B50" s="98"/>
      <c r="C50" s="98"/>
      <c r="D50" s="98"/>
      <c r="E50" s="2" t="s">
        <v>200</v>
      </c>
      <c r="F50" s="42" t="s">
        <v>212</v>
      </c>
      <c r="G50" s="42" t="s">
        <v>217</v>
      </c>
      <c r="H50" s="42" t="s">
        <v>223</v>
      </c>
      <c r="I50" s="42" t="s">
        <v>230</v>
      </c>
      <c r="J50" s="42" t="s">
        <v>230</v>
      </c>
      <c r="K50" s="42" t="s">
        <v>230</v>
      </c>
      <c r="L50" s="42">
        <v>6</v>
      </c>
      <c r="M50" s="42">
        <v>3</v>
      </c>
      <c r="N50" s="42">
        <v>18</v>
      </c>
      <c r="O50" s="42" t="s">
        <v>279</v>
      </c>
      <c r="P50" s="42">
        <v>25</v>
      </c>
      <c r="Q50" s="42">
        <v>450</v>
      </c>
      <c r="R50" s="75" t="s">
        <v>172</v>
      </c>
      <c r="S50" s="42" t="s">
        <v>280</v>
      </c>
      <c r="T50" s="42">
        <v>1</v>
      </c>
      <c r="U50" s="42" t="s">
        <v>290</v>
      </c>
      <c r="V50" s="51" t="s">
        <v>291</v>
      </c>
      <c r="W50" s="58"/>
      <c r="X50" s="42"/>
      <c r="Y50" s="44"/>
      <c r="Z50" s="42" t="s">
        <v>315</v>
      </c>
      <c r="AA50" s="44"/>
    </row>
    <row r="51" spans="1:27" ht="84.75" customHeight="1" x14ac:dyDescent="0.25">
      <c r="A51" s="98"/>
      <c r="B51" s="98"/>
      <c r="C51" s="99"/>
      <c r="D51" s="99"/>
      <c r="E51" s="2" t="s">
        <v>200</v>
      </c>
      <c r="F51" s="42" t="s">
        <v>259</v>
      </c>
      <c r="G51" s="42" t="s">
        <v>305</v>
      </c>
      <c r="H51" s="42" t="s">
        <v>260</v>
      </c>
      <c r="I51" s="44" t="s">
        <v>230</v>
      </c>
      <c r="J51" s="44" t="s">
        <v>230</v>
      </c>
      <c r="K51" s="41" t="s">
        <v>230</v>
      </c>
      <c r="L51" s="44">
        <v>6</v>
      </c>
      <c r="M51" s="44">
        <v>3</v>
      </c>
      <c r="N51" s="44">
        <v>18</v>
      </c>
      <c r="O51" s="44" t="s">
        <v>279</v>
      </c>
      <c r="P51" s="44">
        <v>25</v>
      </c>
      <c r="Q51" s="44">
        <v>450</v>
      </c>
      <c r="R51" s="74" t="s">
        <v>172</v>
      </c>
      <c r="S51" s="42" t="s">
        <v>280</v>
      </c>
      <c r="T51" s="42">
        <v>1</v>
      </c>
      <c r="U51" s="44" t="s">
        <v>281</v>
      </c>
      <c r="V51" s="42" t="s">
        <v>282</v>
      </c>
      <c r="W51" s="52"/>
      <c r="X51" s="52"/>
      <c r="Y51" s="52"/>
      <c r="Z51" s="42" t="s">
        <v>317</v>
      </c>
      <c r="AA51" s="53"/>
    </row>
    <row r="52" spans="1:27" ht="75" customHeight="1" x14ac:dyDescent="0.2">
      <c r="A52" s="98"/>
      <c r="B52" s="98"/>
      <c r="C52" s="97" t="s">
        <v>363</v>
      </c>
      <c r="D52" s="97" t="s">
        <v>190</v>
      </c>
      <c r="E52" s="2" t="s">
        <v>200</v>
      </c>
      <c r="F52" s="43" t="s">
        <v>288</v>
      </c>
      <c r="G52" s="42" t="s">
        <v>216</v>
      </c>
      <c r="H52" s="42" t="s">
        <v>221</v>
      </c>
      <c r="I52" s="44" t="s">
        <v>230</v>
      </c>
      <c r="J52" s="44" t="s">
        <v>230</v>
      </c>
      <c r="K52" s="44" t="s">
        <v>230</v>
      </c>
      <c r="L52" s="42">
        <v>6</v>
      </c>
      <c r="M52" s="42">
        <v>2</v>
      </c>
      <c r="N52" s="42">
        <v>12</v>
      </c>
      <c r="O52" s="42" t="s">
        <v>279</v>
      </c>
      <c r="P52" s="42">
        <v>60</v>
      </c>
      <c r="Q52" s="42">
        <v>720</v>
      </c>
      <c r="R52" s="74" t="s">
        <v>172</v>
      </c>
      <c r="S52" s="42" t="s">
        <v>280</v>
      </c>
      <c r="T52" s="42">
        <v>4</v>
      </c>
      <c r="U52" s="42" t="s">
        <v>285</v>
      </c>
      <c r="V52" s="51" t="s">
        <v>286</v>
      </c>
      <c r="W52" s="58"/>
      <c r="X52" s="44"/>
      <c r="Y52" s="42"/>
      <c r="Z52" s="42" t="s">
        <v>287</v>
      </c>
      <c r="AA52" s="44"/>
    </row>
    <row r="53" spans="1:27" ht="75" customHeight="1" x14ac:dyDescent="0.25">
      <c r="A53" s="98"/>
      <c r="B53" s="98"/>
      <c r="C53" s="98"/>
      <c r="D53" s="98"/>
      <c r="E53" s="2" t="s">
        <v>200</v>
      </c>
      <c r="F53" s="43" t="s">
        <v>208</v>
      </c>
      <c r="G53" s="42" t="s">
        <v>216</v>
      </c>
      <c r="H53" s="42" t="s">
        <v>224</v>
      </c>
      <c r="I53" s="44" t="s">
        <v>230</v>
      </c>
      <c r="J53" s="44" t="s">
        <v>230</v>
      </c>
      <c r="K53" s="44" t="s">
        <v>230</v>
      </c>
      <c r="L53" s="42">
        <v>6</v>
      </c>
      <c r="M53" s="42">
        <v>2</v>
      </c>
      <c r="N53" s="42">
        <v>12</v>
      </c>
      <c r="O53" s="42" t="s">
        <v>279</v>
      </c>
      <c r="P53" s="42">
        <v>60</v>
      </c>
      <c r="Q53" s="42">
        <v>720</v>
      </c>
      <c r="R53" s="74" t="s">
        <v>172</v>
      </c>
      <c r="S53" s="42" t="s">
        <v>280</v>
      </c>
      <c r="T53" s="42">
        <v>4</v>
      </c>
      <c r="U53" s="42" t="s">
        <v>289</v>
      </c>
      <c r="V53" s="51" t="s">
        <v>286</v>
      </c>
      <c r="W53" s="43"/>
      <c r="X53" s="42"/>
      <c r="Y53" s="42"/>
      <c r="Z53" s="42" t="s">
        <v>314</v>
      </c>
      <c r="AA53" s="42"/>
    </row>
    <row r="54" spans="1:27" ht="75" customHeight="1" x14ac:dyDescent="0.2">
      <c r="A54" s="98"/>
      <c r="B54" s="98"/>
      <c r="C54" s="98"/>
      <c r="D54" s="98"/>
      <c r="E54" s="2" t="s">
        <v>200</v>
      </c>
      <c r="F54" s="43" t="s">
        <v>209</v>
      </c>
      <c r="G54" s="42" t="s">
        <v>217</v>
      </c>
      <c r="H54" s="42" t="s">
        <v>223</v>
      </c>
      <c r="I54" s="44" t="s">
        <v>230</v>
      </c>
      <c r="J54" s="44" t="s">
        <v>230</v>
      </c>
      <c r="K54" s="44" t="s">
        <v>230</v>
      </c>
      <c r="L54" s="42">
        <v>6</v>
      </c>
      <c r="M54" s="42">
        <v>3</v>
      </c>
      <c r="N54" s="42">
        <v>18</v>
      </c>
      <c r="O54" s="42" t="s">
        <v>279</v>
      </c>
      <c r="P54" s="42">
        <v>25</v>
      </c>
      <c r="Q54" s="42">
        <v>450</v>
      </c>
      <c r="R54" s="75" t="s">
        <v>172</v>
      </c>
      <c r="S54" s="42" t="s">
        <v>280</v>
      </c>
      <c r="T54" s="42">
        <v>4</v>
      </c>
      <c r="U54" s="42" t="s">
        <v>290</v>
      </c>
      <c r="V54" s="51" t="s">
        <v>291</v>
      </c>
      <c r="W54" s="58"/>
      <c r="X54" s="42"/>
      <c r="Y54" s="44"/>
      <c r="Z54" s="42" t="s">
        <v>315</v>
      </c>
      <c r="AA54" s="44"/>
    </row>
    <row r="55" spans="1:27" ht="75" customHeight="1" x14ac:dyDescent="0.2">
      <c r="A55" s="98"/>
      <c r="B55" s="99"/>
      <c r="C55" s="99"/>
      <c r="D55" s="99"/>
      <c r="E55" s="2" t="s">
        <v>200</v>
      </c>
      <c r="F55" s="43" t="s">
        <v>210</v>
      </c>
      <c r="G55" s="42" t="s">
        <v>216</v>
      </c>
      <c r="H55" s="64" t="s">
        <v>225</v>
      </c>
      <c r="I55" s="44" t="s">
        <v>230</v>
      </c>
      <c r="J55" s="44" t="s">
        <v>230</v>
      </c>
      <c r="K55" s="44" t="s">
        <v>230</v>
      </c>
      <c r="L55" s="42">
        <v>6</v>
      </c>
      <c r="M55" s="42">
        <v>2</v>
      </c>
      <c r="N55" s="42">
        <v>12</v>
      </c>
      <c r="O55" s="42" t="s">
        <v>279</v>
      </c>
      <c r="P55" s="42">
        <v>10</v>
      </c>
      <c r="Q55" s="42">
        <v>120</v>
      </c>
      <c r="R55" s="75" t="s">
        <v>172</v>
      </c>
      <c r="S55" s="42" t="s">
        <v>280</v>
      </c>
      <c r="T55" s="42">
        <v>4</v>
      </c>
      <c r="U55" s="42" t="s">
        <v>292</v>
      </c>
      <c r="V55" s="51" t="s">
        <v>286</v>
      </c>
      <c r="W55" s="47"/>
      <c r="X55" s="42"/>
      <c r="Y55" s="42"/>
      <c r="Z55" s="42" t="s">
        <v>310</v>
      </c>
      <c r="AA55" s="42"/>
    </row>
    <row r="56" spans="1:27" ht="75" customHeight="1" x14ac:dyDescent="0.2">
      <c r="A56" s="98"/>
      <c r="B56" s="97" t="s">
        <v>253</v>
      </c>
      <c r="C56" s="97" t="s">
        <v>360</v>
      </c>
      <c r="D56" s="97" t="s">
        <v>189</v>
      </c>
      <c r="E56" s="2" t="s">
        <v>200</v>
      </c>
      <c r="F56" s="42" t="s">
        <v>213</v>
      </c>
      <c r="G56" s="42" t="s">
        <v>218</v>
      </c>
      <c r="H56" s="42" t="s">
        <v>227</v>
      </c>
      <c r="I56" s="42" t="s">
        <v>230</v>
      </c>
      <c r="J56" s="42" t="s">
        <v>230</v>
      </c>
      <c r="K56" s="42" t="s">
        <v>230</v>
      </c>
      <c r="L56" s="42">
        <v>6</v>
      </c>
      <c r="M56" s="42">
        <v>2</v>
      </c>
      <c r="N56" s="42">
        <v>12</v>
      </c>
      <c r="O56" s="42" t="s">
        <v>279</v>
      </c>
      <c r="P56" s="42">
        <v>60</v>
      </c>
      <c r="Q56" s="42">
        <v>720</v>
      </c>
      <c r="R56" s="74" t="s">
        <v>172</v>
      </c>
      <c r="S56" s="42" t="s">
        <v>280</v>
      </c>
      <c r="T56" s="41">
        <v>1</v>
      </c>
      <c r="U56" s="42" t="s">
        <v>276</v>
      </c>
      <c r="V56" s="51" t="s">
        <v>306</v>
      </c>
      <c r="W56" s="58"/>
      <c r="X56" s="42"/>
      <c r="Y56" s="42" t="s">
        <v>307</v>
      </c>
      <c r="Z56" s="42" t="s">
        <v>308</v>
      </c>
      <c r="AA56" s="41"/>
    </row>
    <row r="57" spans="1:27" ht="75" customHeight="1" x14ac:dyDescent="0.25">
      <c r="A57" s="98"/>
      <c r="B57" s="98"/>
      <c r="C57" s="98"/>
      <c r="D57" s="98"/>
      <c r="E57" s="2" t="s">
        <v>200</v>
      </c>
      <c r="F57" s="42" t="s">
        <v>211</v>
      </c>
      <c r="G57" s="42" t="s">
        <v>218</v>
      </c>
      <c r="H57" s="42" t="s">
        <v>227</v>
      </c>
      <c r="I57" s="42" t="s">
        <v>230</v>
      </c>
      <c r="J57" s="42" t="s">
        <v>230</v>
      </c>
      <c r="K57" s="42" t="s">
        <v>230</v>
      </c>
      <c r="L57" s="42">
        <v>6</v>
      </c>
      <c r="M57" s="42">
        <v>2</v>
      </c>
      <c r="N57" s="42">
        <v>12</v>
      </c>
      <c r="O57" s="42" t="s">
        <v>279</v>
      </c>
      <c r="P57" s="42">
        <v>60</v>
      </c>
      <c r="Q57" s="42">
        <v>720</v>
      </c>
      <c r="R57" s="74" t="s">
        <v>172</v>
      </c>
      <c r="S57" s="42" t="s">
        <v>280</v>
      </c>
      <c r="T57" s="41">
        <v>1</v>
      </c>
      <c r="U57" s="42" t="s">
        <v>276</v>
      </c>
      <c r="V57" s="51" t="s">
        <v>277</v>
      </c>
      <c r="W57" s="43"/>
      <c r="X57" s="42"/>
      <c r="Y57" s="42" t="s">
        <v>278</v>
      </c>
      <c r="Z57" s="42" t="s">
        <v>309</v>
      </c>
      <c r="AA57" s="44"/>
    </row>
    <row r="58" spans="1:27" ht="75" customHeight="1" x14ac:dyDescent="0.2">
      <c r="A58" s="98"/>
      <c r="B58" s="98"/>
      <c r="C58" s="98"/>
      <c r="D58" s="98"/>
      <c r="E58" s="2" t="s">
        <v>200</v>
      </c>
      <c r="F58" s="42" t="s">
        <v>212</v>
      </c>
      <c r="G58" s="42" t="s">
        <v>217</v>
      </c>
      <c r="H58" s="42" t="s">
        <v>223</v>
      </c>
      <c r="I58" s="42" t="s">
        <v>230</v>
      </c>
      <c r="J58" s="42" t="s">
        <v>230</v>
      </c>
      <c r="K58" s="42" t="s">
        <v>230</v>
      </c>
      <c r="L58" s="42">
        <v>6</v>
      </c>
      <c r="M58" s="42">
        <v>3</v>
      </c>
      <c r="N58" s="42">
        <v>18</v>
      </c>
      <c r="O58" s="42" t="s">
        <v>279</v>
      </c>
      <c r="P58" s="42">
        <v>25</v>
      </c>
      <c r="Q58" s="42">
        <v>450</v>
      </c>
      <c r="R58" s="75" t="s">
        <v>172</v>
      </c>
      <c r="S58" s="42" t="s">
        <v>280</v>
      </c>
      <c r="T58" s="42">
        <v>1</v>
      </c>
      <c r="U58" s="42" t="s">
        <v>290</v>
      </c>
      <c r="V58" s="51" t="s">
        <v>291</v>
      </c>
      <c r="W58" s="58"/>
      <c r="X58" s="42"/>
      <c r="Y58" s="44"/>
      <c r="Z58" s="42" t="s">
        <v>315</v>
      </c>
      <c r="AA58" s="44"/>
    </row>
    <row r="59" spans="1:27" ht="75" customHeight="1" x14ac:dyDescent="0.25">
      <c r="A59" s="98"/>
      <c r="B59" s="98"/>
      <c r="C59" s="99"/>
      <c r="D59" s="99"/>
      <c r="E59" s="2" t="s">
        <v>200</v>
      </c>
      <c r="F59" s="42" t="s">
        <v>259</v>
      </c>
      <c r="G59" s="42" t="s">
        <v>304</v>
      </c>
      <c r="H59" s="42" t="s">
        <v>260</v>
      </c>
      <c r="I59" s="44" t="s">
        <v>230</v>
      </c>
      <c r="J59" s="44" t="s">
        <v>230</v>
      </c>
      <c r="K59" s="41" t="s">
        <v>230</v>
      </c>
      <c r="L59" s="44">
        <v>6</v>
      </c>
      <c r="M59" s="44">
        <v>3</v>
      </c>
      <c r="N59" s="44">
        <v>18</v>
      </c>
      <c r="O59" s="44" t="s">
        <v>279</v>
      </c>
      <c r="P59" s="44">
        <v>25</v>
      </c>
      <c r="Q59" s="44">
        <v>450</v>
      </c>
      <c r="R59" s="74" t="s">
        <v>172</v>
      </c>
      <c r="S59" s="42" t="s">
        <v>280</v>
      </c>
      <c r="T59" s="42">
        <v>1</v>
      </c>
      <c r="U59" s="44" t="s">
        <v>281</v>
      </c>
      <c r="V59" s="42" t="s">
        <v>282</v>
      </c>
      <c r="W59" s="52"/>
      <c r="X59" s="52"/>
      <c r="Y59" s="52"/>
      <c r="Z59" s="42" t="s">
        <v>317</v>
      </c>
      <c r="AA59" s="53"/>
    </row>
    <row r="60" spans="1:27" ht="80.25" customHeight="1" x14ac:dyDescent="0.2">
      <c r="A60" s="98"/>
      <c r="B60" s="98"/>
      <c r="C60" s="97" t="s">
        <v>361</v>
      </c>
      <c r="D60" s="97" t="s">
        <v>190</v>
      </c>
      <c r="E60" s="2" t="s">
        <v>200</v>
      </c>
      <c r="F60" s="43" t="s">
        <v>288</v>
      </c>
      <c r="G60" s="42" t="s">
        <v>216</v>
      </c>
      <c r="H60" s="42" t="s">
        <v>221</v>
      </c>
      <c r="I60" s="44" t="s">
        <v>230</v>
      </c>
      <c r="J60" s="44" t="s">
        <v>230</v>
      </c>
      <c r="K60" s="44" t="s">
        <v>230</v>
      </c>
      <c r="L60" s="42">
        <v>6</v>
      </c>
      <c r="M60" s="42">
        <v>2</v>
      </c>
      <c r="N60" s="42">
        <v>12</v>
      </c>
      <c r="O60" s="42" t="s">
        <v>279</v>
      </c>
      <c r="P60" s="42">
        <v>60</v>
      </c>
      <c r="Q60" s="42">
        <v>720</v>
      </c>
      <c r="R60" s="74" t="s">
        <v>172</v>
      </c>
      <c r="S60" s="42" t="s">
        <v>280</v>
      </c>
      <c r="T60" s="42">
        <v>4</v>
      </c>
      <c r="U60" s="42" t="s">
        <v>285</v>
      </c>
      <c r="V60" s="51" t="s">
        <v>286</v>
      </c>
      <c r="W60" s="58"/>
      <c r="X60" s="44"/>
      <c r="Y60" s="42"/>
      <c r="Z60" s="42" t="s">
        <v>287</v>
      </c>
      <c r="AA60" s="44"/>
    </row>
    <row r="61" spans="1:27" ht="80.25" customHeight="1" x14ac:dyDescent="0.25">
      <c r="A61" s="98"/>
      <c r="B61" s="98"/>
      <c r="C61" s="98"/>
      <c r="D61" s="98"/>
      <c r="E61" s="2" t="s">
        <v>200</v>
      </c>
      <c r="F61" s="43" t="s">
        <v>208</v>
      </c>
      <c r="G61" s="42" t="s">
        <v>216</v>
      </c>
      <c r="H61" s="42" t="s">
        <v>224</v>
      </c>
      <c r="I61" s="44" t="s">
        <v>230</v>
      </c>
      <c r="J61" s="44" t="s">
        <v>230</v>
      </c>
      <c r="K61" s="44" t="s">
        <v>230</v>
      </c>
      <c r="L61" s="42">
        <v>6</v>
      </c>
      <c r="M61" s="42">
        <v>2</v>
      </c>
      <c r="N61" s="42">
        <v>12</v>
      </c>
      <c r="O61" s="42" t="s">
        <v>279</v>
      </c>
      <c r="P61" s="42">
        <v>60</v>
      </c>
      <c r="Q61" s="42">
        <v>720</v>
      </c>
      <c r="R61" s="74" t="s">
        <v>172</v>
      </c>
      <c r="S61" s="42" t="s">
        <v>280</v>
      </c>
      <c r="T61" s="42">
        <v>4</v>
      </c>
      <c r="U61" s="42" t="s">
        <v>289</v>
      </c>
      <c r="V61" s="51" t="s">
        <v>286</v>
      </c>
      <c r="W61" s="43"/>
      <c r="X61" s="42"/>
      <c r="Y61" s="42"/>
      <c r="Z61" s="42" t="s">
        <v>314</v>
      </c>
      <c r="AA61" s="42"/>
    </row>
    <row r="62" spans="1:27" ht="80.25" customHeight="1" x14ac:dyDescent="0.2">
      <c r="A62" s="98"/>
      <c r="B62" s="98"/>
      <c r="C62" s="98"/>
      <c r="D62" s="98"/>
      <c r="E62" s="2" t="s">
        <v>200</v>
      </c>
      <c r="F62" s="43" t="s">
        <v>209</v>
      </c>
      <c r="G62" s="42" t="s">
        <v>217</v>
      </c>
      <c r="H62" s="42" t="s">
        <v>223</v>
      </c>
      <c r="I62" s="44" t="s">
        <v>230</v>
      </c>
      <c r="J62" s="44" t="s">
        <v>230</v>
      </c>
      <c r="K62" s="44" t="s">
        <v>230</v>
      </c>
      <c r="L62" s="42">
        <v>6</v>
      </c>
      <c r="M62" s="42">
        <v>3</v>
      </c>
      <c r="N62" s="42">
        <v>18</v>
      </c>
      <c r="O62" s="42" t="s">
        <v>279</v>
      </c>
      <c r="P62" s="42">
        <v>25</v>
      </c>
      <c r="Q62" s="42">
        <v>450</v>
      </c>
      <c r="R62" s="75" t="s">
        <v>172</v>
      </c>
      <c r="S62" s="42" t="s">
        <v>280</v>
      </c>
      <c r="T62" s="42">
        <v>4</v>
      </c>
      <c r="U62" s="42" t="s">
        <v>290</v>
      </c>
      <c r="V62" s="51" t="s">
        <v>291</v>
      </c>
      <c r="W62" s="58"/>
      <c r="X62" s="42"/>
      <c r="Y62" s="44"/>
      <c r="Z62" s="42" t="s">
        <v>315</v>
      </c>
      <c r="AA62" s="44"/>
    </row>
    <row r="63" spans="1:27" ht="80.25" customHeight="1" x14ac:dyDescent="0.25">
      <c r="A63" s="98"/>
      <c r="B63" s="99"/>
      <c r="C63" s="99"/>
      <c r="D63" s="99"/>
      <c r="E63" s="2" t="s">
        <v>200</v>
      </c>
      <c r="F63" s="43" t="s">
        <v>210</v>
      </c>
      <c r="G63" s="42" t="s">
        <v>216</v>
      </c>
      <c r="H63" s="61" t="s">
        <v>225</v>
      </c>
      <c r="I63" s="44" t="s">
        <v>230</v>
      </c>
      <c r="J63" s="44" t="s">
        <v>230</v>
      </c>
      <c r="K63" s="44" t="s">
        <v>230</v>
      </c>
      <c r="L63" s="42">
        <v>6</v>
      </c>
      <c r="M63" s="42">
        <v>2</v>
      </c>
      <c r="N63" s="42">
        <v>12</v>
      </c>
      <c r="O63" s="42" t="s">
        <v>279</v>
      </c>
      <c r="P63" s="42">
        <v>10</v>
      </c>
      <c r="Q63" s="42">
        <v>120</v>
      </c>
      <c r="R63" s="75" t="s">
        <v>172</v>
      </c>
      <c r="S63" s="42" t="s">
        <v>280</v>
      </c>
      <c r="T63" s="42">
        <v>4</v>
      </c>
      <c r="U63" s="42" t="s">
        <v>292</v>
      </c>
      <c r="V63" s="51" t="s">
        <v>286</v>
      </c>
      <c r="W63" s="47"/>
      <c r="X63" s="42"/>
      <c r="Y63" s="42"/>
      <c r="Z63" s="42" t="s">
        <v>310</v>
      </c>
      <c r="AA63" s="42"/>
    </row>
    <row r="64" spans="1:27" ht="75" customHeight="1" x14ac:dyDescent="0.2">
      <c r="A64" s="98"/>
      <c r="B64" s="97" t="s">
        <v>379</v>
      </c>
      <c r="C64" s="97" t="s">
        <v>380</v>
      </c>
      <c r="D64" s="97" t="s">
        <v>189</v>
      </c>
      <c r="E64" s="2" t="s">
        <v>200</v>
      </c>
      <c r="F64" s="42" t="s">
        <v>213</v>
      </c>
      <c r="G64" s="42" t="s">
        <v>218</v>
      </c>
      <c r="H64" s="42" t="s">
        <v>227</v>
      </c>
      <c r="I64" s="42" t="s">
        <v>230</v>
      </c>
      <c r="J64" s="42" t="s">
        <v>230</v>
      </c>
      <c r="K64" s="42" t="s">
        <v>230</v>
      </c>
      <c r="L64" s="42">
        <v>6</v>
      </c>
      <c r="M64" s="42">
        <v>2</v>
      </c>
      <c r="N64" s="42">
        <v>12</v>
      </c>
      <c r="O64" s="42" t="s">
        <v>279</v>
      </c>
      <c r="P64" s="42">
        <v>60</v>
      </c>
      <c r="Q64" s="42">
        <v>720</v>
      </c>
      <c r="R64" s="74" t="s">
        <v>172</v>
      </c>
      <c r="S64" s="42" t="s">
        <v>280</v>
      </c>
      <c r="T64" s="41">
        <v>1</v>
      </c>
      <c r="U64" s="42" t="s">
        <v>276</v>
      </c>
      <c r="V64" s="51" t="s">
        <v>306</v>
      </c>
      <c r="W64" s="58"/>
      <c r="X64" s="42"/>
      <c r="Y64" s="42" t="s">
        <v>307</v>
      </c>
      <c r="Z64" s="42" t="s">
        <v>308</v>
      </c>
      <c r="AA64" s="41"/>
    </row>
    <row r="65" spans="1:27" ht="75" customHeight="1" x14ac:dyDescent="0.25">
      <c r="A65" s="98"/>
      <c r="B65" s="98"/>
      <c r="C65" s="98"/>
      <c r="D65" s="98"/>
      <c r="E65" s="2" t="s">
        <v>200</v>
      </c>
      <c r="F65" s="42" t="s">
        <v>211</v>
      </c>
      <c r="G65" s="42" t="s">
        <v>218</v>
      </c>
      <c r="H65" s="42" t="s">
        <v>227</v>
      </c>
      <c r="I65" s="42" t="s">
        <v>230</v>
      </c>
      <c r="J65" s="42" t="s">
        <v>230</v>
      </c>
      <c r="K65" s="42" t="s">
        <v>230</v>
      </c>
      <c r="L65" s="42">
        <v>6</v>
      </c>
      <c r="M65" s="42">
        <v>2</v>
      </c>
      <c r="N65" s="42">
        <v>12</v>
      </c>
      <c r="O65" s="42" t="s">
        <v>279</v>
      </c>
      <c r="P65" s="42">
        <v>60</v>
      </c>
      <c r="Q65" s="42">
        <v>720</v>
      </c>
      <c r="R65" s="74" t="s">
        <v>172</v>
      </c>
      <c r="S65" s="42" t="s">
        <v>280</v>
      </c>
      <c r="T65" s="41">
        <v>1</v>
      </c>
      <c r="U65" s="42" t="s">
        <v>276</v>
      </c>
      <c r="V65" s="51" t="s">
        <v>277</v>
      </c>
      <c r="W65" s="43"/>
      <c r="X65" s="42"/>
      <c r="Y65" s="42" t="s">
        <v>278</v>
      </c>
      <c r="Z65" s="42" t="s">
        <v>309</v>
      </c>
      <c r="AA65" s="44"/>
    </row>
    <row r="66" spans="1:27" ht="75" customHeight="1" x14ac:dyDescent="0.2">
      <c r="A66" s="98"/>
      <c r="B66" s="98"/>
      <c r="C66" s="98"/>
      <c r="D66" s="98"/>
      <c r="E66" s="2" t="s">
        <v>200</v>
      </c>
      <c r="F66" s="42" t="s">
        <v>212</v>
      </c>
      <c r="G66" s="42" t="s">
        <v>217</v>
      </c>
      <c r="H66" s="42" t="s">
        <v>223</v>
      </c>
      <c r="I66" s="42" t="s">
        <v>230</v>
      </c>
      <c r="J66" s="42" t="s">
        <v>230</v>
      </c>
      <c r="K66" s="42" t="s">
        <v>230</v>
      </c>
      <c r="L66" s="42">
        <v>6</v>
      </c>
      <c r="M66" s="42">
        <v>3</v>
      </c>
      <c r="N66" s="42">
        <v>18</v>
      </c>
      <c r="O66" s="42" t="s">
        <v>279</v>
      </c>
      <c r="P66" s="42">
        <v>25</v>
      </c>
      <c r="Q66" s="42">
        <v>450</v>
      </c>
      <c r="R66" s="75" t="s">
        <v>172</v>
      </c>
      <c r="S66" s="42" t="s">
        <v>280</v>
      </c>
      <c r="T66" s="42">
        <v>1</v>
      </c>
      <c r="U66" s="42" t="s">
        <v>290</v>
      </c>
      <c r="V66" s="51" t="s">
        <v>291</v>
      </c>
      <c r="W66" s="58"/>
      <c r="X66" s="42"/>
      <c r="Y66" s="44"/>
      <c r="Z66" s="42" t="s">
        <v>315</v>
      </c>
      <c r="AA66" s="44"/>
    </row>
    <row r="67" spans="1:27" ht="75" customHeight="1" x14ac:dyDescent="0.25">
      <c r="A67" s="98"/>
      <c r="B67" s="98"/>
      <c r="C67" s="99"/>
      <c r="D67" s="99"/>
      <c r="E67" s="2" t="s">
        <v>200</v>
      </c>
      <c r="F67" s="42" t="s">
        <v>259</v>
      </c>
      <c r="G67" s="42" t="s">
        <v>304</v>
      </c>
      <c r="H67" s="42" t="s">
        <v>260</v>
      </c>
      <c r="I67" s="44" t="s">
        <v>230</v>
      </c>
      <c r="J67" s="44" t="s">
        <v>230</v>
      </c>
      <c r="K67" s="41" t="s">
        <v>230</v>
      </c>
      <c r="L67" s="44">
        <v>6</v>
      </c>
      <c r="M67" s="44">
        <v>3</v>
      </c>
      <c r="N67" s="44">
        <v>18</v>
      </c>
      <c r="O67" s="44" t="s">
        <v>279</v>
      </c>
      <c r="P67" s="44">
        <v>25</v>
      </c>
      <c r="Q67" s="44">
        <v>450</v>
      </c>
      <c r="R67" s="74" t="s">
        <v>172</v>
      </c>
      <c r="S67" s="42" t="s">
        <v>280</v>
      </c>
      <c r="T67" s="42">
        <v>1</v>
      </c>
      <c r="U67" s="44" t="s">
        <v>281</v>
      </c>
      <c r="V67" s="42" t="s">
        <v>282</v>
      </c>
      <c r="W67" s="52"/>
      <c r="X67" s="52"/>
      <c r="Y67" s="52"/>
      <c r="Z67" s="42" t="s">
        <v>317</v>
      </c>
      <c r="AA67" s="53"/>
    </row>
    <row r="68" spans="1:27" ht="80.25" customHeight="1" x14ac:dyDescent="0.2">
      <c r="A68" s="98"/>
      <c r="B68" s="98"/>
      <c r="C68" s="97" t="s">
        <v>381</v>
      </c>
      <c r="D68" s="97" t="s">
        <v>190</v>
      </c>
      <c r="E68" s="2" t="s">
        <v>200</v>
      </c>
      <c r="F68" s="43" t="s">
        <v>288</v>
      </c>
      <c r="G68" s="42" t="s">
        <v>216</v>
      </c>
      <c r="H68" s="42" t="s">
        <v>221</v>
      </c>
      <c r="I68" s="44" t="s">
        <v>230</v>
      </c>
      <c r="J68" s="44" t="s">
        <v>230</v>
      </c>
      <c r="K68" s="44" t="s">
        <v>230</v>
      </c>
      <c r="L68" s="42">
        <v>6</v>
      </c>
      <c r="M68" s="42">
        <v>2</v>
      </c>
      <c r="N68" s="42">
        <v>12</v>
      </c>
      <c r="O68" s="42" t="s">
        <v>279</v>
      </c>
      <c r="P68" s="42">
        <v>60</v>
      </c>
      <c r="Q68" s="42">
        <v>720</v>
      </c>
      <c r="R68" s="74" t="s">
        <v>172</v>
      </c>
      <c r="S68" s="42" t="s">
        <v>280</v>
      </c>
      <c r="T68" s="42">
        <v>4</v>
      </c>
      <c r="U68" s="42" t="s">
        <v>285</v>
      </c>
      <c r="V68" s="51" t="s">
        <v>286</v>
      </c>
      <c r="W68" s="58"/>
      <c r="X68" s="44"/>
      <c r="Y68" s="42"/>
      <c r="Z68" s="42" t="s">
        <v>287</v>
      </c>
      <c r="AA68" s="44"/>
    </row>
    <row r="69" spans="1:27" ht="80.25" customHeight="1" x14ac:dyDescent="0.25">
      <c r="A69" s="98"/>
      <c r="B69" s="98"/>
      <c r="C69" s="98"/>
      <c r="D69" s="98"/>
      <c r="E69" s="2" t="s">
        <v>200</v>
      </c>
      <c r="F69" s="43" t="s">
        <v>208</v>
      </c>
      <c r="G69" s="42" t="s">
        <v>216</v>
      </c>
      <c r="H69" s="42" t="s">
        <v>224</v>
      </c>
      <c r="I69" s="44" t="s">
        <v>230</v>
      </c>
      <c r="J69" s="44" t="s">
        <v>230</v>
      </c>
      <c r="K69" s="44" t="s">
        <v>230</v>
      </c>
      <c r="L69" s="42">
        <v>6</v>
      </c>
      <c r="M69" s="42">
        <v>2</v>
      </c>
      <c r="N69" s="42">
        <v>12</v>
      </c>
      <c r="O69" s="42" t="s">
        <v>279</v>
      </c>
      <c r="P69" s="42">
        <v>60</v>
      </c>
      <c r="Q69" s="42">
        <v>720</v>
      </c>
      <c r="R69" s="74" t="s">
        <v>172</v>
      </c>
      <c r="S69" s="42" t="s">
        <v>280</v>
      </c>
      <c r="T69" s="42">
        <v>4</v>
      </c>
      <c r="U69" s="42" t="s">
        <v>289</v>
      </c>
      <c r="V69" s="51" t="s">
        <v>286</v>
      </c>
      <c r="W69" s="43"/>
      <c r="X69" s="42"/>
      <c r="Y69" s="42"/>
      <c r="Z69" s="42" t="s">
        <v>314</v>
      </c>
      <c r="AA69" s="42"/>
    </row>
    <row r="70" spans="1:27" ht="80.25" customHeight="1" x14ac:dyDescent="0.2">
      <c r="A70" s="98"/>
      <c r="B70" s="98"/>
      <c r="C70" s="98"/>
      <c r="D70" s="98"/>
      <c r="E70" s="2" t="s">
        <v>200</v>
      </c>
      <c r="F70" s="43" t="s">
        <v>209</v>
      </c>
      <c r="G70" s="42" t="s">
        <v>217</v>
      </c>
      <c r="H70" s="42" t="s">
        <v>223</v>
      </c>
      <c r="I70" s="44" t="s">
        <v>230</v>
      </c>
      <c r="J70" s="44" t="s">
        <v>230</v>
      </c>
      <c r="K70" s="44" t="s">
        <v>230</v>
      </c>
      <c r="L70" s="42">
        <v>6</v>
      </c>
      <c r="M70" s="42">
        <v>3</v>
      </c>
      <c r="N70" s="42">
        <v>18</v>
      </c>
      <c r="O70" s="42" t="s">
        <v>279</v>
      </c>
      <c r="P70" s="42">
        <v>25</v>
      </c>
      <c r="Q70" s="42">
        <v>450</v>
      </c>
      <c r="R70" s="75" t="s">
        <v>172</v>
      </c>
      <c r="S70" s="42" t="s">
        <v>280</v>
      </c>
      <c r="T70" s="42">
        <v>4</v>
      </c>
      <c r="U70" s="42" t="s">
        <v>290</v>
      </c>
      <c r="V70" s="51" t="s">
        <v>291</v>
      </c>
      <c r="W70" s="58"/>
      <c r="X70" s="42"/>
      <c r="Y70" s="44"/>
      <c r="Z70" s="42" t="s">
        <v>315</v>
      </c>
      <c r="AA70" s="44"/>
    </row>
    <row r="71" spans="1:27" ht="80.25" customHeight="1" x14ac:dyDescent="0.25">
      <c r="A71" s="98"/>
      <c r="B71" s="99"/>
      <c r="C71" s="99"/>
      <c r="D71" s="99"/>
      <c r="E71" s="2" t="s">
        <v>200</v>
      </c>
      <c r="F71" s="43" t="s">
        <v>210</v>
      </c>
      <c r="G71" s="42" t="s">
        <v>216</v>
      </c>
      <c r="H71" s="61" t="s">
        <v>225</v>
      </c>
      <c r="I71" s="44" t="s">
        <v>230</v>
      </c>
      <c r="J71" s="44" t="s">
        <v>230</v>
      </c>
      <c r="K71" s="44" t="s">
        <v>230</v>
      </c>
      <c r="L71" s="42">
        <v>6</v>
      </c>
      <c r="M71" s="42">
        <v>2</v>
      </c>
      <c r="N71" s="42">
        <v>12</v>
      </c>
      <c r="O71" s="42" t="s">
        <v>279</v>
      </c>
      <c r="P71" s="42">
        <v>10</v>
      </c>
      <c r="Q71" s="42">
        <v>120</v>
      </c>
      <c r="R71" s="75" t="s">
        <v>172</v>
      </c>
      <c r="S71" s="42" t="s">
        <v>280</v>
      </c>
      <c r="T71" s="42">
        <v>4</v>
      </c>
      <c r="U71" s="42" t="s">
        <v>292</v>
      </c>
      <c r="V71" s="51" t="s">
        <v>286</v>
      </c>
      <c r="W71" s="47"/>
      <c r="X71" s="42"/>
      <c r="Y71" s="42"/>
      <c r="Z71" s="42" t="s">
        <v>310</v>
      </c>
      <c r="AA71" s="42"/>
    </row>
    <row r="72" spans="1:27" ht="80.25" customHeight="1" x14ac:dyDescent="0.25">
      <c r="A72" s="98"/>
      <c r="B72" s="84"/>
      <c r="C72" s="84"/>
      <c r="D72" s="84"/>
      <c r="E72" s="2"/>
      <c r="F72" s="43"/>
      <c r="G72" s="42"/>
      <c r="H72" s="16"/>
      <c r="I72" s="44"/>
      <c r="J72" s="44"/>
      <c r="K72" s="44"/>
      <c r="L72" s="42"/>
      <c r="M72" s="42"/>
      <c r="N72" s="42"/>
      <c r="O72" s="42"/>
      <c r="P72" s="42"/>
      <c r="Q72" s="42"/>
      <c r="R72" s="75"/>
      <c r="S72" s="42"/>
      <c r="T72" s="42"/>
      <c r="U72" s="42"/>
      <c r="V72" s="51"/>
      <c r="W72" s="47"/>
      <c r="X72" s="42"/>
      <c r="Y72" s="42"/>
      <c r="Z72" s="42"/>
      <c r="AA72" s="42"/>
    </row>
    <row r="73" spans="1:27" ht="80.25" customHeight="1" x14ac:dyDescent="0.2">
      <c r="A73" s="98"/>
      <c r="B73" s="97" t="s">
        <v>254</v>
      </c>
      <c r="C73" s="97" t="s">
        <v>355</v>
      </c>
      <c r="D73" s="97" t="s">
        <v>189</v>
      </c>
      <c r="E73" s="2" t="s">
        <v>200</v>
      </c>
      <c r="F73" s="42" t="s">
        <v>213</v>
      </c>
      <c r="G73" s="42" t="s">
        <v>218</v>
      </c>
      <c r="H73" s="42" t="s">
        <v>227</v>
      </c>
      <c r="I73" s="42" t="s">
        <v>230</v>
      </c>
      <c r="J73" s="42" t="s">
        <v>230</v>
      </c>
      <c r="K73" s="42" t="s">
        <v>230</v>
      </c>
      <c r="L73" s="42">
        <v>6</v>
      </c>
      <c r="M73" s="42">
        <v>2</v>
      </c>
      <c r="N73" s="42">
        <v>12</v>
      </c>
      <c r="O73" s="42" t="s">
        <v>279</v>
      </c>
      <c r="P73" s="42">
        <v>60</v>
      </c>
      <c r="Q73" s="42">
        <v>720</v>
      </c>
      <c r="R73" s="74" t="s">
        <v>172</v>
      </c>
      <c r="S73" s="42" t="s">
        <v>280</v>
      </c>
      <c r="T73" s="41">
        <v>5</v>
      </c>
      <c r="U73" s="42" t="s">
        <v>276</v>
      </c>
      <c r="V73" s="51" t="s">
        <v>306</v>
      </c>
      <c r="W73" s="58"/>
      <c r="X73" s="42"/>
      <c r="Y73" s="42" t="s">
        <v>307</v>
      </c>
      <c r="Z73" s="42" t="s">
        <v>308</v>
      </c>
      <c r="AA73" s="41"/>
    </row>
    <row r="74" spans="1:27" ht="80.25" customHeight="1" x14ac:dyDescent="0.25">
      <c r="A74" s="98"/>
      <c r="B74" s="98"/>
      <c r="C74" s="98"/>
      <c r="D74" s="98"/>
      <c r="E74" s="2" t="s">
        <v>200</v>
      </c>
      <c r="F74" s="42" t="s">
        <v>211</v>
      </c>
      <c r="G74" s="42" t="s">
        <v>218</v>
      </c>
      <c r="H74" s="42" t="s">
        <v>227</v>
      </c>
      <c r="I74" s="42" t="s">
        <v>230</v>
      </c>
      <c r="J74" s="42" t="s">
        <v>230</v>
      </c>
      <c r="K74" s="42" t="s">
        <v>230</v>
      </c>
      <c r="L74" s="42">
        <v>6</v>
      </c>
      <c r="M74" s="42">
        <v>2</v>
      </c>
      <c r="N74" s="42">
        <v>12</v>
      </c>
      <c r="O74" s="42" t="s">
        <v>279</v>
      </c>
      <c r="P74" s="42">
        <v>60</v>
      </c>
      <c r="Q74" s="42">
        <v>720</v>
      </c>
      <c r="R74" s="74" t="s">
        <v>172</v>
      </c>
      <c r="S74" s="42" t="s">
        <v>280</v>
      </c>
      <c r="T74" s="41">
        <v>5</v>
      </c>
      <c r="U74" s="42" t="s">
        <v>276</v>
      </c>
      <c r="V74" s="51" t="s">
        <v>277</v>
      </c>
      <c r="W74" s="43"/>
      <c r="X74" s="42"/>
      <c r="Y74" s="42" t="s">
        <v>278</v>
      </c>
      <c r="Z74" s="42" t="s">
        <v>309</v>
      </c>
      <c r="AA74" s="44"/>
    </row>
    <row r="75" spans="1:27" ht="80.25" customHeight="1" x14ac:dyDescent="0.2">
      <c r="A75" s="98"/>
      <c r="B75" s="98"/>
      <c r="C75" s="98"/>
      <c r="D75" s="98"/>
      <c r="E75" s="2" t="s">
        <v>200</v>
      </c>
      <c r="F75" s="42" t="s">
        <v>212</v>
      </c>
      <c r="G75" s="42" t="s">
        <v>217</v>
      </c>
      <c r="H75" s="42" t="s">
        <v>223</v>
      </c>
      <c r="I75" s="42" t="s">
        <v>230</v>
      </c>
      <c r="J75" s="42" t="s">
        <v>230</v>
      </c>
      <c r="K75" s="42" t="s">
        <v>230</v>
      </c>
      <c r="L75" s="42">
        <v>6</v>
      </c>
      <c r="M75" s="42">
        <v>3</v>
      </c>
      <c r="N75" s="42">
        <v>18</v>
      </c>
      <c r="O75" s="42" t="s">
        <v>279</v>
      </c>
      <c r="P75" s="42">
        <v>25</v>
      </c>
      <c r="Q75" s="42">
        <v>450</v>
      </c>
      <c r="R75" s="75" t="s">
        <v>172</v>
      </c>
      <c r="S75" s="42" t="s">
        <v>280</v>
      </c>
      <c r="T75" s="42">
        <v>5</v>
      </c>
      <c r="U75" s="42" t="s">
        <v>290</v>
      </c>
      <c r="V75" s="51" t="s">
        <v>291</v>
      </c>
      <c r="W75" s="58"/>
      <c r="X75" s="42"/>
      <c r="Y75" s="44"/>
      <c r="Z75" s="42" t="s">
        <v>315</v>
      </c>
      <c r="AA75" s="44"/>
    </row>
    <row r="76" spans="1:27" ht="80.25" customHeight="1" x14ac:dyDescent="0.25">
      <c r="A76" s="98"/>
      <c r="B76" s="98"/>
      <c r="C76" s="98"/>
      <c r="D76" s="98"/>
      <c r="E76" s="2" t="s">
        <v>200</v>
      </c>
      <c r="F76" s="42" t="s">
        <v>259</v>
      </c>
      <c r="G76" s="42" t="s">
        <v>304</v>
      </c>
      <c r="H76" s="42" t="s">
        <v>260</v>
      </c>
      <c r="I76" s="44" t="s">
        <v>230</v>
      </c>
      <c r="J76" s="44" t="s">
        <v>230</v>
      </c>
      <c r="K76" s="41" t="s">
        <v>230</v>
      </c>
      <c r="L76" s="44">
        <v>6</v>
      </c>
      <c r="M76" s="44">
        <v>3</v>
      </c>
      <c r="N76" s="44">
        <v>18</v>
      </c>
      <c r="O76" s="44" t="s">
        <v>279</v>
      </c>
      <c r="P76" s="44">
        <v>25</v>
      </c>
      <c r="Q76" s="44">
        <v>450</v>
      </c>
      <c r="R76" s="74" t="s">
        <v>172</v>
      </c>
      <c r="S76" s="42" t="s">
        <v>280</v>
      </c>
      <c r="T76" s="42">
        <v>5</v>
      </c>
      <c r="U76" s="44" t="s">
        <v>281</v>
      </c>
      <c r="V76" s="42" t="s">
        <v>282</v>
      </c>
      <c r="W76" s="52"/>
      <c r="X76" s="52"/>
      <c r="Y76" s="52"/>
      <c r="Z76" s="42" t="s">
        <v>317</v>
      </c>
      <c r="AA76" s="53"/>
    </row>
    <row r="77" spans="1:27" ht="80.25" customHeight="1" x14ac:dyDescent="0.25">
      <c r="A77" s="98"/>
      <c r="B77" s="98"/>
      <c r="C77" s="98"/>
      <c r="D77" s="98"/>
      <c r="E77" s="2" t="s">
        <v>200</v>
      </c>
      <c r="F77" s="42" t="s">
        <v>193</v>
      </c>
      <c r="G77" s="42" t="s">
        <v>194</v>
      </c>
      <c r="H77" s="42" t="s">
        <v>262</v>
      </c>
      <c r="I77" s="44" t="s">
        <v>230</v>
      </c>
      <c r="J77" s="44" t="s">
        <v>230</v>
      </c>
      <c r="K77" s="44" t="s">
        <v>230</v>
      </c>
      <c r="L77" s="42">
        <v>6</v>
      </c>
      <c r="M77" s="42">
        <v>2</v>
      </c>
      <c r="N77" s="42">
        <v>12</v>
      </c>
      <c r="O77" s="42" t="s">
        <v>279</v>
      </c>
      <c r="P77" s="42">
        <v>60</v>
      </c>
      <c r="Q77" s="42">
        <v>720</v>
      </c>
      <c r="R77" s="74" t="s">
        <v>172</v>
      </c>
      <c r="S77" s="42" t="s">
        <v>280</v>
      </c>
      <c r="T77" s="42">
        <v>5</v>
      </c>
      <c r="U77" s="55" t="s">
        <v>284</v>
      </c>
      <c r="V77" s="55" t="s">
        <v>283</v>
      </c>
      <c r="W77" s="54"/>
      <c r="X77" s="54"/>
      <c r="Y77" s="56"/>
      <c r="Z77" s="54" t="s">
        <v>312</v>
      </c>
      <c r="AA77" s="57"/>
    </row>
    <row r="78" spans="1:27" ht="80.25" customHeight="1" x14ac:dyDescent="0.25">
      <c r="A78" s="98"/>
      <c r="B78" s="98"/>
      <c r="C78" s="98"/>
      <c r="D78" s="98"/>
      <c r="E78" s="2" t="s">
        <v>200</v>
      </c>
      <c r="F78" s="42" t="s">
        <v>195</v>
      </c>
      <c r="G78" s="42" t="s">
        <v>197</v>
      </c>
      <c r="H78" s="42" t="s">
        <v>263</v>
      </c>
      <c r="I78" s="44" t="s">
        <v>230</v>
      </c>
      <c r="J78" s="44" t="s">
        <v>230</v>
      </c>
      <c r="K78" s="44" t="s">
        <v>230</v>
      </c>
      <c r="L78" s="42">
        <v>6</v>
      </c>
      <c r="M78" s="42">
        <v>2</v>
      </c>
      <c r="N78" s="42">
        <v>12</v>
      </c>
      <c r="O78" s="42" t="s">
        <v>279</v>
      </c>
      <c r="P78" s="42">
        <v>60</v>
      </c>
      <c r="Q78" s="42">
        <v>720</v>
      </c>
      <c r="R78" s="74" t="s">
        <v>172</v>
      </c>
      <c r="S78" s="42" t="s">
        <v>280</v>
      </c>
      <c r="T78" s="42">
        <v>5</v>
      </c>
      <c r="U78" s="55" t="s">
        <v>284</v>
      </c>
      <c r="V78" s="55" t="s">
        <v>283</v>
      </c>
      <c r="W78" s="41"/>
      <c r="X78" s="41"/>
      <c r="Y78" s="41"/>
      <c r="Z78" s="41" t="s">
        <v>201</v>
      </c>
      <c r="AA78" s="41" t="s">
        <v>202</v>
      </c>
    </row>
    <row r="79" spans="1:27" ht="80.25" customHeight="1" x14ac:dyDescent="0.25">
      <c r="A79" s="98"/>
      <c r="B79" s="98"/>
      <c r="C79" s="98"/>
      <c r="D79" s="98"/>
      <c r="E79" s="2" t="s">
        <v>200</v>
      </c>
      <c r="F79" s="42" t="s">
        <v>265</v>
      </c>
      <c r="G79" s="42" t="s">
        <v>196</v>
      </c>
      <c r="H79" s="42" t="s">
        <v>264</v>
      </c>
      <c r="I79" s="42" t="s">
        <v>230</v>
      </c>
      <c r="J79" s="42" t="s">
        <v>230</v>
      </c>
      <c r="K79" s="42" t="s">
        <v>230</v>
      </c>
      <c r="L79" s="42">
        <v>6</v>
      </c>
      <c r="M79" s="42">
        <v>2</v>
      </c>
      <c r="N79" s="42">
        <v>12</v>
      </c>
      <c r="O79" s="42" t="s">
        <v>279</v>
      </c>
      <c r="P79" s="42">
        <v>25</v>
      </c>
      <c r="Q79" s="42">
        <v>300</v>
      </c>
      <c r="R79" s="75" t="s">
        <v>172</v>
      </c>
      <c r="S79" s="42" t="s">
        <v>280</v>
      </c>
      <c r="T79" s="42">
        <v>5</v>
      </c>
      <c r="U79" s="42" t="s">
        <v>293</v>
      </c>
      <c r="V79" s="42" t="s">
        <v>294</v>
      </c>
      <c r="W79" s="41"/>
      <c r="X79" s="41"/>
      <c r="Y79" s="41"/>
      <c r="Z79" s="41" t="s">
        <v>311</v>
      </c>
      <c r="AA79" s="41"/>
    </row>
    <row r="80" spans="1:27" ht="80.25" customHeight="1" x14ac:dyDescent="0.25">
      <c r="A80" s="98"/>
      <c r="B80" s="98"/>
      <c r="C80" s="99"/>
      <c r="D80" s="99"/>
      <c r="E80" s="2" t="s">
        <v>200</v>
      </c>
      <c r="F80" s="42" t="s">
        <v>198</v>
      </c>
      <c r="G80" s="42" t="s">
        <v>199</v>
      </c>
      <c r="H80" s="42" t="s">
        <v>266</v>
      </c>
      <c r="I80" s="44" t="s">
        <v>230</v>
      </c>
      <c r="J80" s="44" t="s">
        <v>230</v>
      </c>
      <c r="K80" s="42" t="s">
        <v>267</v>
      </c>
      <c r="L80" s="59">
        <v>6</v>
      </c>
      <c r="M80" s="59">
        <v>3</v>
      </c>
      <c r="N80" s="59">
        <v>18</v>
      </c>
      <c r="O80" s="42" t="s">
        <v>279</v>
      </c>
      <c r="P80" s="42">
        <v>25</v>
      </c>
      <c r="Q80" s="59">
        <v>450</v>
      </c>
      <c r="R80" s="76" t="s">
        <v>172</v>
      </c>
      <c r="S80" s="59" t="s">
        <v>280</v>
      </c>
      <c r="T80" s="42">
        <v>5</v>
      </c>
      <c r="U80" s="59" t="s">
        <v>301</v>
      </c>
      <c r="V80" s="42" t="s">
        <v>302</v>
      </c>
      <c r="W80" s="41"/>
      <c r="X80" s="41"/>
      <c r="Y80" s="41"/>
      <c r="Z80" s="41" t="s">
        <v>303</v>
      </c>
      <c r="AA80" s="41"/>
    </row>
    <row r="81" spans="1:27" ht="71.25" customHeight="1" x14ac:dyDescent="0.2">
      <c r="A81" s="98"/>
      <c r="B81" s="98"/>
      <c r="C81" s="97" t="s">
        <v>352</v>
      </c>
      <c r="D81" s="97" t="s">
        <v>190</v>
      </c>
      <c r="E81" s="2" t="s">
        <v>200</v>
      </c>
      <c r="F81" s="43" t="s">
        <v>288</v>
      </c>
      <c r="G81" s="42" t="s">
        <v>216</v>
      </c>
      <c r="H81" s="42" t="s">
        <v>221</v>
      </c>
      <c r="I81" s="44" t="s">
        <v>230</v>
      </c>
      <c r="J81" s="44" t="s">
        <v>230</v>
      </c>
      <c r="K81" s="44" t="s">
        <v>230</v>
      </c>
      <c r="L81" s="42">
        <v>6</v>
      </c>
      <c r="M81" s="42">
        <v>2</v>
      </c>
      <c r="N81" s="42">
        <v>12</v>
      </c>
      <c r="O81" s="42" t="s">
        <v>279</v>
      </c>
      <c r="P81" s="42">
        <v>60</v>
      </c>
      <c r="Q81" s="42">
        <v>720</v>
      </c>
      <c r="R81" s="74" t="s">
        <v>172</v>
      </c>
      <c r="S81" s="42" t="s">
        <v>280</v>
      </c>
      <c r="T81" s="42">
        <v>8</v>
      </c>
      <c r="U81" s="42" t="s">
        <v>285</v>
      </c>
      <c r="V81" s="51" t="s">
        <v>286</v>
      </c>
      <c r="W81" s="58"/>
      <c r="X81" s="44"/>
      <c r="Y81" s="42"/>
      <c r="Z81" s="42" t="s">
        <v>287</v>
      </c>
      <c r="AA81" s="44"/>
    </row>
    <row r="82" spans="1:27" ht="71.25" customHeight="1" x14ac:dyDescent="0.25">
      <c r="A82" s="98"/>
      <c r="B82" s="98"/>
      <c r="C82" s="98"/>
      <c r="D82" s="98"/>
      <c r="E82" s="2" t="s">
        <v>200</v>
      </c>
      <c r="F82" s="43" t="s">
        <v>208</v>
      </c>
      <c r="G82" s="42" t="s">
        <v>216</v>
      </c>
      <c r="H82" s="42" t="s">
        <v>224</v>
      </c>
      <c r="I82" s="44" t="s">
        <v>230</v>
      </c>
      <c r="J82" s="44" t="s">
        <v>230</v>
      </c>
      <c r="K82" s="44" t="s">
        <v>230</v>
      </c>
      <c r="L82" s="42">
        <v>6</v>
      </c>
      <c r="M82" s="42">
        <v>2</v>
      </c>
      <c r="N82" s="42">
        <v>12</v>
      </c>
      <c r="O82" s="42" t="s">
        <v>279</v>
      </c>
      <c r="P82" s="42">
        <v>60</v>
      </c>
      <c r="Q82" s="42">
        <v>720</v>
      </c>
      <c r="R82" s="74" t="s">
        <v>172</v>
      </c>
      <c r="S82" s="42" t="s">
        <v>280</v>
      </c>
      <c r="T82" s="42">
        <v>8</v>
      </c>
      <c r="U82" s="42" t="s">
        <v>289</v>
      </c>
      <c r="V82" s="51" t="s">
        <v>286</v>
      </c>
      <c r="W82" s="43"/>
      <c r="X82" s="42"/>
      <c r="Y82" s="42"/>
      <c r="Z82" s="42" t="s">
        <v>314</v>
      </c>
      <c r="AA82" s="42"/>
    </row>
    <row r="83" spans="1:27" ht="71.25" customHeight="1" x14ac:dyDescent="0.2">
      <c r="A83" s="98"/>
      <c r="B83" s="98"/>
      <c r="C83" s="98"/>
      <c r="D83" s="98"/>
      <c r="E83" s="2" t="s">
        <v>200</v>
      </c>
      <c r="F83" s="43" t="s">
        <v>209</v>
      </c>
      <c r="G83" s="42" t="s">
        <v>217</v>
      </c>
      <c r="H83" s="42" t="s">
        <v>223</v>
      </c>
      <c r="I83" s="44" t="s">
        <v>230</v>
      </c>
      <c r="J83" s="44" t="s">
        <v>230</v>
      </c>
      <c r="K83" s="44" t="s">
        <v>230</v>
      </c>
      <c r="L83" s="42">
        <v>6</v>
      </c>
      <c r="M83" s="42">
        <v>3</v>
      </c>
      <c r="N83" s="42">
        <v>18</v>
      </c>
      <c r="O83" s="42" t="s">
        <v>279</v>
      </c>
      <c r="P83" s="42">
        <v>25</v>
      </c>
      <c r="Q83" s="42">
        <v>450</v>
      </c>
      <c r="R83" s="75" t="s">
        <v>172</v>
      </c>
      <c r="S83" s="42" t="s">
        <v>280</v>
      </c>
      <c r="T83" s="42">
        <v>8</v>
      </c>
      <c r="U83" s="42" t="s">
        <v>290</v>
      </c>
      <c r="V83" s="51" t="s">
        <v>291</v>
      </c>
      <c r="W83" s="58"/>
      <c r="X83" s="42"/>
      <c r="Y83" s="44"/>
      <c r="Z83" s="42" t="s">
        <v>315</v>
      </c>
      <c r="AA83" s="44"/>
    </row>
    <row r="84" spans="1:27" ht="71.25" customHeight="1" x14ac:dyDescent="0.2">
      <c r="A84" s="98"/>
      <c r="B84" s="99"/>
      <c r="C84" s="99"/>
      <c r="D84" s="99"/>
      <c r="E84" s="2" t="s">
        <v>200</v>
      </c>
      <c r="F84" s="43" t="s">
        <v>210</v>
      </c>
      <c r="G84" s="42" t="s">
        <v>216</v>
      </c>
      <c r="H84" s="64" t="s">
        <v>225</v>
      </c>
      <c r="I84" s="44" t="s">
        <v>230</v>
      </c>
      <c r="J84" s="44" t="s">
        <v>230</v>
      </c>
      <c r="K84" s="44" t="s">
        <v>230</v>
      </c>
      <c r="L84" s="42">
        <v>6</v>
      </c>
      <c r="M84" s="42">
        <v>2</v>
      </c>
      <c r="N84" s="42">
        <v>12</v>
      </c>
      <c r="O84" s="42" t="s">
        <v>279</v>
      </c>
      <c r="P84" s="42">
        <v>10</v>
      </c>
      <c r="Q84" s="42">
        <v>120</v>
      </c>
      <c r="R84" s="75" t="s">
        <v>172</v>
      </c>
      <c r="S84" s="42" t="s">
        <v>280</v>
      </c>
      <c r="T84" s="42">
        <v>8</v>
      </c>
      <c r="U84" s="42" t="s">
        <v>292</v>
      </c>
      <c r="V84" s="51" t="s">
        <v>286</v>
      </c>
      <c r="W84" s="47"/>
      <c r="X84" s="42"/>
      <c r="Y84" s="42"/>
      <c r="Z84" s="42" t="s">
        <v>310</v>
      </c>
      <c r="AA84" s="42"/>
    </row>
    <row r="85" spans="1:27" ht="74.25" customHeight="1" x14ac:dyDescent="0.2">
      <c r="A85" s="98"/>
      <c r="B85" s="97" t="s">
        <v>255</v>
      </c>
      <c r="C85" s="97" t="s">
        <v>358</v>
      </c>
      <c r="D85" s="97" t="s">
        <v>189</v>
      </c>
      <c r="E85" s="2" t="s">
        <v>200</v>
      </c>
      <c r="F85" s="42" t="s">
        <v>213</v>
      </c>
      <c r="G85" s="42" t="s">
        <v>218</v>
      </c>
      <c r="H85" s="42" t="s">
        <v>227</v>
      </c>
      <c r="I85" s="42" t="s">
        <v>230</v>
      </c>
      <c r="J85" s="42" t="s">
        <v>230</v>
      </c>
      <c r="K85" s="42" t="s">
        <v>230</v>
      </c>
      <c r="L85" s="42">
        <v>6</v>
      </c>
      <c r="M85" s="42">
        <v>2</v>
      </c>
      <c r="N85" s="42">
        <v>12</v>
      </c>
      <c r="O85" s="42" t="s">
        <v>279</v>
      </c>
      <c r="P85" s="42">
        <v>60</v>
      </c>
      <c r="Q85" s="42">
        <v>720</v>
      </c>
      <c r="R85" s="74" t="s">
        <v>172</v>
      </c>
      <c r="S85" s="42" t="s">
        <v>280</v>
      </c>
      <c r="T85" s="41">
        <v>2</v>
      </c>
      <c r="U85" s="42" t="s">
        <v>276</v>
      </c>
      <c r="V85" s="51" t="s">
        <v>306</v>
      </c>
      <c r="W85" s="58"/>
      <c r="X85" s="42"/>
      <c r="Y85" s="42" t="s">
        <v>307</v>
      </c>
      <c r="Z85" s="42" t="s">
        <v>308</v>
      </c>
      <c r="AA85" s="41"/>
    </row>
    <row r="86" spans="1:27" ht="74.25" customHeight="1" x14ac:dyDescent="0.25">
      <c r="A86" s="98"/>
      <c r="B86" s="98"/>
      <c r="C86" s="98"/>
      <c r="D86" s="98"/>
      <c r="E86" s="2" t="s">
        <v>200</v>
      </c>
      <c r="F86" s="42" t="s">
        <v>211</v>
      </c>
      <c r="G86" s="42" t="s">
        <v>218</v>
      </c>
      <c r="H86" s="42" t="s">
        <v>227</v>
      </c>
      <c r="I86" s="42" t="s">
        <v>230</v>
      </c>
      <c r="J86" s="42" t="s">
        <v>230</v>
      </c>
      <c r="K86" s="42" t="s">
        <v>230</v>
      </c>
      <c r="L86" s="42">
        <v>6</v>
      </c>
      <c r="M86" s="42">
        <v>2</v>
      </c>
      <c r="N86" s="42">
        <v>12</v>
      </c>
      <c r="O86" s="42" t="s">
        <v>279</v>
      </c>
      <c r="P86" s="42">
        <v>60</v>
      </c>
      <c r="Q86" s="42">
        <v>720</v>
      </c>
      <c r="R86" s="74" t="s">
        <v>172</v>
      </c>
      <c r="S86" s="42" t="s">
        <v>280</v>
      </c>
      <c r="T86" s="41">
        <v>2</v>
      </c>
      <c r="U86" s="42" t="s">
        <v>276</v>
      </c>
      <c r="V86" s="51" t="s">
        <v>277</v>
      </c>
      <c r="W86" s="43"/>
      <c r="X86" s="42"/>
      <c r="Y86" s="42" t="s">
        <v>278</v>
      </c>
      <c r="Z86" s="42" t="s">
        <v>309</v>
      </c>
      <c r="AA86" s="44"/>
    </row>
    <row r="87" spans="1:27" ht="74.25" customHeight="1" x14ac:dyDescent="0.2">
      <c r="A87" s="98"/>
      <c r="B87" s="98"/>
      <c r="C87" s="98"/>
      <c r="D87" s="98"/>
      <c r="E87" s="2" t="s">
        <v>200</v>
      </c>
      <c r="F87" s="42" t="s">
        <v>212</v>
      </c>
      <c r="G87" s="42" t="s">
        <v>217</v>
      </c>
      <c r="H87" s="42" t="s">
        <v>223</v>
      </c>
      <c r="I87" s="42" t="s">
        <v>230</v>
      </c>
      <c r="J87" s="42" t="s">
        <v>230</v>
      </c>
      <c r="K87" s="42" t="s">
        <v>230</v>
      </c>
      <c r="L87" s="42">
        <v>6</v>
      </c>
      <c r="M87" s="42">
        <v>3</v>
      </c>
      <c r="N87" s="42">
        <v>18</v>
      </c>
      <c r="O87" s="42" t="s">
        <v>279</v>
      </c>
      <c r="P87" s="42">
        <v>25</v>
      </c>
      <c r="Q87" s="42">
        <v>450</v>
      </c>
      <c r="R87" s="75" t="s">
        <v>172</v>
      </c>
      <c r="S87" s="42" t="s">
        <v>280</v>
      </c>
      <c r="T87" s="42">
        <v>2</v>
      </c>
      <c r="U87" s="42" t="s">
        <v>290</v>
      </c>
      <c r="V87" s="51" t="s">
        <v>291</v>
      </c>
      <c r="W87" s="58"/>
      <c r="X87" s="42"/>
      <c r="Y87" s="44"/>
      <c r="Z87" s="42" t="s">
        <v>315</v>
      </c>
      <c r="AA87" s="44"/>
    </row>
    <row r="88" spans="1:27" ht="74.25" customHeight="1" x14ac:dyDescent="0.25">
      <c r="A88" s="98"/>
      <c r="B88" s="98"/>
      <c r="C88" s="99"/>
      <c r="D88" s="99"/>
      <c r="E88" s="2" t="s">
        <v>200</v>
      </c>
      <c r="F88" s="42" t="s">
        <v>259</v>
      </c>
      <c r="G88" s="42" t="s">
        <v>304</v>
      </c>
      <c r="H88" s="42" t="s">
        <v>260</v>
      </c>
      <c r="I88" s="44" t="s">
        <v>230</v>
      </c>
      <c r="J88" s="44" t="s">
        <v>230</v>
      </c>
      <c r="K88" s="41" t="s">
        <v>230</v>
      </c>
      <c r="L88" s="44">
        <v>6</v>
      </c>
      <c r="M88" s="44">
        <v>3</v>
      </c>
      <c r="N88" s="44">
        <v>18</v>
      </c>
      <c r="O88" s="44" t="s">
        <v>279</v>
      </c>
      <c r="P88" s="44">
        <v>25</v>
      </c>
      <c r="Q88" s="44">
        <v>450</v>
      </c>
      <c r="R88" s="74" t="s">
        <v>172</v>
      </c>
      <c r="S88" s="42" t="s">
        <v>280</v>
      </c>
      <c r="T88" s="42">
        <v>2</v>
      </c>
      <c r="U88" s="44" t="s">
        <v>281</v>
      </c>
      <c r="V88" s="42" t="s">
        <v>282</v>
      </c>
      <c r="W88" s="52"/>
      <c r="X88" s="52"/>
      <c r="Y88" s="52"/>
      <c r="Z88" s="42" t="s">
        <v>317</v>
      </c>
      <c r="AA88" s="53"/>
    </row>
    <row r="89" spans="1:27" ht="74.25" customHeight="1" x14ac:dyDescent="0.2">
      <c r="A89" s="98"/>
      <c r="B89" s="98"/>
      <c r="C89" s="97" t="s">
        <v>359</v>
      </c>
      <c r="D89" s="97" t="s">
        <v>190</v>
      </c>
      <c r="E89" s="2" t="s">
        <v>200</v>
      </c>
      <c r="F89" s="43" t="s">
        <v>288</v>
      </c>
      <c r="G89" s="42" t="s">
        <v>216</v>
      </c>
      <c r="H89" s="42" t="s">
        <v>221</v>
      </c>
      <c r="I89" s="44" t="s">
        <v>230</v>
      </c>
      <c r="J89" s="44" t="s">
        <v>230</v>
      </c>
      <c r="K89" s="41" t="s">
        <v>230</v>
      </c>
      <c r="L89" s="44">
        <v>6</v>
      </c>
      <c r="M89" s="44">
        <v>3</v>
      </c>
      <c r="N89" s="44">
        <v>18</v>
      </c>
      <c r="O89" s="44" t="s">
        <v>279</v>
      </c>
      <c r="P89" s="44">
        <v>25</v>
      </c>
      <c r="Q89" s="44">
        <v>450</v>
      </c>
      <c r="R89" s="74" t="s">
        <v>172</v>
      </c>
      <c r="S89" s="42" t="s">
        <v>280</v>
      </c>
      <c r="T89" s="42">
        <v>2</v>
      </c>
      <c r="U89" s="42" t="s">
        <v>285</v>
      </c>
      <c r="V89" s="51" t="s">
        <v>286</v>
      </c>
      <c r="W89" s="58"/>
      <c r="X89" s="44"/>
      <c r="Y89" s="42"/>
      <c r="Z89" s="42" t="s">
        <v>287</v>
      </c>
      <c r="AA89" s="44"/>
    </row>
    <row r="90" spans="1:27" ht="74.25" customHeight="1" x14ac:dyDescent="0.25">
      <c r="A90" s="98"/>
      <c r="B90" s="98"/>
      <c r="C90" s="98"/>
      <c r="D90" s="98"/>
      <c r="E90" s="2" t="s">
        <v>200</v>
      </c>
      <c r="F90" s="43" t="s">
        <v>208</v>
      </c>
      <c r="G90" s="42" t="s">
        <v>216</v>
      </c>
      <c r="H90" s="42" t="s">
        <v>224</v>
      </c>
      <c r="I90" s="44" t="s">
        <v>230</v>
      </c>
      <c r="J90" s="44" t="s">
        <v>230</v>
      </c>
      <c r="K90" s="41" t="s">
        <v>230</v>
      </c>
      <c r="L90" s="42">
        <v>6</v>
      </c>
      <c r="M90" s="42">
        <v>3</v>
      </c>
      <c r="N90" s="42">
        <v>18</v>
      </c>
      <c r="O90" s="42" t="s">
        <v>279</v>
      </c>
      <c r="P90" s="42">
        <v>25</v>
      </c>
      <c r="Q90" s="42">
        <v>450</v>
      </c>
      <c r="R90" s="75" t="s">
        <v>172</v>
      </c>
      <c r="S90" s="42" t="s">
        <v>280</v>
      </c>
      <c r="T90" s="42">
        <v>2</v>
      </c>
      <c r="U90" s="42" t="s">
        <v>289</v>
      </c>
      <c r="V90" s="51" t="s">
        <v>286</v>
      </c>
      <c r="W90" s="43"/>
      <c r="X90" s="42"/>
      <c r="Y90" s="42"/>
      <c r="Z90" s="42" t="s">
        <v>314</v>
      </c>
      <c r="AA90" s="42"/>
    </row>
    <row r="91" spans="1:27" ht="74.25" customHeight="1" x14ac:dyDescent="0.2">
      <c r="A91" s="98"/>
      <c r="B91" s="99"/>
      <c r="C91" s="99"/>
      <c r="D91" s="99"/>
      <c r="E91" s="2" t="s">
        <v>200</v>
      </c>
      <c r="F91" s="43" t="s">
        <v>209</v>
      </c>
      <c r="G91" s="42" t="s">
        <v>217</v>
      </c>
      <c r="H91" s="42" t="s">
        <v>223</v>
      </c>
      <c r="I91" s="44" t="s">
        <v>230</v>
      </c>
      <c r="J91" s="44" t="s">
        <v>230</v>
      </c>
      <c r="K91" s="41" t="s">
        <v>230</v>
      </c>
      <c r="L91" s="42">
        <v>6</v>
      </c>
      <c r="M91" s="42">
        <v>3</v>
      </c>
      <c r="N91" s="42">
        <v>18</v>
      </c>
      <c r="O91" s="42" t="s">
        <v>279</v>
      </c>
      <c r="P91" s="42">
        <v>25</v>
      </c>
      <c r="Q91" s="42">
        <v>450</v>
      </c>
      <c r="R91" s="75" t="s">
        <v>172</v>
      </c>
      <c r="S91" s="42" t="s">
        <v>280</v>
      </c>
      <c r="T91" s="42">
        <v>2</v>
      </c>
      <c r="U91" s="42" t="s">
        <v>290</v>
      </c>
      <c r="V91" s="51" t="s">
        <v>291</v>
      </c>
      <c r="W91" s="58"/>
      <c r="X91" s="42"/>
      <c r="Y91" s="44"/>
      <c r="Z91" s="42" t="s">
        <v>315</v>
      </c>
      <c r="AA91" s="44"/>
    </row>
    <row r="92" spans="1:27" ht="69" customHeight="1" x14ac:dyDescent="0.2">
      <c r="A92" s="98"/>
      <c r="B92" s="97" t="s">
        <v>339</v>
      </c>
      <c r="C92" s="97" t="s">
        <v>366</v>
      </c>
      <c r="D92" s="97" t="s">
        <v>189</v>
      </c>
      <c r="E92" s="2" t="s">
        <v>200</v>
      </c>
      <c r="F92" s="42" t="s">
        <v>213</v>
      </c>
      <c r="G92" s="42" t="s">
        <v>218</v>
      </c>
      <c r="H92" s="42" t="s">
        <v>227</v>
      </c>
      <c r="I92" s="42" t="s">
        <v>230</v>
      </c>
      <c r="J92" s="42" t="s">
        <v>230</v>
      </c>
      <c r="K92" s="42" t="s">
        <v>230</v>
      </c>
      <c r="L92" s="42">
        <v>6</v>
      </c>
      <c r="M92" s="42">
        <v>2</v>
      </c>
      <c r="N92" s="42">
        <v>12</v>
      </c>
      <c r="O92" s="42" t="s">
        <v>279</v>
      </c>
      <c r="P92" s="42">
        <v>60</v>
      </c>
      <c r="Q92" s="42">
        <v>720</v>
      </c>
      <c r="R92" s="74" t="s">
        <v>172</v>
      </c>
      <c r="S92" s="42" t="s">
        <v>280</v>
      </c>
      <c r="T92" s="41">
        <v>4</v>
      </c>
      <c r="U92" s="42" t="s">
        <v>276</v>
      </c>
      <c r="V92" s="51" t="s">
        <v>306</v>
      </c>
      <c r="W92" s="58"/>
      <c r="X92" s="42"/>
      <c r="Y92" s="42" t="s">
        <v>307</v>
      </c>
      <c r="Z92" s="42" t="s">
        <v>308</v>
      </c>
      <c r="AA92" s="41"/>
    </row>
    <row r="93" spans="1:27" ht="69" customHeight="1" x14ac:dyDescent="0.25">
      <c r="A93" s="98"/>
      <c r="B93" s="98"/>
      <c r="C93" s="98"/>
      <c r="D93" s="98"/>
      <c r="E93" s="2" t="s">
        <v>200</v>
      </c>
      <c r="F93" s="42" t="s">
        <v>211</v>
      </c>
      <c r="G93" s="42" t="s">
        <v>218</v>
      </c>
      <c r="H93" s="42" t="s">
        <v>227</v>
      </c>
      <c r="I93" s="42" t="s">
        <v>230</v>
      </c>
      <c r="J93" s="42" t="s">
        <v>230</v>
      </c>
      <c r="K93" s="42" t="s">
        <v>230</v>
      </c>
      <c r="L93" s="42">
        <v>6</v>
      </c>
      <c r="M93" s="42">
        <v>2</v>
      </c>
      <c r="N93" s="42">
        <v>12</v>
      </c>
      <c r="O93" s="42" t="s">
        <v>279</v>
      </c>
      <c r="P93" s="42">
        <v>60</v>
      </c>
      <c r="Q93" s="42">
        <v>720</v>
      </c>
      <c r="R93" s="74" t="s">
        <v>172</v>
      </c>
      <c r="S93" s="42" t="s">
        <v>280</v>
      </c>
      <c r="T93" s="41">
        <v>4</v>
      </c>
      <c r="U93" s="42" t="s">
        <v>276</v>
      </c>
      <c r="V93" s="51" t="s">
        <v>277</v>
      </c>
      <c r="W93" s="43"/>
      <c r="X93" s="42"/>
      <c r="Y93" s="42" t="s">
        <v>278</v>
      </c>
      <c r="Z93" s="42" t="s">
        <v>309</v>
      </c>
      <c r="AA93" s="44"/>
    </row>
    <row r="94" spans="1:27" ht="69" customHeight="1" x14ac:dyDescent="0.2">
      <c r="A94" s="98"/>
      <c r="B94" s="98"/>
      <c r="C94" s="98"/>
      <c r="D94" s="98"/>
      <c r="E94" s="2" t="s">
        <v>200</v>
      </c>
      <c r="F94" s="42" t="s">
        <v>212</v>
      </c>
      <c r="G94" s="42" t="s">
        <v>217</v>
      </c>
      <c r="H94" s="42" t="s">
        <v>223</v>
      </c>
      <c r="I94" s="42" t="s">
        <v>230</v>
      </c>
      <c r="J94" s="42" t="s">
        <v>230</v>
      </c>
      <c r="K94" s="42" t="s">
        <v>230</v>
      </c>
      <c r="L94" s="42">
        <v>6</v>
      </c>
      <c r="M94" s="42">
        <v>2</v>
      </c>
      <c r="N94" s="42">
        <v>12</v>
      </c>
      <c r="O94" s="42" t="s">
        <v>279</v>
      </c>
      <c r="P94" s="42">
        <v>60</v>
      </c>
      <c r="Q94" s="42">
        <v>720</v>
      </c>
      <c r="R94" s="74" t="s">
        <v>172</v>
      </c>
      <c r="S94" s="42" t="s">
        <v>280</v>
      </c>
      <c r="T94" s="42">
        <v>4</v>
      </c>
      <c r="U94" s="42" t="s">
        <v>290</v>
      </c>
      <c r="V94" s="51" t="s">
        <v>291</v>
      </c>
      <c r="W94" s="58"/>
      <c r="X94" s="42"/>
      <c r="Y94" s="44"/>
      <c r="Z94" s="42" t="s">
        <v>315</v>
      </c>
      <c r="AA94" s="44"/>
    </row>
    <row r="95" spans="1:27" ht="69" customHeight="1" x14ac:dyDescent="0.25">
      <c r="A95" s="98"/>
      <c r="B95" s="98"/>
      <c r="C95" s="99"/>
      <c r="D95" s="99"/>
      <c r="E95" s="2" t="s">
        <v>200</v>
      </c>
      <c r="F95" s="42" t="s">
        <v>259</v>
      </c>
      <c r="G95" s="42" t="s">
        <v>304</v>
      </c>
      <c r="H95" s="42" t="s">
        <v>260</v>
      </c>
      <c r="I95" s="44" t="s">
        <v>230</v>
      </c>
      <c r="J95" s="44" t="s">
        <v>230</v>
      </c>
      <c r="K95" s="41" t="s">
        <v>230</v>
      </c>
      <c r="L95" s="44">
        <v>6</v>
      </c>
      <c r="M95" s="44">
        <v>3</v>
      </c>
      <c r="N95" s="44">
        <v>18</v>
      </c>
      <c r="O95" s="44" t="s">
        <v>279</v>
      </c>
      <c r="P95" s="44">
        <v>25</v>
      </c>
      <c r="Q95" s="44">
        <v>450</v>
      </c>
      <c r="R95" s="74" t="s">
        <v>172</v>
      </c>
      <c r="S95" s="42" t="s">
        <v>280</v>
      </c>
      <c r="T95" s="42">
        <v>4</v>
      </c>
      <c r="U95" s="44" t="s">
        <v>281</v>
      </c>
      <c r="V95" s="42" t="s">
        <v>282</v>
      </c>
      <c r="W95" s="52"/>
      <c r="X95" s="52"/>
      <c r="Y95" s="52"/>
      <c r="Z95" s="42" t="s">
        <v>317</v>
      </c>
      <c r="AA95" s="53"/>
    </row>
    <row r="96" spans="1:27" ht="69" customHeight="1" x14ac:dyDescent="0.2">
      <c r="A96" s="98"/>
      <c r="B96" s="98"/>
      <c r="C96" s="97" t="s">
        <v>367</v>
      </c>
      <c r="D96" s="97" t="s">
        <v>190</v>
      </c>
      <c r="E96" s="2" t="s">
        <v>200</v>
      </c>
      <c r="F96" s="43" t="s">
        <v>288</v>
      </c>
      <c r="G96" s="42" t="s">
        <v>216</v>
      </c>
      <c r="H96" s="42" t="s">
        <v>221</v>
      </c>
      <c r="I96" s="44" t="s">
        <v>230</v>
      </c>
      <c r="J96" s="44" t="s">
        <v>230</v>
      </c>
      <c r="K96" s="41" t="s">
        <v>230</v>
      </c>
      <c r="L96" s="42">
        <v>6</v>
      </c>
      <c r="M96" s="42">
        <v>3</v>
      </c>
      <c r="N96" s="42">
        <v>18</v>
      </c>
      <c r="O96" s="42" t="s">
        <v>279</v>
      </c>
      <c r="P96" s="42">
        <v>25</v>
      </c>
      <c r="Q96" s="42">
        <v>450</v>
      </c>
      <c r="R96" s="75" t="s">
        <v>172</v>
      </c>
      <c r="S96" s="42" t="s">
        <v>280</v>
      </c>
      <c r="T96" s="42">
        <v>4</v>
      </c>
      <c r="U96" s="42" t="s">
        <v>285</v>
      </c>
      <c r="V96" s="51" t="s">
        <v>286</v>
      </c>
      <c r="W96" s="58"/>
      <c r="X96" s="44"/>
      <c r="Y96" s="42"/>
      <c r="Z96" s="42" t="s">
        <v>287</v>
      </c>
      <c r="AA96" s="44"/>
    </row>
    <row r="97" spans="1:27" ht="69" customHeight="1" x14ac:dyDescent="0.25">
      <c r="A97" s="98"/>
      <c r="B97" s="98"/>
      <c r="C97" s="98"/>
      <c r="D97" s="98"/>
      <c r="E97" s="2" t="s">
        <v>200</v>
      </c>
      <c r="F97" s="43" t="s">
        <v>208</v>
      </c>
      <c r="G97" s="42" t="s">
        <v>216</v>
      </c>
      <c r="H97" s="42" t="s">
        <v>224</v>
      </c>
      <c r="I97" s="44" t="s">
        <v>230</v>
      </c>
      <c r="J97" s="44" t="s">
        <v>230</v>
      </c>
      <c r="K97" s="41" t="s">
        <v>230</v>
      </c>
      <c r="L97" s="42">
        <v>6</v>
      </c>
      <c r="M97" s="42">
        <v>3</v>
      </c>
      <c r="N97" s="42">
        <v>18</v>
      </c>
      <c r="O97" s="42" t="s">
        <v>279</v>
      </c>
      <c r="P97" s="42">
        <v>25</v>
      </c>
      <c r="Q97" s="42">
        <v>450</v>
      </c>
      <c r="R97" s="75" t="s">
        <v>172</v>
      </c>
      <c r="S97" s="42" t="s">
        <v>280</v>
      </c>
      <c r="T97" s="42">
        <v>4</v>
      </c>
      <c r="U97" s="42" t="s">
        <v>289</v>
      </c>
      <c r="V97" s="51" t="s">
        <v>286</v>
      </c>
      <c r="W97" s="43"/>
      <c r="X97" s="42"/>
      <c r="Y97" s="42"/>
      <c r="Z97" s="42" t="s">
        <v>314</v>
      </c>
      <c r="AA97" s="42"/>
    </row>
    <row r="98" spans="1:27" ht="69" customHeight="1" x14ac:dyDescent="0.2">
      <c r="A98" s="98"/>
      <c r="B98" s="99"/>
      <c r="C98" s="99"/>
      <c r="D98" s="99"/>
      <c r="E98" s="2" t="s">
        <v>200</v>
      </c>
      <c r="F98" s="43" t="s">
        <v>209</v>
      </c>
      <c r="G98" s="42" t="s">
        <v>217</v>
      </c>
      <c r="H98" s="42" t="s">
        <v>223</v>
      </c>
      <c r="I98" s="44" t="s">
        <v>230</v>
      </c>
      <c r="J98" s="44" t="s">
        <v>230</v>
      </c>
      <c r="K98" s="41" t="s">
        <v>230</v>
      </c>
      <c r="L98" s="42">
        <v>6</v>
      </c>
      <c r="M98" s="42">
        <v>3</v>
      </c>
      <c r="N98" s="42">
        <v>18</v>
      </c>
      <c r="O98" s="42" t="s">
        <v>279</v>
      </c>
      <c r="P98" s="42">
        <v>25</v>
      </c>
      <c r="Q98" s="42">
        <v>450</v>
      </c>
      <c r="R98" s="75" t="s">
        <v>172</v>
      </c>
      <c r="S98" s="42" t="s">
        <v>280</v>
      </c>
      <c r="T98" s="42">
        <v>4</v>
      </c>
      <c r="U98" s="42" t="s">
        <v>290</v>
      </c>
      <c r="V98" s="51" t="s">
        <v>291</v>
      </c>
      <c r="W98" s="58"/>
      <c r="X98" s="42"/>
      <c r="Y98" s="44"/>
      <c r="Z98" s="42" t="s">
        <v>315</v>
      </c>
      <c r="AA98" s="44"/>
    </row>
    <row r="99" spans="1:27" ht="69" customHeight="1" x14ac:dyDescent="0.2">
      <c r="A99" s="98"/>
      <c r="B99" s="97" t="s">
        <v>340</v>
      </c>
      <c r="C99" s="97" t="s">
        <v>368</v>
      </c>
      <c r="D99" s="97" t="s">
        <v>189</v>
      </c>
      <c r="E99" s="2" t="s">
        <v>200</v>
      </c>
      <c r="F99" s="42" t="s">
        <v>213</v>
      </c>
      <c r="G99" s="42" t="s">
        <v>218</v>
      </c>
      <c r="H99" s="42" t="s">
        <v>227</v>
      </c>
      <c r="I99" s="42" t="s">
        <v>230</v>
      </c>
      <c r="J99" s="42" t="s">
        <v>230</v>
      </c>
      <c r="K99" s="42" t="s">
        <v>230</v>
      </c>
      <c r="L99" s="42">
        <v>6</v>
      </c>
      <c r="M99" s="42">
        <v>2</v>
      </c>
      <c r="N99" s="42">
        <v>12</v>
      </c>
      <c r="O99" s="42" t="s">
        <v>279</v>
      </c>
      <c r="P99" s="42">
        <v>60</v>
      </c>
      <c r="Q99" s="42">
        <v>720</v>
      </c>
      <c r="R99" s="74" t="s">
        <v>172</v>
      </c>
      <c r="S99" s="42" t="s">
        <v>280</v>
      </c>
      <c r="T99" s="41">
        <v>2</v>
      </c>
      <c r="U99" s="42" t="s">
        <v>276</v>
      </c>
      <c r="V99" s="51" t="s">
        <v>306</v>
      </c>
      <c r="W99" s="58"/>
      <c r="X99" s="42"/>
      <c r="Y99" s="42" t="s">
        <v>307</v>
      </c>
      <c r="Z99" s="42" t="s">
        <v>308</v>
      </c>
      <c r="AA99" s="41"/>
    </row>
    <row r="100" spans="1:27" ht="69" customHeight="1" x14ac:dyDescent="0.25">
      <c r="A100" s="98"/>
      <c r="B100" s="98"/>
      <c r="C100" s="98"/>
      <c r="D100" s="98"/>
      <c r="E100" s="2" t="s">
        <v>200</v>
      </c>
      <c r="F100" s="42" t="s">
        <v>211</v>
      </c>
      <c r="G100" s="42" t="s">
        <v>218</v>
      </c>
      <c r="H100" s="42" t="s">
        <v>227</v>
      </c>
      <c r="I100" s="42" t="s">
        <v>230</v>
      </c>
      <c r="J100" s="42" t="s">
        <v>230</v>
      </c>
      <c r="K100" s="42" t="s">
        <v>230</v>
      </c>
      <c r="L100" s="42">
        <v>6</v>
      </c>
      <c r="M100" s="42">
        <v>2</v>
      </c>
      <c r="N100" s="42">
        <v>12</v>
      </c>
      <c r="O100" s="42" t="s">
        <v>279</v>
      </c>
      <c r="P100" s="42">
        <v>60</v>
      </c>
      <c r="Q100" s="42">
        <v>720</v>
      </c>
      <c r="R100" s="74" t="s">
        <v>172</v>
      </c>
      <c r="S100" s="42" t="s">
        <v>280</v>
      </c>
      <c r="T100" s="41">
        <v>2</v>
      </c>
      <c r="U100" s="42" t="s">
        <v>276</v>
      </c>
      <c r="V100" s="51" t="s">
        <v>277</v>
      </c>
      <c r="W100" s="43"/>
      <c r="X100" s="42"/>
      <c r="Y100" s="42" t="s">
        <v>278</v>
      </c>
      <c r="Z100" s="42" t="s">
        <v>309</v>
      </c>
      <c r="AA100" s="44"/>
    </row>
    <row r="101" spans="1:27" ht="69" customHeight="1" x14ac:dyDescent="0.2">
      <c r="A101" s="98"/>
      <c r="B101" s="98"/>
      <c r="C101" s="98"/>
      <c r="D101" s="98"/>
      <c r="E101" s="2" t="s">
        <v>200</v>
      </c>
      <c r="F101" s="42" t="s">
        <v>212</v>
      </c>
      <c r="G101" s="42" t="s">
        <v>217</v>
      </c>
      <c r="H101" s="42" t="s">
        <v>223</v>
      </c>
      <c r="I101" s="42" t="s">
        <v>230</v>
      </c>
      <c r="J101" s="42" t="s">
        <v>230</v>
      </c>
      <c r="K101" s="42" t="s">
        <v>230</v>
      </c>
      <c r="L101" s="42">
        <v>6</v>
      </c>
      <c r="M101" s="42">
        <v>2</v>
      </c>
      <c r="N101" s="42">
        <v>12</v>
      </c>
      <c r="O101" s="42" t="s">
        <v>279</v>
      </c>
      <c r="P101" s="42">
        <v>60</v>
      </c>
      <c r="Q101" s="42">
        <v>720</v>
      </c>
      <c r="R101" s="74" t="s">
        <v>172</v>
      </c>
      <c r="S101" s="42" t="s">
        <v>280</v>
      </c>
      <c r="T101" s="42">
        <v>2</v>
      </c>
      <c r="U101" s="42" t="s">
        <v>290</v>
      </c>
      <c r="V101" s="51" t="s">
        <v>291</v>
      </c>
      <c r="W101" s="58"/>
      <c r="X101" s="42"/>
      <c r="Y101" s="44"/>
      <c r="Z101" s="42" t="s">
        <v>315</v>
      </c>
      <c r="AA101" s="44"/>
    </row>
    <row r="102" spans="1:27" ht="69" customHeight="1" x14ac:dyDescent="0.25">
      <c r="A102" s="98"/>
      <c r="B102" s="98"/>
      <c r="C102" s="99"/>
      <c r="D102" s="99"/>
      <c r="E102" s="2" t="s">
        <v>200</v>
      </c>
      <c r="F102" s="42" t="s">
        <v>259</v>
      </c>
      <c r="G102" s="42" t="s">
        <v>304</v>
      </c>
      <c r="H102" s="42" t="s">
        <v>260</v>
      </c>
      <c r="I102" s="44" t="s">
        <v>230</v>
      </c>
      <c r="J102" s="44" t="s">
        <v>230</v>
      </c>
      <c r="K102" s="41" t="s">
        <v>230</v>
      </c>
      <c r="L102" s="44">
        <v>6</v>
      </c>
      <c r="M102" s="44">
        <v>3</v>
      </c>
      <c r="N102" s="44">
        <v>18</v>
      </c>
      <c r="O102" s="44" t="s">
        <v>279</v>
      </c>
      <c r="P102" s="44">
        <v>25</v>
      </c>
      <c r="Q102" s="44">
        <v>450</v>
      </c>
      <c r="R102" s="74" t="s">
        <v>172</v>
      </c>
      <c r="S102" s="42" t="s">
        <v>280</v>
      </c>
      <c r="T102" s="42">
        <v>2</v>
      </c>
      <c r="U102" s="44" t="s">
        <v>281</v>
      </c>
      <c r="V102" s="42" t="s">
        <v>282</v>
      </c>
      <c r="W102" s="52"/>
      <c r="X102" s="52"/>
      <c r="Y102" s="52"/>
      <c r="Z102" s="42" t="s">
        <v>317</v>
      </c>
      <c r="AA102" s="53"/>
    </row>
    <row r="103" spans="1:27" ht="69" customHeight="1" x14ac:dyDescent="0.2">
      <c r="A103" s="98"/>
      <c r="B103" s="98"/>
      <c r="C103" s="97" t="s">
        <v>369</v>
      </c>
      <c r="D103" s="97" t="s">
        <v>190</v>
      </c>
      <c r="E103" s="2" t="s">
        <v>200</v>
      </c>
      <c r="F103" s="43" t="s">
        <v>288</v>
      </c>
      <c r="G103" s="42" t="s">
        <v>216</v>
      </c>
      <c r="H103" s="42" t="s">
        <v>221</v>
      </c>
      <c r="I103" s="44" t="s">
        <v>230</v>
      </c>
      <c r="J103" s="44" t="s">
        <v>230</v>
      </c>
      <c r="K103" s="41" t="s">
        <v>230</v>
      </c>
      <c r="L103" s="42">
        <v>6</v>
      </c>
      <c r="M103" s="42">
        <v>3</v>
      </c>
      <c r="N103" s="42">
        <v>18</v>
      </c>
      <c r="O103" s="42" t="s">
        <v>279</v>
      </c>
      <c r="P103" s="42">
        <v>25</v>
      </c>
      <c r="Q103" s="42">
        <v>450</v>
      </c>
      <c r="R103" s="75" t="s">
        <v>172</v>
      </c>
      <c r="S103" s="42" t="s">
        <v>280</v>
      </c>
      <c r="T103" s="42">
        <v>3</v>
      </c>
      <c r="U103" s="42" t="s">
        <v>285</v>
      </c>
      <c r="V103" s="51" t="s">
        <v>286</v>
      </c>
      <c r="W103" s="58"/>
      <c r="X103" s="44"/>
      <c r="Y103" s="42"/>
      <c r="Z103" s="42" t="s">
        <v>287</v>
      </c>
      <c r="AA103" s="44"/>
    </row>
    <row r="104" spans="1:27" ht="69" customHeight="1" x14ac:dyDescent="0.25">
      <c r="A104" s="98"/>
      <c r="B104" s="98"/>
      <c r="C104" s="98"/>
      <c r="D104" s="98"/>
      <c r="E104" s="2" t="s">
        <v>200</v>
      </c>
      <c r="F104" s="43" t="s">
        <v>208</v>
      </c>
      <c r="G104" s="42" t="s">
        <v>216</v>
      </c>
      <c r="H104" s="42" t="s">
        <v>224</v>
      </c>
      <c r="I104" s="44" t="s">
        <v>230</v>
      </c>
      <c r="J104" s="44" t="s">
        <v>230</v>
      </c>
      <c r="K104" s="41" t="s">
        <v>230</v>
      </c>
      <c r="L104" s="42">
        <v>6</v>
      </c>
      <c r="M104" s="42">
        <v>3</v>
      </c>
      <c r="N104" s="42">
        <v>18</v>
      </c>
      <c r="O104" s="42" t="s">
        <v>279</v>
      </c>
      <c r="P104" s="42">
        <v>25</v>
      </c>
      <c r="Q104" s="42">
        <v>450</v>
      </c>
      <c r="R104" s="75" t="s">
        <v>172</v>
      </c>
      <c r="S104" s="42" t="s">
        <v>280</v>
      </c>
      <c r="T104" s="42">
        <v>3</v>
      </c>
      <c r="U104" s="42" t="s">
        <v>289</v>
      </c>
      <c r="V104" s="51" t="s">
        <v>286</v>
      </c>
      <c r="W104" s="43"/>
      <c r="X104" s="42"/>
      <c r="Y104" s="42"/>
      <c r="Z104" s="42" t="s">
        <v>314</v>
      </c>
      <c r="AA104" s="42"/>
    </row>
    <row r="105" spans="1:27" ht="69" customHeight="1" x14ac:dyDescent="0.2">
      <c r="A105" s="98"/>
      <c r="B105" s="99"/>
      <c r="C105" s="99"/>
      <c r="D105" s="99"/>
      <c r="E105" s="2" t="s">
        <v>200</v>
      </c>
      <c r="F105" s="43" t="s">
        <v>209</v>
      </c>
      <c r="G105" s="42" t="s">
        <v>217</v>
      </c>
      <c r="H105" s="42" t="s">
        <v>223</v>
      </c>
      <c r="I105" s="44" t="s">
        <v>230</v>
      </c>
      <c r="J105" s="44" t="s">
        <v>230</v>
      </c>
      <c r="K105" s="41" t="s">
        <v>230</v>
      </c>
      <c r="L105" s="42">
        <v>6</v>
      </c>
      <c r="M105" s="42">
        <v>3</v>
      </c>
      <c r="N105" s="42">
        <v>18</v>
      </c>
      <c r="O105" s="42" t="s">
        <v>279</v>
      </c>
      <c r="P105" s="42">
        <v>25</v>
      </c>
      <c r="Q105" s="42">
        <v>450</v>
      </c>
      <c r="R105" s="75" t="s">
        <v>172</v>
      </c>
      <c r="S105" s="42" t="s">
        <v>280</v>
      </c>
      <c r="T105" s="42">
        <v>3</v>
      </c>
      <c r="U105" s="42" t="s">
        <v>290</v>
      </c>
      <c r="V105" s="51" t="s">
        <v>291</v>
      </c>
      <c r="W105" s="58"/>
      <c r="X105" s="42"/>
      <c r="Y105" s="44"/>
      <c r="Z105" s="42" t="s">
        <v>315</v>
      </c>
      <c r="AA105" s="44"/>
    </row>
    <row r="106" spans="1:27" ht="110.25" customHeight="1" x14ac:dyDescent="0.25">
      <c r="A106" s="98"/>
      <c r="B106" s="97" t="s">
        <v>256</v>
      </c>
      <c r="C106" s="97" t="s">
        <v>370</v>
      </c>
      <c r="D106" s="97" t="s">
        <v>189</v>
      </c>
      <c r="E106" s="2" t="s">
        <v>200</v>
      </c>
      <c r="F106" s="43" t="s">
        <v>210</v>
      </c>
      <c r="G106" s="42" t="s">
        <v>216</v>
      </c>
      <c r="H106" s="61" t="s">
        <v>225</v>
      </c>
      <c r="I106" s="44" t="s">
        <v>230</v>
      </c>
      <c r="J106" s="44" t="s">
        <v>230</v>
      </c>
      <c r="K106" s="42" t="s">
        <v>230</v>
      </c>
      <c r="L106" s="42">
        <v>6</v>
      </c>
      <c r="M106" s="42">
        <v>2</v>
      </c>
      <c r="N106" s="42">
        <v>12</v>
      </c>
      <c r="O106" s="42" t="s">
        <v>279</v>
      </c>
      <c r="P106" s="42">
        <v>10</v>
      </c>
      <c r="Q106" s="42">
        <v>120</v>
      </c>
      <c r="R106" s="75" t="s">
        <v>172</v>
      </c>
      <c r="S106" s="42" t="s">
        <v>280</v>
      </c>
      <c r="T106" s="42">
        <v>3</v>
      </c>
      <c r="U106" s="42" t="s">
        <v>292</v>
      </c>
      <c r="V106" s="51" t="s">
        <v>286</v>
      </c>
      <c r="W106" s="47"/>
      <c r="X106" s="42"/>
      <c r="Y106" s="42"/>
      <c r="Z106" s="42" t="s">
        <v>310</v>
      </c>
      <c r="AA106" s="42"/>
    </row>
    <row r="107" spans="1:27" ht="83.25" customHeight="1" x14ac:dyDescent="0.25">
      <c r="A107" s="98"/>
      <c r="B107" s="98"/>
      <c r="C107" s="98"/>
      <c r="D107" s="98"/>
      <c r="E107" s="2" t="s">
        <v>200</v>
      </c>
      <c r="F107" s="42" t="s">
        <v>258</v>
      </c>
      <c r="G107" s="42" t="s">
        <v>217</v>
      </c>
      <c r="H107" s="42" t="s">
        <v>223</v>
      </c>
      <c r="I107" s="42" t="s">
        <v>230</v>
      </c>
      <c r="J107" s="42" t="s">
        <v>230</v>
      </c>
      <c r="K107" s="42" t="s">
        <v>230</v>
      </c>
      <c r="L107" s="42">
        <v>6</v>
      </c>
      <c r="M107" s="42">
        <v>2</v>
      </c>
      <c r="N107" s="42">
        <v>12</v>
      </c>
      <c r="O107" s="42" t="s">
        <v>279</v>
      </c>
      <c r="P107" s="42">
        <v>25</v>
      </c>
      <c r="Q107" s="42">
        <v>300</v>
      </c>
      <c r="R107" s="75" t="s">
        <v>172</v>
      </c>
      <c r="S107" s="42" t="s">
        <v>280</v>
      </c>
      <c r="T107" s="42">
        <v>3</v>
      </c>
      <c r="U107" s="42" t="s">
        <v>290</v>
      </c>
      <c r="V107" s="51" t="s">
        <v>291</v>
      </c>
      <c r="W107" s="47"/>
      <c r="X107" s="42"/>
      <c r="Y107" s="42"/>
      <c r="Z107" s="42" t="s">
        <v>315</v>
      </c>
      <c r="AA107" s="44"/>
    </row>
    <row r="108" spans="1:27" ht="66.75" customHeight="1" x14ac:dyDescent="0.2">
      <c r="A108" s="98"/>
      <c r="B108" s="98"/>
      <c r="C108" s="98"/>
      <c r="D108" s="98"/>
      <c r="E108" s="2" t="s">
        <v>200</v>
      </c>
      <c r="F108" s="42" t="s">
        <v>213</v>
      </c>
      <c r="G108" s="42" t="s">
        <v>218</v>
      </c>
      <c r="H108" s="42" t="s">
        <v>227</v>
      </c>
      <c r="I108" s="42" t="s">
        <v>230</v>
      </c>
      <c r="J108" s="42" t="s">
        <v>230</v>
      </c>
      <c r="K108" s="42" t="s">
        <v>230</v>
      </c>
      <c r="L108" s="42">
        <v>6</v>
      </c>
      <c r="M108" s="42">
        <v>2</v>
      </c>
      <c r="N108" s="42">
        <v>12</v>
      </c>
      <c r="O108" s="42" t="s">
        <v>279</v>
      </c>
      <c r="P108" s="42">
        <v>60</v>
      </c>
      <c r="Q108" s="42">
        <v>720</v>
      </c>
      <c r="R108" s="74" t="s">
        <v>172</v>
      </c>
      <c r="S108" s="42" t="s">
        <v>280</v>
      </c>
      <c r="T108" s="41">
        <v>3</v>
      </c>
      <c r="U108" s="42" t="s">
        <v>276</v>
      </c>
      <c r="V108" s="51" t="s">
        <v>306</v>
      </c>
      <c r="W108" s="58"/>
      <c r="X108" s="42"/>
      <c r="Y108" s="42" t="s">
        <v>307</v>
      </c>
      <c r="Z108" s="42" t="s">
        <v>308</v>
      </c>
      <c r="AA108" s="41"/>
    </row>
    <row r="109" spans="1:27" ht="78.75" customHeight="1" x14ac:dyDescent="0.25">
      <c r="A109" s="98"/>
      <c r="B109" s="98"/>
      <c r="C109" s="98"/>
      <c r="D109" s="98"/>
      <c r="E109" s="2" t="s">
        <v>200</v>
      </c>
      <c r="F109" s="42" t="s">
        <v>211</v>
      </c>
      <c r="G109" s="42" t="s">
        <v>218</v>
      </c>
      <c r="H109" s="42" t="s">
        <v>227</v>
      </c>
      <c r="I109" s="42" t="s">
        <v>230</v>
      </c>
      <c r="J109" s="42" t="s">
        <v>230</v>
      </c>
      <c r="K109" s="42" t="s">
        <v>230</v>
      </c>
      <c r="L109" s="42">
        <v>6</v>
      </c>
      <c r="M109" s="42">
        <v>2</v>
      </c>
      <c r="N109" s="42">
        <v>12</v>
      </c>
      <c r="O109" s="42" t="s">
        <v>279</v>
      </c>
      <c r="P109" s="42">
        <v>60</v>
      </c>
      <c r="Q109" s="42">
        <v>720</v>
      </c>
      <c r="R109" s="74" t="s">
        <v>172</v>
      </c>
      <c r="S109" s="42" t="s">
        <v>280</v>
      </c>
      <c r="T109" s="41">
        <v>3</v>
      </c>
      <c r="U109" s="42" t="s">
        <v>276</v>
      </c>
      <c r="V109" s="51" t="s">
        <v>277</v>
      </c>
      <c r="W109" s="43"/>
      <c r="X109" s="42"/>
      <c r="Y109" s="42" t="s">
        <v>278</v>
      </c>
      <c r="Z109" s="42" t="s">
        <v>309</v>
      </c>
      <c r="AA109" s="44"/>
    </row>
    <row r="110" spans="1:27" ht="79.5" customHeight="1" x14ac:dyDescent="0.2">
      <c r="A110" s="98"/>
      <c r="B110" s="98"/>
      <c r="C110" s="98"/>
      <c r="D110" s="98"/>
      <c r="E110" s="2" t="s">
        <v>200</v>
      </c>
      <c r="F110" s="42" t="s">
        <v>212</v>
      </c>
      <c r="G110" s="42" t="s">
        <v>217</v>
      </c>
      <c r="H110" s="42" t="s">
        <v>223</v>
      </c>
      <c r="I110" s="42" t="s">
        <v>230</v>
      </c>
      <c r="J110" s="42" t="s">
        <v>230</v>
      </c>
      <c r="K110" s="42" t="s">
        <v>230</v>
      </c>
      <c r="L110" s="42">
        <v>6</v>
      </c>
      <c r="M110" s="42">
        <v>3</v>
      </c>
      <c r="N110" s="42">
        <v>18</v>
      </c>
      <c r="O110" s="42" t="s">
        <v>279</v>
      </c>
      <c r="P110" s="42">
        <v>25</v>
      </c>
      <c r="Q110" s="42">
        <v>450</v>
      </c>
      <c r="R110" s="75" t="s">
        <v>172</v>
      </c>
      <c r="S110" s="42" t="s">
        <v>280</v>
      </c>
      <c r="T110" s="42">
        <v>3</v>
      </c>
      <c r="U110" s="42" t="s">
        <v>290</v>
      </c>
      <c r="V110" s="51" t="s">
        <v>291</v>
      </c>
      <c r="W110" s="58"/>
      <c r="X110" s="42"/>
      <c r="Y110" s="44"/>
      <c r="Z110" s="42" t="s">
        <v>315</v>
      </c>
      <c r="AA110" s="44"/>
    </row>
    <row r="111" spans="1:27" ht="72.75" customHeight="1" x14ac:dyDescent="0.25">
      <c r="A111" s="98"/>
      <c r="B111" s="98"/>
      <c r="C111" s="99"/>
      <c r="D111" s="99"/>
      <c r="E111" s="2" t="s">
        <v>200</v>
      </c>
      <c r="F111" s="42" t="s">
        <v>259</v>
      </c>
      <c r="G111" s="42" t="s">
        <v>304</v>
      </c>
      <c r="H111" s="42" t="s">
        <v>260</v>
      </c>
      <c r="I111" s="44" t="s">
        <v>230</v>
      </c>
      <c r="J111" s="44" t="s">
        <v>230</v>
      </c>
      <c r="K111" s="41" t="s">
        <v>230</v>
      </c>
      <c r="L111" s="44">
        <v>6</v>
      </c>
      <c r="M111" s="44">
        <v>3</v>
      </c>
      <c r="N111" s="44">
        <v>18</v>
      </c>
      <c r="O111" s="44" t="s">
        <v>279</v>
      </c>
      <c r="P111" s="44">
        <v>25</v>
      </c>
      <c r="Q111" s="44">
        <v>450</v>
      </c>
      <c r="R111" s="74" t="s">
        <v>172</v>
      </c>
      <c r="S111" s="42" t="s">
        <v>280</v>
      </c>
      <c r="T111" s="42">
        <v>3</v>
      </c>
      <c r="U111" s="44" t="s">
        <v>281</v>
      </c>
      <c r="V111" s="42" t="s">
        <v>282</v>
      </c>
      <c r="W111" s="52"/>
      <c r="X111" s="52"/>
      <c r="Y111" s="52"/>
      <c r="Z111" s="42" t="s">
        <v>317</v>
      </c>
      <c r="AA111" s="53"/>
    </row>
    <row r="112" spans="1:27" ht="112.5" customHeight="1" x14ac:dyDescent="0.2">
      <c r="A112" s="98"/>
      <c r="B112" s="98"/>
      <c r="C112" s="97" t="s">
        <v>371</v>
      </c>
      <c r="D112" s="97" t="s">
        <v>190</v>
      </c>
      <c r="E112" s="2" t="s">
        <v>200</v>
      </c>
      <c r="F112" s="43" t="s">
        <v>288</v>
      </c>
      <c r="G112" s="42" t="s">
        <v>216</v>
      </c>
      <c r="H112" s="42" t="s">
        <v>221</v>
      </c>
      <c r="I112" s="44" t="s">
        <v>230</v>
      </c>
      <c r="J112" s="44" t="s">
        <v>230</v>
      </c>
      <c r="K112" s="44" t="s">
        <v>230</v>
      </c>
      <c r="L112" s="42">
        <v>6</v>
      </c>
      <c r="M112" s="42">
        <v>3</v>
      </c>
      <c r="N112" s="42">
        <v>18</v>
      </c>
      <c r="O112" s="42" t="s">
        <v>279</v>
      </c>
      <c r="P112" s="42">
        <v>25</v>
      </c>
      <c r="Q112" s="42">
        <v>450</v>
      </c>
      <c r="R112" s="75" t="s">
        <v>172</v>
      </c>
      <c r="S112" s="42" t="s">
        <v>280</v>
      </c>
      <c r="T112" s="42">
        <v>2</v>
      </c>
      <c r="U112" s="42" t="s">
        <v>285</v>
      </c>
      <c r="V112" s="51" t="s">
        <v>286</v>
      </c>
      <c r="W112" s="58"/>
      <c r="X112" s="44"/>
      <c r="Y112" s="42"/>
      <c r="Z112" s="42" t="s">
        <v>287</v>
      </c>
      <c r="AA112" s="44"/>
    </row>
    <row r="113" spans="1:27" ht="85.5" customHeight="1" x14ac:dyDescent="0.25">
      <c r="A113" s="98"/>
      <c r="B113" s="98"/>
      <c r="C113" s="98"/>
      <c r="D113" s="98"/>
      <c r="E113" s="2" t="s">
        <v>200</v>
      </c>
      <c r="F113" s="43" t="s">
        <v>208</v>
      </c>
      <c r="G113" s="42" t="s">
        <v>216</v>
      </c>
      <c r="H113" s="42" t="s">
        <v>224</v>
      </c>
      <c r="I113" s="44" t="s">
        <v>230</v>
      </c>
      <c r="J113" s="44" t="s">
        <v>230</v>
      </c>
      <c r="K113" s="44" t="s">
        <v>230</v>
      </c>
      <c r="L113" s="42">
        <v>6</v>
      </c>
      <c r="M113" s="42">
        <v>3</v>
      </c>
      <c r="N113" s="42">
        <v>18</v>
      </c>
      <c r="O113" s="42" t="s">
        <v>279</v>
      </c>
      <c r="P113" s="42">
        <v>25</v>
      </c>
      <c r="Q113" s="42">
        <v>450</v>
      </c>
      <c r="R113" s="75" t="s">
        <v>172</v>
      </c>
      <c r="S113" s="42" t="s">
        <v>280</v>
      </c>
      <c r="T113" s="42">
        <v>2</v>
      </c>
      <c r="U113" s="42" t="s">
        <v>289</v>
      </c>
      <c r="V113" s="51" t="s">
        <v>286</v>
      </c>
      <c r="W113" s="43"/>
      <c r="X113" s="42"/>
      <c r="Y113" s="42"/>
      <c r="Z113" s="42" t="s">
        <v>314</v>
      </c>
      <c r="AA113" s="42"/>
    </row>
    <row r="114" spans="1:27" ht="48.75" customHeight="1" x14ac:dyDescent="0.2">
      <c r="A114" s="98"/>
      <c r="B114" s="98"/>
      <c r="C114" s="98"/>
      <c r="D114" s="98"/>
      <c r="E114" s="2" t="s">
        <v>200</v>
      </c>
      <c r="F114" s="43" t="s">
        <v>209</v>
      </c>
      <c r="G114" s="42" t="s">
        <v>217</v>
      </c>
      <c r="H114" s="42" t="s">
        <v>223</v>
      </c>
      <c r="I114" s="44" t="s">
        <v>230</v>
      </c>
      <c r="J114" s="44" t="s">
        <v>230</v>
      </c>
      <c r="K114" s="44" t="s">
        <v>230</v>
      </c>
      <c r="L114" s="42">
        <v>6</v>
      </c>
      <c r="M114" s="42">
        <v>3</v>
      </c>
      <c r="N114" s="42">
        <v>18</v>
      </c>
      <c r="O114" s="42" t="s">
        <v>279</v>
      </c>
      <c r="P114" s="42">
        <v>25</v>
      </c>
      <c r="Q114" s="42">
        <v>450</v>
      </c>
      <c r="R114" s="75" t="s">
        <v>172</v>
      </c>
      <c r="S114" s="42" t="s">
        <v>280</v>
      </c>
      <c r="T114" s="42">
        <v>2</v>
      </c>
      <c r="U114" s="42" t="s">
        <v>290</v>
      </c>
      <c r="V114" s="51" t="s">
        <v>291</v>
      </c>
      <c r="W114" s="58"/>
      <c r="X114" s="42"/>
      <c r="Y114" s="44"/>
      <c r="Z114" s="42" t="s">
        <v>315</v>
      </c>
      <c r="AA114" s="44"/>
    </row>
    <row r="115" spans="1:27" ht="37.5" customHeight="1" x14ac:dyDescent="0.2">
      <c r="A115" s="99"/>
      <c r="B115" s="99"/>
      <c r="C115" s="99"/>
      <c r="D115" s="99"/>
      <c r="E115" s="2" t="s">
        <v>200</v>
      </c>
      <c r="F115" s="43" t="s">
        <v>210</v>
      </c>
      <c r="G115" s="42" t="s">
        <v>216</v>
      </c>
      <c r="H115" s="64" t="s">
        <v>225</v>
      </c>
      <c r="I115" s="44" t="s">
        <v>230</v>
      </c>
      <c r="J115" s="44" t="s">
        <v>230</v>
      </c>
      <c r="K115" s="44" t="s">
        <v>230</v>
      </c>
      <c r="L115" s="42">
        <v>6</v>
      </c>
      <c r="M115" s="42">
        <v>2</v>
      </c>
      <c r="N115" s="42">
        <v>12</v>
      </c>
      <c r="O115" s="42" t="s">
        <v>279</v>
      </c>
      <c r="P115" s="42">
        <v>10</v>
      </c>
      <c r="Q115" s="42">
        <v>120</v>
      </c>
      <c r="R115" s="75" t="s">
        <v>172</v>
      </c>
      <c r="S115" s="42" t="s">
        <v>280</v>
      </c>
      <c r="T115" s="42">
        <v>2</v>
      </c>
      <c r="U115" s="42" t="s">
        <v>292</v>
      </c>
      <c r="V115" s="51" t="s">
        <v>286</v>
      </c>
      <c r="W115" s="47"/>
      <c r="X115" s="42"/>
      <c r="Y115" s="42"/>
      <c r="Z115" s="42" t="s">
        <v>310</v>
      </c>
      <c r="AA115" s="42"/>
    </row>
    <row r="116" spans="1:27" ht="37.5" customHeight="1" x14ac:dyDescent="0.2">
      <c r="A116" s="97" t="s">
        <v>257</v>
      </c>
      <c r="B116" s="97" t="s">
        <v>377</v>
      </c>
      <c r="C116" s="97" t="s">
        <v>378</v>
      </c>
      <c r="D116" s="97" t="s">
        <v>190</v>
      </c>
      <c r="E116" s="2" t="s">
        <v>200</v>
      </c>
      <c r="F116" s="43" t="s">
        <v>288</v>
      </c>
      <c r="G116" s="42" t="s">
        <v>216</v>
      </c>
      <c r="H116" s="42" t="s">
        <v>221</v>
      </c>
      <c r="I116" s="44" t="s">
        <v>230</v>
      </c>
      <c r="J116" s="44" t="s">
        <v>230</v>
      </c>
      <c r="K116" s="44" t="s">
        <v>230</v>
      </c>
      <c r="L116" s="42">
        <v>6</v>
      </c>
      <c r="M116" s="42">
        <v>2</v>
      </c>
      <c r="N116" s="42">
        <v>12</v>
      </c>
      <c r="O116" s="42" t="s">
        <v>279</v>
      </c>
      <c r="P116" s="42">
        <v>60</v>
      </c>
      <c r="Q116" s="42">
        <v>720</v>
      </c>
      <c r="R116" s="74" t="s">
        <v>172</v>
      </c>
      <c r="S116" s="42" t="s">
        <v>280</v>
      </c>
      <c r="T116" s="42">
        <v>3</v>
      </c>
      <c r="U116" s="42" t="s">
        <v>285</v>
      </c>
      <c r="V116" s="51" t="s">
        <v>286</v>
      </c>
      <c r="W116" s="58"/>
      <c r="X116" s="44"/>
      <c r="Y116" s="42"/>
      <c r="Z116" s="42" t="s">
        <v>287</v>
      </c>
      <c r="AA116" s="44"/>
    </row>
    <row r="117" spans="1:27" ht="37.5" customHeight="1" x14ac:dyDescent="0.25">
      <c r="A117" s="98"/>
      <c r="B117" s="98"/>
      <c r="C117" s="98"/>
      <c r="D117" s="98"/>
      <c r="E117" s="2" t="s">
        <v>200</v>
      </c>
      <c r="F117" s="43" t="s">
        <v>208</v>
      </c>
      <c r="G117" s="42" t="s">
        <v>216</v>
      </c>
      <c r="H117" s="42" t="s">
        <v>224</v>
      </c>
      <c r="I117" s="44" t="s">
        <v>230</v>
      </c>
      <c r="J117" s="44" t="s">
        <v>230</v>
      </c>
      <c r="K117" s="44" t="s">
        <v>230</v>
      </c>
      <c r="L117" s="42">
        <v>6</v>
      </c>
      <c r="M117" s="42">
        <v>2</v>
      </c>
      <c r="N117" s="42">
        <v>12</v>
      </c>
      <c r="O117" s="42" t="s">
        <v>279</v>
      </c>
      <c r="P117" s="42">
        <v>60</v>
      </c>
      <c r="Q117" s="42">
        <v>720</v>
      </c>
      <c r="R117" s="74" t="s">
        <v>172</v>
      </c>
      <c r="S117" s="42" t="s">
        <v>280</v>
      </c>
      <c r="T117" s="42">
        <v>3</v>
      </c>
      <c r="U117" s="42" t="s">
        <v>289</v>
      </c>
      <c r="V117" s="51" t="s">
        <v>286</v>
      </c>
      <c r="W117" s="43"/>
      <c r="X117" s="42"/>
      <c r="Y117" s="42"/>
      <c r="Z117" s="42" t="s">
        <v>314</v>
      </c>
      <c r="AA117" s="42"/>
    </row>
    <row r="118" spans="1:27" ht="37.5" customHeight="1" x14ac:dyDescent="0.2">
      <c r="A118" s="98"/>
      <c r="B118" s="98"/>
      <c r="C118" s="98"/>
      <c r="D118" s="98"/>
      <c r="E118" s="2" t="s">
        <v>200</v>
      </c>
      <c r="F118" s="43" t="s">
        <v>209</v>
      </c>
      <c r="G118" s="42" t="s">
        <v>217</v>
      </c>
      <c r="H118" s="42" t="s">
        <v>223</v>
      </c>
      <c r="I118" s="44" t="s">
        <v>230</v>
      </c>
      <c r="J118" s="44" t="s">
        <v>230</v>
      </c>
      <c r="K118" s="44" t="s">
        <v>230</v>
      </c>
      <c r="L118" s="42">
        <v>6</v>
      </c>
      <c r="M118" s="42">
        <v>3</v>
      </c>
      <c r="N118" s="42">
        <v>18</v>
      </c>
      <c r="O118" s="42" t="s">
        <v>279</v>
      </c>
      <c r="P118" s="42">
        <v>25</v>
      </c>
      <c r="Q118" s="42">
        <v>450</v>
      </c>
      <c r="R118" s="75" t="s">
        <v>172</v>
      </c>
      <c r="S118" s="42" t="s">
        <v>280</v>
      </c>
      <c r="T118" s="42">
        <v>3</v>
      </c>
      <c r="U118" s="42" t="s">
        <v>290</v>
      </c>
      <c r="V118" s="51" t="s">
        <v>291</v>
      </c>
      <c r="W118" s="58"/>
      <c r="X118" s="42"/>
      <c r="Y118" s="44"/>
      <c r="Z118" s="42" t="s">
        <v>315</v>
      </c>
      <c r="AA118" s="44"/>
    </row>
    <row r="119" spans="1:27" ht="37.5" customHeight="1" x14ac:dyDescent="0.25">
      <c r="A119" s="99"/>
      <c r="B119" s="99"/>
      <c r="C119" s="99"/>
      <c r="D119" s="99"/>
      <c r="E119" s="2" t="s">
        <v>200</v>
      </c>
      <c r="F119" s="43" t="s">
        <v>210</v>
      </c>
      <c r="G119" s="42" t="s">
        <v>216</v>
      </c>
      <c r="H119" s="61" t="s">
        <v>225</v>
      </c>
      <c r="I119" s="44" t="s">
        <v>230</v>
      </c>
      <c r="J119" s="44" t="s">
        <v>230</v>
      </c>
      <c r="K119" s="44" t="s">
        <v>230</v>
      </c>
      <c r="L119" s="42">
        <v>6</v>
      </c>
      <c r="M119" s="42">
        <v>2</v>
      </c>
      <c r="N119" s="42">
        <v>12</v>
      </c>
      <c r="O119" s="42" t="s">
        <v>279</v>
      </c>
      <c r="P119" s="42">
        <v>10</v>
      </c>
      <c r="Q119" s="42">
        <v>120</v>
      </c>
      <c r="R119" s="75" t="s">
        <v>172</v>
      </c>
      <c r="S119" s="42" t="s">
        <v>280</v>
      </c>
      <c r="T119" s="42">
        <v>3</v>
      </c>
      <c r="U119" s="42" t="s">
        <v>292</v>
      </c>
      <c r="V119" s="51" t="s">
        <v>286</v>
      </c>
      <c r="W119" s="47"/>
      <c r="X119" s="42"/>
      <c r="Y119" s="42"/>
      <c r="Z119" s="42" t="s">
        <v>310</v>
      </c>
      <c r="AA119" s="42"/>
    </row>
    <row r="120" spans="1:27" ht="37.5" customHeight="1" x14ac:dyDescent="0.2">
      <c r="A120" s="97" t="s">
        <v>257</v>
      </c>
      <c r="B120" s="97" t="s">
        <v>345</v>
      </c>
      <c r="C120" s="97" t="s">
        <v>372</v>
      </c>
      <c r="D120" s="97" t="s">
        <v>190</v>
      </c>
      <c r="E120" s="2" t="s">
        <v>200</v>
      </c>
      <c r="F120" s="43" t="s">
        <v>288</v>
      </c>
      <c r="G120" s="42" t="s">
        <v>216</v>
      </c>
      <c r="H120" s="42" t="s">
        <v>221</v>
      </c>
      <c r="I120" s="44" t="s">
        <v>230</v>
      </c>
      <c r="J120" s="44" t="s">
        <v>230</v>
      </c>
      <c r="K120" s="44" t="s">
        <v>230</v>
      </c>
      <c r="L120" s="42">
        <v>6</v>
      </c>
      <c r="M120" s="42">
        <v>2</v>
      </c>
      <c r="N120" s="42">
        <v>12</v>
      </c>
      <c r="O120" s="42" t="s">
        <v>279</v>
      </c>
      <c r="P120" s="42">
        <v>60</v>
      </c>
      <c r="Q120" s="42">
        <v>720</v>
      </c>
      <c r="R120" s="74" t="s">
        <v>172</v>
      </c>
      <c r="S120" s="42" t="s">
        <v>280</v>
      </c>
      <c r="T120" s="42">
        <v>2</v>
      </c>
      <c r="U120" s="42" t="s">
        <v>285</v>
      </c>
      <c r="V120" s="51" t="s">
        <v>286</v>
      </c>
      <c r="W120" s="58"/>
      <c r="X120" s="44"/>
      <c r="Y120" s="42"/>
      <c r="Z120" s="42" t="s">
        <v>287</v>
      </c>
      <c r="AA120" s="44"/>
    </row>
    <row r="121" spans="1:27" ht="37.5" customHeight="1" x14ac:dyDescent="0.25">
      <c r="A121" s="98"/>
      <c r="B121" s="98"/>
      <c r="C121" s="98"/>
      <c r="D121" s="98"/>
      <c r="E121" s="2" t="s">
        <v>200</v>
      </c>
      <c r="F121" s="43" t="s">
        <v>208</v>
      </c>
      <c r="G121" s="42" t="s">
        <v>216</v>
      </c>
      <c r="H121" s="42" t="s">
        <v>224</v>
      </c>
      <c r="I121" s="44" t="s">
        <v>230</v>
      </c>
      <c r="J121" s="44" t="s">
        <v>230</v>
      </c>
      <c r="K121" s="44" t="s">
        <v>230</v>
      </c>
      <c r="L121" s="42">
        <v>6</v>
      </c>
      <c r="M121" s="42">
        <v>2</v>
      </c>
      <c r="N121" s="42">
        <v>12</v>
      </c>
      <c r="O121" s="42" t="s">
        <v>279</v>
      </c>
      <c r="P121" s="42">
        <v>60</v>
      </c>
      <c r="Q121" s="42">
        <v>720</v>
      </c>
      <c r="R121" s="74" t="s">
        <v>172</v>
      </c>
      <c r="S121" s="42" t="s">
        <v>280</v>
      </c>
      <c r="T121" s="42">
        <v>2</v>
      </c>
      <c r="U121" s="42" t="s">
        <v>289</v>
      </c>
      <c r="V121" s="51" t="s">
        <v>286</v>
      </c>
      <c r="W121" s="43"/>
      <c r="X121" s="42"/>
      <c r="Y121" s="42"/>
      <c r="Z121" s="42" t="s">
        <v>314</v>
      </c>
      <c r="AA121" s="42"/>
    </row>
    <row r="122" spans="1:27" ht="37.5" customHeight="1" x14ac:dyDescent="0.2">
      <c r="A122" s="98"/>
      <c r="B122" s="98"/>
      <c r="C122" s="98"/>
      <c r="D122" s="98"/>
      <c r="E122" s="2" t="s">
        <v>200</v>
      </c>
      <c r="F122" s="43" t="s">
        <v>209</v>
      </c>
      <c r="G122" s="42" t="s">
        <v>217</v>
      </c>
      <c r="H122" s="42" t="s">
        <v>223</v>
      </c>
      <c r="I122" s="44" t="s">
        <v>230</v>
      </c>
      <c r="J122" s="44" t="s">
        <v>230</v>
      </c>
      <c r="K122" s="44" t="s">
        <v>230</v>
      </c>
      <c r="L122" s="42">
        <v>6</v>
      </c>
      <c r="M122" s="42">
        <v>3</v>
      </c>
      <c r="N122" s="42">
        <v>18</v>
      </c>
      <c r="O122" s="42" t="s">
        <v>279</v>
      </c>
      <c r="P122" s="42">
        <v>25</v>
      </c>
      <c r="Q122" s="42">
        <v>450</v>
      </c>
      <c r="R122" s="75" t="s">
        <v>172</v>
      </c>
      <c r="S122" s="42" t="s">
        <v>280</v>
      </c>
      <c r="T122" s="42">
        <v>2</v>
      </c>
      <c r="U122" s="42" t="s">
        <v>290</v>
      </c>
      <c r="V122" s="51" t="s">
        <v>291</v>
      </c>
      <c r="W122" s="58"/>
      <c r="X122" s="42"/>
      <c r="Y122" s="44"/>
      <c r="Z122" s="42" t="s">
        <v>315</v>
      </c>
      <c r="AA122" s="44"/>
    </row>
    <row r="123" spans="1:27" ht="37.5" customHeight="1" x14ac:dyDescent="0.25">
      <c r="A123" s="99"/>
      <c r="B123" s="99"/>
      <c r="C123" s="99"/>
      <c r="D123" s="99"/>
      <c r="E123" s="2" t="s">
        <v>200</v>
      </c>
      <c r="F123" s="43" t="s">
        <v>210</v>
      </c>
      <c r="G123" s="42" t="s">
        <v>216</v>
      </c>
      <c r="H123" s="61" t="s">
        <v>225</v>
      </c>
      <c r="I123" s="44" t="s">
        <v>230</v>
      </c>
      <c r="J123" s="44" t="s">
        <v>230</v>
      </c>
      <c r="K123" s="44" t="s">
        <v>230</v>
      </c>
      <c r="L123" s="42">
        <v>6</v>
      </c>
      <c r="M123" s="42">
        <v>2</v>
      </c>
      <c r="N123" s="42">
        <v>12</v>
      </c>
      <c r="O123" s="42" t="s">
        <v>279</v>
      </c>
      <c r="P123" s="42">
        <v>10</v>
      </c>
      <c r="Q123" s="42">
        <v>120</v>
      </c>
      <c r="R123" s="75" t="s">
        <v>172</v>
      </c>
      <c r="S123" s="42" t="s">
        <v>280</v>
      </c>
      <c r="T123" s="42">
        <v>2</v>
      </c>
      <c r="U123" s="42" t="s">
        <v>292</v>
      </c>
      <c r="V123" s="51" t="s">
        <v>286</v>
      </c>
      <c r="W123" s="47"/>
      <c r="X123" s="42"/>
      <c r="Y123" s="42"/>
      <c r="Z123" s="42" t="s">
        <v>310</v>
      </c>
      <c r="AA123" s="42"/>
    </row>
    <row r="124" spans="1:27" ht="37.5" customHeight="1" x14ac:dyDescent="0.25">
      <c r="A124" s="97" t="s">
        <v>257</v>
      </c>
      <c r="B124" s="97" t="s">
        <v>346</v>
      </c>
      <c r="C124" s="97" t="s">
        <v>373</v>
      </c>
      <c r="D124" s="83"/>
      <c r="E124" s="2" t="s">
        <v>200</v>
      </c>
      <c r="F124" s="42" t="s">
        <v>192</v>
      </c>
      <c r="G124" s="42" t="s">
        <v>305</v>
      </c>
      <c r="H124" s="42" t="s">
        <v>260</v>
      </c>
      <c r="I124" s="44" t="s">
        <v>230</v>
      </c>
      <c r="J124" s="44" t="s">
        <v>230</v>
      </c>
      <c r="K124" s="41" t="s">
        <v>230</v>
      </c>
      <c r="L124" s="44">
        <v>6</v>
      </c>
      <c r="M124" s="44">
        <v>3</v>
      </c>
      <c r="N124" s="44">
        <v>18</v>
      </c>
      <c r="O124" s="44" t="s">
        <v>279</v>
      </c>
      <c r="P124" s="44">
        <v>25</v>
      </c>
      <c r="Q124" s="44">
        <v>450</v>
      </c>
      <c r="R124" s="74" t="s">
        <v>172</v>
      </c>
      <c r="S124" s="42" t="s">
        <v>280</v>
      </c>
      <c r="T124" s="42">
        <v>1</v>
      </c>
      <c r="U124" s="44" t="s">
        <v>281</v>
      </c>
      <c r="V124" s="42" t="s">
        <v>282</v>
      </c>
      <c r="W124" s="52"/>
      <c r="X124" s="52"/>
      <c r="Y124" s="52"/>
      <c r="Z124" s="42" t="s">
        <v>317</v>
      </c>
      <c r="AA124" s="53"/>
    </row>
    <row r="125" spans="1:27" ht="37.5" customHeight="1" x14ac:dyDescent="0.25">
      <c r="A125" s="98"/>
      <c r="B125" s="98"/>
      <c r="C125" s="98"/>
      <c r="D125" s="98" t="s">
        <v>189</v>
      </c>
      <c r="E125" s="2" t="s">
        <v>200</v>
      </c>
      <c r="F125" s="42" t="s">
        <v>265</v>
      </c>
      <c r="G125" s="42" t="s">
        <v>196</v>
      </c>
      <c r="H125" s="42" t="s">
        <v>264</v>
      </c>
      <c r="I125" s="42" t="s">
        <v>230</v>
      </c>
      <c r="J125" s="42" t="s">
        <v>230</v>
      </c>
      <c r="K125" s="42" t="s">
        <v>230</v>
      </c>
      <c r="L125" s="42">
        <v>6</v>
      </c>
      <c r="M125" s="42">
        <v>2</v>
      </c>
      <c r="N125" s="42">
        <v>12</v>
      </c>
      <c r="O125" s="42" t="s">
        <v>279</v>
      </c>
      <c r="P125" s="42">
        <v>25</v>
      </c>
      <c r="Q125" s="42">
        <v>300</v>
      </c>
      <c r="R125" s="75" t="s">
        <v>172</v>
      </c>
      <c r="S125" s="42" t="s">
        <v>280</v>
      </c>
      <c r="T125" s="42">
        <v>1</v>
      </c>
      <c r="U125" s="42" t="s">
        <v>293</v>
      </c>
      <c r="V125" s="42" t="s">
        <v>294</v>
      </c>
      <c r="W125" s="47"/>
      <c r="X125" s="42"/>
      <c r="Y125" s="42"/>
      <c r="Z125" s="42" t="s">
        <v>300</v>
      </c>
      <c r="AA125" s="42"/>
    </row>
    <row r="126" spans="1:27" ht="37.5" customHeight="1" x14ac:dyDescent="0.25">
      <c r="A126" s="98"/>
      <c r="B126" s="98"/>
      <c r="C126" s="98"/>
      <c r="D126" s="98"/>
      <c r="E126" s="2" t="s">
        <v>200</v>
      </c>
      <c r="F126" s="42" t="s">
        <v>198</v>
      </c>
      <c r="G126" s="42" t="s">
        <v>199</v>
      </c>
      <c r="H126" s="42" t="s">
        <v>266</v>
      </c>
      <c r="I126" s="44" t="s">
        <v>230</v>
      </c>
      <c r="J126" s="44" t="s">
        <v>230</v>
      </c>
      <c r="K126" s="42" t="s">
        <v>267</v>
      </c>
      <c r="L126" s="59">
        <v>6</v>
      </c>
      <c r="M126" s="59">
        <v>3</v>
      </c>
      <c r="N126" s="59">
        <v>18</v>
      </c>
      <c r="O126" s="42" t="s">
        <v>279</v>
      </c>
      <c r="P126" s="42">
        <v>25</v>
      </c>
      <c r="Q126" s="59">
        <v>450</v>
      </c>
      <c r="R126" s="76" t="s">
        <v>172</v>
      </c>
      <c r="S126" s="59" t="s">
        <v>280</v>
      </c>
      <c r="T126" s="42">
        <v>1</v>
      </c>
      <c r="U126" s="59" t="s">
        <v>301</v>
      </c>
      <c r="V126" s="42" t="s">
        <v>302</v>
      </c>
      <c r="W126" s="59"/>
      <c r="X126" s="59"/>
      <c r="Y126" s="60"/>
      <c r="Z126" s="59" t="s">
        <v>303</v>
      </c>
      <c r="AA126" s="59"/>
    </row>
    <row r="127" spans="1:27" ht="37.5" customHeight="1" x14ac:dyDescent="0.25">
      <c r="A127" s="98"/>
      <c r="B127" s="98"/>
      <c r="C127" s="98"/>
      <c r="D127" s="98"/>
      <c r="E127" s="2" t="s">
        <v>200</v>
      </c>
      <c r="F127" s="42" t="s">
        <v>211</v>
      </c>
      <c r="G127" s="42" t="s">
        <v>218</v>
      </c>
      <c r="H127" s="42" t="s">
        <v>226</v>
      </c>
      <c r="I127" s="42" t="s">
        <v>230</v>
      </c>
      <c r="J127" s="42" t="s">
        <v>230</v>
      </c>
      <c r="K127" s="42" t="s">
        <v>230</v>
      </c>
      <c r="L127" s="42">
        <v>6</v>
      </c>
      <c r="M127" s="42">
        <v>2</v>
      </c>
      <c r="N127" s="42">
        <v>12</v>
      </c>
      <c r="O127" s="42" t="s">
        <v>279</v>
      </c>
      <c r="P127" s="42">
        <v>60</v>
      </c>
      <c r="Q127" s="42">
        <v>720</v>
      </c>
      <c r="R127" s="74" t="s">
        <v>172</v>
      </c>
      <c r="S127" s="42" t="s">
        <v>280</v>
      </c>
      <c r="T127" s="41">
        <v>1</v>
      </c>
      <c r="U127" s="42" t="s">
        <v>276</v>
      </c>
      <c r="V127" s="51" t="s">
        <v>277</v>
      </c>
      <c r="W127" s="43"/>
      <c r="X127" s="42"/>
      <c r="Y127" s="42" t="s">
        <v>278</v>
      </c>
      <c r="Z127" s="42" t="s">
        <v>309</v>
      </c>
      <c r="AA127" s="44"/>
    </row>
    <row r="128" spans="1:27" ht="37.5" customHeight="1" x14ac:dyDescent="0.2">
      <c r="A128" s="98"/>
      <c r="B128" s="98"/>
      <c r="C128" s="98"/>
      <c r="D128" s="98"/>
      <c r="E128" s="2" t="s">
        <v>200</v>
      </c>
      <c r="F128" s="42" t="s">
        <v>212</v>
      </c>
      <c r="G128" s="42" t="s">
        <v>217</v>
      </c>
      <c r="H128" s="42" t="s">
        <v>223</v>
      </c>
      <c r="I128" s="42" t="s">
        <v>230</v>
      </c>
      <c r="J128" s="42" t="s">
        <v>230</v>
      </c>
      <c r="K128" s="42" t="s">
        <v>230</v>
      </c>
      <c r="L128" s="42">
        <v>6</v>
      </c>
      <c r="M128" s="42">
        <v>3</v>
      </c>
      <c r="N128" s="42">
        <v>18</v>
      </c>
      <c r="O128" s="42" t="s">
        <v>279</v>
      </c>
      <c r="P128" s="42">
        <v>25</v>
      </c>
      <c r="Q128" s="42">
        <v>450</v>
      </c>
      <c r="R128" s="75" t="s">
        <v>172</v>
      </c>
      <c r="S128" s="42" t="s">
        <v>280</v>
      </c>
      <c r="T128" s="42">
        <v>1</v>
      </c>
      <c r="U128" s="42" t="s">
        <v>290</v>
      </c>
      <c r="V128" s="51" t="s">
        <v>291</v>
      </c>
      <c r="W128" s="58"/>
      <c r="X128" s="42"/>
      <c r="Y128" s="44"/>
      <c r="Z128" s="42" t="s">
        <v>315</v>
      </c>
      <c r="AA128" s="44"/>
    </row>
    <row r="129" spans="1:27" ht="37.5" customHeight="1" x14ac:dyDescent="0.2">
      <c r="A129" s="98"/>
      <c r="B129" s="98"/>
      <c r="C129" s="98"/>
      <c r="D129" s="98"/>
      <c r="E129" s="2" t="s">
        <v>200</v>
      </c>
      <c r="F129" s="42" t="s">
        <v>213</v>
      </c>
      <c r="G129" s="42" t="s">
        <v>218</v>
      </c>
      <c r="H129" s="42" t="s">
        <v>227</v>
      </c>
      <c r="I129" s="42" t="s">
        <v>230</v>
      </c>
      <c r="J129" s="42" t="s">
        <v>230</v>
      </c>
      <c r="K129" s="42" t="s">
        <v>230</v>
      </c>
      <c r="L129" s="42">
        <v>6</v>
      </c>
      <c r="M129" s="42">
        <v>2</v>
      </c>
      <c r="N129" s="42">
        <v>12</v>
      </c>
      <c r="O129" s="42" t="s">
        <v>279</v>
      </c>
      <c r="P129" s="42">
        <v>60</v>
      </c>
      <c r="Q129" s="42">
        <v>720</v>
      </c>
      <c r="R129" s="74" t="s">
        <v>172</v>
      </c>
      <c r="S129" s="42" t="s">
        <v>280</v>
      </c>
      <c r="T129" s="41">
        <v>1</v>
      </c>
      <c r="U129" s="42" t="s">
        <v>276</v>
      </c>
      <c r="V129" s="51" t="s">
        <v>306</v>
      </c>
      <c r="W129" s="58"/>
      <c r="X129" s="42"/>
      <c r="Y129" s="42" t="s">
        <v>307</v>
      </c>
      <c r="Z129" s="42" t="s">
        <v>308</v>
      </c>
      <c r="AA129" s="41"/>
    </row>
    <row r="130" spans="1:27" ht="37.5" customHeight="1" x14ac:dyDescent="0.2">
      <c r="A130" s="98"/>
      <c r="B130" s="98"/>
      <c r="C130" s="98" t="s">
        <v>374</v>
      </c>
      <c r="D130" s="98" t="s">
        <v>347</v>
      </c>
      <c r="E130" s="2" t="s">
        <v>200</v>
      </c>
      <c r="F130" s="43" t="s">
        <v>288</v>
      </c>
      <c r="G130" s="42" t="s">
        <v>216</v>
      </c>
      <c r="H130" s="42" t="s">
        <v>221</v>
      </c>
      <c r="I130" s="44" t="s">
        <v>230</v>
      </c>
      <c r="J130" s="44" t="s">
        <v>230</v>
      </c>
      <c r="K130" s="44" t="s">
        <v>230</v>
      </c>
      <c r="L130" s="42">
        <v>6</v>
      </c>
      <c r="M130" s="42">
        <v>2</v>
      </c>
      <c r="N130" s="42">
        <v>12</v>
      </c>
      <c r="O130" s="42" t="s">
        <v>279</v>
      </c>
      <c r="P130" s="42">
        <v>60</v>
      </c>
      <c r="Q130" s="42">
        <v>720</v>
      </c>
      <c r="R130" s="74" t="s">
        <v>172</v>
      </c>
      <c r="S130" s="42" t="s">
        <v>280</v>
      </c>
      <c r="T130" s="42">
        <v>1</v>
      </c>
      <c r="U130" s="42" t="s">
        <v>285</v>
      </c>
      <c r="V130" s="51" t="s">
        <v>286</v>
      </c>
      <c r="W130" s="58"/>
      <c r="X130" s="44"/>
      <c r="Y130" s="42"/>
      <c r="Z130" s="42" t="s">
        <v>287</v>
      </c>
      <c r="AA130" s="44"/>
    </row>
    <row r="131" spans="1:27" ht="37.5" customHeight="1" x14ac:dyDescent="0.25">
      <c r="A131" s="98"/>
      <c r="B131" s="98"/>
      <c r="C131" s="98"/>
      <c r="D131" s="98"/>
      <c r="E131" s="2" t="s">
        <v>200</v>
      </c>
      <c r="F131" s="43" t="s">
        <v>208</v>
      </c>
      <c r="G131" s="42" t="s">
        <v>216</v>
      </c>
      <c r="H131" s="42" t="s">
        <v>224</v>
      </c>
      <c r="I131" s="44" t="s">
        <v>230</v>
      </c>
      <c r="J131" s="44" t="s">
        <v>230</v>
      </c>
      <c r="K131" s="44" t="s">
        <v>230</v>
      </c>
      <c r="L131" s="42">
        <v>6</v>
      </c>
      <c r="M131" s="42">
        <v>2</v>
      </c>
      <c r="N131" s="42">
        <v>12</v>
      </c>
      <c r="O131" s="42" t="s">
        <v>279</v>
      </c>
      <c r="P131" s="42">
        <v>60</v>
      </c>
      <c r="Q131" s="42">
        <v>720</v>
      </c>
      <c r="R131" s="74" t="s">
        <v>172</v>
      </c>
      <c r="S131" s="42" t="s">
        <v>280</v>
      </c>
      <c r="T131" s="42">
        <v>1</v>
      </c>
      <c r="U131" s="42" t="s">
        <v>289</v>
      </c>
      <c r="V131" s="51" t="s">
        <v>286</v>
      </c>
      <c r="W131" s="43"/>
      <c r="X131" s="42"/>
      <c r="Y131" s="42"/>
      <c r="Z131" s="42" t="s">
        <v>314</v>
      </c>
      <c r="AA131" s="42"/>
    </row>
    <row r="132" spans="1:27" ht="37.5" customHeight="1" x14ac:dyDescent="0.2">
      <c r="A132" s="98"/>
      <c r="B132" s="98"/>
      <c r="C132" s="98"/>
      <c r="D132" s="98"/>
      <c r="E132" s="2" t="s">
        <v>200</v>
      </c>
      <c r="F132" s="43" t="s">
        <v>209</v>
      </c>
      <c r="G132" s="42" t="s">
        <v>217</v>
      </c>
      <c r="H132" s="42" t="s">
        <v>223</v>
      </c>
      <c r="I132" s="44" t="s">
        <v>230</v>
      </c>
      <c r="J132" s="44" t="s">
        <v>230</v>
      </c>
      <c r="K132" s="44" t="s">
        <v>230</v>
      </c>
      <c r="L132" s="42">
        <v>6</v>
      </c>
      <c r="M132" s="42">
        <v>3</v>
      </c>
      <c r="N132" s="42">
        <v>18</v>
      </c>
      <c r="O132" s="42" t="s">
        <v>279</v>
      </c>
      <c r="P132" s="42">
        <v>25</v>
      </c>
      <c r="Q132" s="42">
        <v>450</v>
      </c>
      <c r="R132" s="75" t="s">
        <v>172</v>
      </c>
      <c r="S132" s="42" t="s">
        <v>280</v>
      </c>
      <c r="T132" s="42">
        <v>1</v>
      </c>
      <c r="U132" s="42" t="s">
        <v>290</v>
      </c>
      <c r="V132" s="51" t="s">
        <v>291</v>
      </c>
      <c r="W132" s="58"/>
      <c r="X132" s="42"/>
      <c r="Y132" s="44"/>
      <c r="Z132" s="42" t="s">
        <v>315</v>
      </c>
      <c r="AA132" s="44"/>
    </row>
    <row r="133" spans="1:27" ht="37.5" customHeight="1" x14ac:dyDescent="0.25">
      <c r="A133" s="99"/>
      <c r="B133" s="99"/>
      <c r="C133" s="99"/>
      <c r="D133" s="99"/>
      <c r="E133" s="2" t="s">
        <v>200</v>
      </c>
      <c r="F133" s="43" t="s">
        <v>210</v>
      </c>
      <c r="G133" s="42" t="s">
        <v>216</v>
      </c>
      <c r="H133" s="61" t="s">
        <v>225</v>
      </c>
      <c r="I133" s="44" t="s">
        <v>230</v>
      </c>
      <c r="J133" s="44" t="s">
        <v>230</v>
      </c>
      <c r="K133" s="44" t="s">
        <v>230</v>
      </c>
      <c r="L133" s="42">
        <v>6</v>
      </c>
      <c r="M133" s="42">
        <v>2</v>
      </c>
      <c r="N133" s="42">
        <v>12</v>
      </c>
      <c r="O133" s="42" t="s">
        <v>279</v>
      </c>
      <c r="P133" s="42">
        <v>10</v>
      </c>
      <c r="Q133" s="42">
        <v>120</v>
      </c>
      <c r="R133" s="75" t="s">
        <v>172</v>
      </c>
      <c r="S133" s="42" t="s">
        <v>280</v>
      </c>
      <c r="T133" s="42">
        <v>1</v>
      </c>
      <c r="U133" s="42" t="s">
        <v>292</v>
      </c>
      <c r="V133" s="51" t="s">
        <v>286</v>
      </c>
      <c r="W133" s="47"/>
      <c r="X133" s="42"/>
      <c r="Y133" s="42"/>
      <c r="Z133" s="42" t="s">
        <v>310</v>
      </c>
      <c r="AA133" s="42"/>
    </row>
    <row r="134" spans="1:27" ht="69" customHeight="1" x14ac:dyDescent="0.2">
      <c r="A134" s="97" t="s">
        <v>205</v>
      </c>
      <c r="B134" s="97" t="s">
        <v>204</v>
      </c>
      <c r="C134" s="97" t="s">
        <v>375</v>
      </c>
      <c r="D134" s="97" t="s">
        <v>203</v>
      </c>
      <c r="E134" s="2" t="s">
        <v>200</v>
      </c>
      <c r="F134" s="43" t="s">
        <v>288</v>
      </c>
      <c r="G134" s="42" t="s">
        <v>216</v>
      </c>
      <c r="H134" s="42" t="s">
        <v>221</v>
      </c>
      <c r="I134" s="44" t="s">
        <v>230</v>
      </c>
      <c r="J134" s="44" t="s">
        <v>230</v>
      </c>
      <c r="K134" s="44" t="s">
        <v>230</v>
      </c>
      <c r="L134" s="42">
        <v>6</v>
      </c>
      <c r="M134" s="42">
        <v>3</v>
      </c>
      <c r="N134" s="42">
        <v>18</v>
      </c>
      <c r="O134" s="42" t="s">
        <v>279</v>
      </c>
      <c r="P134" s="42">
        <v>25</v>
      </c>
      <c r="Q134" s="42">
        <v>450</v>
      </c>
      <c r="R134" s="75" t="s">
        <v>172</v>
      </c>
      <c r="S134" s="42" t="s">
        <v>280</v>
      </c>
      <c r="T134" s="42">
        <v>1</v>
      </c>
      <c r="U134" s="42" t="s">
        <v>285</v>
      </c>
      <c r="V134" s="51" t="s">
        <v>286</v>
      </c>
      <c r="W134" s="58"/>
      <c r="X134" s="44"/>
      <c r="Y134" s="42"/>
      <c r="Z134" s="42" t="s">
        <v>287</v>
      </c>
      <c r="AA134" s="44"/>
    </row>
    <row r="135" spans="1:27" ht="44.25" customHeight="1" x14ac:dyDescent="0.2">
      <c r="A135" s="98"/>
      <c r="B135" s="98"/>
      <c r="C135" s="98"/>
      <c r="D135" s="98"/>
      <c r="E135" s="2" t="s">
        <v>200</v>
      </c>
      <c r="F135" s="43" t="s">
        <v>206</v>
      </c>
      <c r="G135" s="42" t="s">
        <v>217</v>
      </c>
      <c r="H135" s="42" t="s">
        <v>223</v>
      </c>
      <c r="I135" s="44" t="s">
        <v>230</v>
      </c>
      <c r="J135" s="44" t="s">
        <v>230</v>
      </c>
      <c r="K135" s="44" t="s">
        <v>230</v>
      </c>
      <c r="L135" s="42">
        <v>6</v>
      </c>
      <c r="M135" s="42">
        <v>3</v>
      </c>
      <c r="N135" s="42">
        <v>18</v>
      </c>
      <c r="O135" s="42" t="s">
        <v>279</v>
      </c>
      <c r="P135" s="42">
        <v>25</v>
      </c>
      <c r="Q135" s="42">
        <v>450</v>
      </c>
      <c r="R135" s="75" t="s">
        <v>172</v>
      </c>
      <c r="S135" s="42" t="s">
        <v>280</v>
      </c>
      <c r="T135" s="42">
        <v>1</v>
      </c>
      <c r="U135" s="42" t="s">
        <v>290</v>
      </c>
      <c r="V135" s="51" t="s">
        <v>291</v>
      </c>
      <c r="W135" s="58"/>
      <c r="X135" s="42"/>
      <c r="Y135" s="44"/>
      <c r="Z135" s="42" t="s">
        <v>315</v>
      </c>
      <c r="AA135" s="44"/>
    </row>
    <row r="136" spans="1:27" ht="50.25" customHeight="1" x14ac:dyDescent="0.2">
      <c r="A136" s="98"/>
      <c r="B136" s="98"/>
      <c r="C136" s="98"/>
      <c r="D136" s="98"/>
      <c r="E136" s="2" t="s">
        <v>200</v>
      </c>
      <c r="F136" s="43" t="s">
        <v>207</v>
      </c>
      <c r="G136" s="42" t="s">
        <v>217</v>
      </c>
      <c r="H136" s="42" t="s">
        <v>223</v>
      </c>
      <c r="I136" s="44" t="s">
        <v>230</v>
      </c>
      <c r="J136" s="44" t="s">
        <v>230</v>
      </c>
      <c r="K136" s="44" t="s">
        <v>230</v>
      </c>
      <c r="L136" s="42">
        <v>6</v>
      </c>
      <c r="M136" s="42">
        <v>3</v>
      </c>
      <c r="N136" s="42">
        <v>18</v>
      </c>
      <c r="O136" s="42" t="s">
        <v>279</v>
      </c>
      <c r="P136" s="42">
        <v>25</v>
      </c>
      <c r="Q136" s="42">
        <v>450</v>
      </c>
      <c r="R136" s="75" t="s">
        <v>172</v>
      </c>
      <c r="S136" s="42" t="s">
        <v>280</v>
      </c>
      <c r="T136" s="42">
        <v>1</v>
      </c>
      <c r="U136" s="42" t="s">
        <v>290</v>
      </c>
      <c r="V136" s="51" t="s">
        <v>291</v>
      </c>
      <c r="W136" s="58"/>
      <c r="X136" s="42"/>
      <c r="Y136" s="44"/>
      <c r="Z136" s="42" t="s">
        <v>315</v>
      </c>
      <c r="AA136" s="44"/>
    </row>
    <row r="137" spans="1:27" ht="51.75" customHeight="1" x14ac:dyDescent="0.2">
      <c r="A137" s="98"/>
      <c r="B137" s="98"/>
      <c r="C137" s="98"/>
      <c r="D137" s="98"/>
      <c r="E137" s="2" t="s">
        <v>200</v>
      </c>
      <c r="F137" s="43" t="s">
        <v>240</v>
      </c>
      <c r="G137" s="42" t="s">
        <v>217</v>
      </c>
      <c r="H137" s="42" t="s">
        <v>223</v>
      </c>
      <c r="I137" s="44" t="s">
        <v>230</v>
      </c>
      <c r="J137" s="44" t="s">
        <v>230</v>
      </c>
      <c r="K137" s="44" t="s">
        <v>230</v>
      </c>
      <c r="L137" s="42">
        <v>6</v>
      </c>
      <c r="M137" s="42">
        <v>3</v>
      </c>
      <c r="N137" s="42">
        <v>18</v>
      </c>
      <c r="O137" s="42" t="s">
        <v>279</v>
      </c>
      <c r="P137" s="42">
        <v>25</v>
      </c>
      <c r="Q137" s="42">
        <v>450</v>
      </c>
      <c r="R137" s="75" t="s">
        <v>172</v>
      </c>
      <c r="S137" s="42" t="s">
        <v>280</v>
      </c>
      <c r="T137" s="42">
        <v>1</v>
      </c>
      <c r="U137" s="42" t="s">
        <v>290</v>
      </c>
      <c r="V137" s="51" t="s">
        <v>291</v>
      </c>
      <c r="W137" s="58"/>
      <c r="X137" s="42"/>
      <c r="Y137" s="44"/>
      <c r="Z137" s="42" t="s">
        <v>315</v>
      </c>
      <c r="AA137" s="44"/>
    </row>
    <row r="138" spans="1:27" ht="74.25" customHeight="1" x14ac:dyDescent="0.25">
      <c r="A138" s="98"/>
      <c r="B138" s="98"/>
      <c r="C138" s="98"/>
      <c r="D138" s="98"/>
      <c r="E138" s="2" t="s">
        <v>200</v>
      </c>
      <c r="F138" s="43" t="s">
        <v>208</v>
      </c>
      <c r="G138" s="42" t="s">
        <v>216</v>
      </c>
      <c r="H138" s="42" t="s">
        <v>224</v>
      </c>
      <c r="I138" s="44" t="s">
        <v>230</v>
      </c>
      <c r="J138" s="44" t="s">
        <v>230</v>
      </c>
      <c r="K138" s="44" t="s">
        <v>230</v>
      </c>
      <c r="L138" s="42">
        <v>6</v>
      </c>
      <c r="M138" s="42">
        <v>3</v>
      </c>
      <c r="N138" s="42">
        <v>18</v>
      </c>
      <c r="O138" s="42" t="s">
        <v>279</v>
      </c>
      <c r="P138" s="42">
        <v>25</v>
      </c>
      <c r="Q138" s="42">
        <v>450</v>
      </c>
      <c r="R138" s="75" t="s">
        <v>172</v>
      </c>
      <c r="S138" s="42" t="s">
        <v>280</v>
      </c>
      <c r="T138" s="42">
        <v>1</v>
      </c>
      <c r="U138" s="42" t="s">
        <v>289</v>
      </c>
      <c r="V138" s="51" t="s">
        <v>286</v>
      </c>
      <c r="W138" s="43"/>
      <c r="X138" s="42"/>
      <c r="Y138" s="42"/>
      <c r="Z138" s="42" t="s">
        <v>314</v>
      </c>
      <c r="AA138" s="42"/>
    </row>
    <row r="139" spans="1:27" ht="50.25" customHeight="1" x14ac:dyDescent="0.2">
      <c r="A139" s="98"/>
      <c r="B139" s="98"/>
      <c r="C139" s="98"/>
      <c r="D139" s="98"/>
      <c r="E139" s="2" t="s">
        <v>200</v>
      </c>
      <c r="F139" s="43" t="s">
        <v>209</v>
      </c>
      <c r="G139" s="42" t="s">
        <v>217</v>
      </c>
      <c r="H139" s="42" t="s">
        <v>223</v>
      </c>
      <c r="I139" s="44" t="s">
        <v>230</v>
      </c>
      <c r="J139" s="44" t="s">
        <v>230</v>
      </c>
      <c r="K139" s="44" t="s">
        <v>230</v>
      </c>
      <c r="L139" s="42">
        <v>6</v>
      </c>
      <c r="M139" s="42">
        <v>3</v>
      </c>
      <c r="N139" s="42">
        <v>18</v>
      </c>
      <c r="O139" s="42" t="s">
        <v>279</v>
      </c>
      <c r="P139" s="42">
        <v>25</v>
      </c>
      <c r="Q139" s="42">
        <v>450</v>
      </c>
      <c r="R139" s="75" t="s">
        <v>172</v>
      </c>
      <c r="S139" s="42" t="s">
        <v>280</v>
      </c>
      <c r="T139" s="42">
        <v>1</v>
      </c>
      <c r="U139" s="42" t="s">
        <v>290</v>
      </c>
      <c r="V139" s="51" t="s">
        <v>291</v>
      </c>
      <c r="W139" s="58"/>
      <c r="X139" s="42"/>
      <c r="Y139" s="44"/>
      <c r="Z139" s="42" t="s">
        <v>315</v>
      </c>
      <c r="AA139" s="44"/>
    </row>
    <row r="140" spans="1:27" ht="42.75" customHeight="1" x14ac:dyDescent="0.2">
      <c r="A140" s="98"/>
      <c r="B140" s="98"/>
      <c r="C140" s="98"/>
      <c r="D140" s="98"/>
      <c r="E140" s="2" t="s">
        <v>200</v>
      </c>
      <c r="F140" s="43" t="s">
        <v>210</v>
      </c>
      <c r="G140" s="42" t="s">
        <v>216</v>
      </c>
      <c r="H140" s="64" t="s">
        <v>225</v>
      </c>
      <c r="I140" s="44" t="s">
        <v>230</v>
      </c>
      <c r="J140" s="44" t="s">
        <v>230</v>
      </c>
      <c r="K140" s="44" t="s">
        <v>230</v>
      </c>
      <c r="L140" s="42">
        <v>6</v>
      </c>
      <c r="M140" s="42">
        <v>2</v>
      </c>
      <c r="N140" s="42">
        <v>12</v>
      </c>
      <c r="O140" s="42" t="s">
        <v>279</v>
      </c>
      <c r="P140" s="42">
        <v>10</v>
      </c>
      <c r="Q140" s="42">
        <v>120</v>
      </c>
      <c r="R140" s="75" t="s">
        <v>172</v>
      </c>
      <c r="S140" s="42" t="s">
        <v>280</v>
      </c>
      <c r="T140" s="42">
        <v>1</v>
      </c>
      <c r="U140" s="42" t="s">
        <v>292</v>
      </c>
      <c r="V140" s="51" t="s">
        <v>286</v>
      </c>
      <c r="W140" s="47"/>
      <c r="X140" s="42"/>
      <c r="Y140" s="42"/>
      <c r="Z140" s="42" t="s">
        <v>310</v>
      </c>
      <c r="AA140" s="42"/>
    </row>
    <row r="141" spans="1:27" ht="70.5" customHeight="1" x14ac:dyDescent="0.25">
      <c r="A141" s="98"/>
      <c r="B141" s="98"/>
      <c r="C141" s="98"/>
      <c r="D141" s="98"/>
      <c r="E141" s="2" t="s">
        <v>200</v>
      </c>
      <c r="F141" s="42" t="s">
        <v>211</v>
      </c>
      <c r="G141" s="42" t="s">
        <v>218</v>
      </c>
      <c r="H141" s="42" t="s">
        <v>226</v>
      </c>
      <c r="I141" s="42" t="s">
        <v>230</v>
      </c>
      <c r="J141" s="42" t="s">
        <v>230</v>
      </c>
      <c r="K141" s="42" t="s">
        <v>230</v>
      </c>
      <c r="L141" s="42">
        <v>6</v>
      </c>
      <c r="M141" s="42">
        <v>2</v>
      </c>
      <c r="N141" s="42">
        <v>12</v>
      </c>
      <c r="O141" s="42" t="s">
        <v>279</v>
      </c>
      <c r="P141" s="42">
        <v>60</v>
      </c>
      <c r="Q141" s="42">
        <v>720</v>
      </c>
      <c r="R141" s="74" t="s">
        <v>172</v>
      </c>
      <c r="S141" s="42" t="s">
        <v>280</v>
      </c>
      <c r="T141" s="41">
        <v>1</v>
      </c>
      <c r="U141" s="42" t="s">
        <v>276</v>
      </c>
      <c r="V141" s="51" t="s">
        <v>277</v>
      </c>
      <c r="W141" s="43"/>
      <c r="X141" s="42"/>
      <c r="Y141" s="42" t="s">
        <v>278</v>
      </c>
      <c r="Z141" s="42" t="s">
        <v>309</v>
      </c>
      <c r="AA141" s="44"/>
    </row>
    <row r="142" spans="1:27" ht="57.75" customHeight="1" x14ac:dyDescent="0.2">
      <c r="A142" s="98"/>
      <c r="B142" s="98"/>
      <c r="C142" s="98"/>
      <c r="D142" s="98"/>
      <c r="E142" s="2" t="s">
        <v>200</v>
      </c>
      <c r="F142" s="42" t="s">
        <v>212</v>
      </c>
      <c r="G142" s="42" t="s">
        <v>217</v>
      </c>
      <c r="H142" s="42" t="s">
        <v>223</v>
      </c>
      <c r="I142" s="42" t="s">
        <v>230</v>
      </c>
      <c r="J142" s="42" t="s">
        <v>230</v>
      </c>
      <c r="K142" s="42" t="s">
        <v>230</v>
      </c>
      <c r="L142" s="42">
        <v>6</v>
      </c>
      <c r="M142" s="42">
        <v>3</v>
      </c>
      <c r="N142" s="42">
        <v>18</v>
      </c>
      <c r="O142" s="42" t="s">
        <v>279</v>
      </c>
      <c r="P142" s="42">
        <v>25</v>
      </c>
      <c r="Q142" s="42">
        <v>450</v>
      </c>
      <c r="R142" s="75" t="s">
        <v>172</v>
      </c>
      <c r="S142" s="42" t="s">
        <v>280</v>
      </c>
      <c r="T142" s="42">
        <v>1</v>
      </c>
      <c r="U142" s="42" t="s">
        <v>290</v>
      </c>
      <c r="V142" s="51" t="s">
        <v>291</v>
      </c>
      <c r="W142" s="58"/>
      <c r="X142" s="42"/>
      <c r="Y142" s="44"/>
      <c r="Z142" s="42" t="s">
        <v>315</v>
      </c>
      <c r="AA142" s="44"/>
    </row>
    <row r="143" spans="1:27" ht="43.5" customHeight="1" x14ac:dyDescent="0.2">
      <c r="A143" s="98"/>
      <c r="B143" s="98"/>
      <c r="C143" s="98"/>
      <c r="D143" s="98"/>
      <c r="E143" s="2" t="s">
        <v>200</v>
      </c>
      <c r="F143" s="42" t="s">
        <v>213</v>
      </c>
      <c r="G143" s="42" t="s">
        <v>218</v>
      </c>
      <c r="H143" s="42" t="s">
        <v>227</v>
      </c>
      <c r="I143" s="42" t="s">
        <v>230</v>
      </c>
      <c r="J143" s="42" t="s">
        <v>230</v>
      </c>
      <c r="K143" s="42" t="s">
        <v>230</v>
      </c>
      <c r="L143" s="42">
        <v>6</v>
      </c>
      <c r="M143" s="42">
        <v>2</v>
      </c>
      <c r="N143" s="42">
        <v>12</v>
      </c>
      <c r="O143" s="42" t="s">
        <v>279</v>
      </c>
      <c r="P143" s="42">
        <v>60</v>
      </c>
      <c r="Q143" s="42">
        <v>720</v>
      </c>
      <c r="R143" s="74" t="s">
        <v>172</v>
      </c>
      <c r="S143" s="42" t="s">
        <v>280</v>
      </c>
      <c r="T143" s="41">
        <v>1</v>
      </c>
      <c r="U143" s="42" t="s">
        <v>276</v>
      </c>
      <c r="V143" s="51" t="s">
        <v>306</v>
      </c>
      <c r="W143" s="58"/>
      <c r="X143" s="42"/>
      <c r="Y143" s="42" t="s">
        <v>307</v>
      </c>
      <c r="Z143" s="42" t="s">
        <v>308</v>
      </c>
      <c r="AA143" s="41"/>
    </row>
    <row r="144" spans="1:27" ht="68.25" customHeight="1" x14ac:dyDescent="0.25">
      <c r="A144" s="98"/>
      <c r="B144" s="98"/>
      <c r="C144" s="98"/>
      <c r="D144" s="98"/>
      <c r="E144" s="2" t="s">
        <v>200</v>
      </c>
      <c r="F144" s="42" t="s">
        <v>214</v>
      </c>
      <c r="G144" s="42" t="s">
        <v>219</v>
      </c>
      <c r="H144" s="42" t="s">
        <v>228</v>
      </c>
      <c r="I144" s="42" t="s">
        <v>230</v>
      </c>
      <c r="J144" s="42" t="s">
        <v>231</v>
      </c>
      <c r="K144" s="42" t="s">
        <v>230</v>
      </c>
      <c r="L144" s="42">
        <v>6</v>
      </c>
      <c r="M144" s="42">
        <v>2</v>
      </c>
      <c r="N144" s="42">
        <v>12</v>
      </c>
      <c r="O144" s="42" t="s">
        <v>279</v>
      </c>
      <c r="P144" s="42">
        <v>60</v>
      </c>
      <c r="Q144" s="42">
        <v>720</v>
      </c>
      <c r="R144" s="74" t="s">
        <v>172</v>
      </c>
      <c r="S144" s="42" t="s">
        <v>280</v>
      </c>
      <c r="T144" s="42">
        <v>1</v>
      </c>
      <c r="U144" s="42" t="s">
        <v>276</v>
      </c>
      <c r="V144" s="42" t="s">
        <v>299</v>
      </c>
      <c r="W144" s="52"/>
      <c r="X144" s="52"/>
      <c r="Y144" s="42" t="s">
        <v>316</v>
      </c>
      <c r="Z144" s="42"/>
      <c r="AA144" s="52"/>
    </row>
    <row r="145" spans="1:27" ht="75.75" customHeight="1" x14ac:dyDescent="0.2">
      <c r="A145" s="99"/>
      <c r="B145" s="99"/>
      <c r="C145" s="99"/>
      <c r="D145" s="99"/>
      <c r="E145" s="2" t="s">
        <v>200</v>
      </c>
      <c r="F145" s="43" t="s">
        <v>215</v>
      </c>
      <c r="G145" s="42" t="s">
        <v>220</v>
      </c>
      <c r="H145" s="42" t="s">
        <v>229</v>
      </c>
      <c r="I145" s="42" t="s">
        <v>230</v>
      </c>
      <c r="J145" s="42" t="s">
        <v>230</v>
      </c>
      <c r="K145" s="42" t="s">
        <v>230</v>
      </c>
      <c r="L145" s="42">
        <v>6</v>
      </c>
      <c r="M145" s="42">
        <v>2</v>
      </c>
      <c r="N145" s="42">
        <v>12</v>
      </c>
      <c r="O145" s="42" t="s">
        <v>279</v>
      </c>
      <c r="P145" s="42">
        <v>25</v>
      </c>
      <c r="Q145" s="41">
        <f>+N145*P145</f>
        <v>300</v>
      </c>
      <c r="R145" s="74" t="s">
        <v>172</v>
      </c>
      <c r="S145" s="42" t="s">
        <v>280</v>
      </c>
      <c r="T145" s="42">
        <v>1</v>
      </c>
      <c r="U145" s="42" t="s">
        <v>298</v>
      </c>
      <c r="V145" s="42" t="s">
        <v>296</v>
      </c>
      <c r="W145" s="58"/>
      <c r="X145" s="44"/>
      <c r="Y145" s="44"/>
      <c r="Z145" s="59" t="s">
        <v>297</v>
      </c>
      <c r="AA145" s="44"/>
    </row>
    <row r="146" spans="1:27" ht="41.25" customHeight="1" x14ac:dyDescent="0.25">
      <c r="A146" s="97" t="s">
        <v>205</v>
      </c>
      <c r="B146" s="97" t="s">
        <v>341</v>
      </c>
      <c r="C146" s="42" t="s">
        <v>241</v>
      </c>
      <c r="D146" s="97" t="s">
        <v>203</v>
      </c>
      <c r="E146" s="2" t="s">
        <v>200</v>
      </c>
      <c r="F146" s="43" t="s">
        <v>234</v>
      </c>
      <c r="G146" s="42" t="s">
        <v>232</v>
      </c>
      <c r="H146" s="42" t="s">
        <v>246</v>
      </c>
      <c r="I146" s="42" t="s">
        <v>230</v>
      </c>
      <c r="J146" s="42" t="s">
        <v>230</v>
      </c>
      <c r="K146" s="42" t="s">
        <v>230</v>
      </c>
      <c r="L146" s="42">
        <v>6</v>
      </c>
      <c r="M146" s="42">
        <v>2</v>
      </c>
      <c r="N146" s="42">
        <v>12</v>
      </c>
      <c r="O146" s="42" t="s">
        <v>279</v>
      </c>
      <c r="P146" s="42">
        <v>10</v>
      </c>
      <c r="Q146" s="42">
        <v>120</v>
      </c>
      <c r="R146" s="75" t="s">
        <v>172</v>
      </c>
      <c r="S146" s="42" t="s">
        <v>280</v>
      </c>
      <c r="T146" s="42">
        <v>4</v>
      </c>
      <c r="U146" s="42" t="s">
        <v>292</v>
      </c>
      <c r="V146" s="51" t="s">
        <v>286</v>
      </c>
      <c r="W146" s="47"/>
      <c r="X146" s="42"/>
      <c r="Y146" s="42"/>
      <c r="Z146" s="42" t="s">
        <v>310</v>
      </c>
      <c r="AA146" s="42"/>
    </row>
    <row r="147" spans="1:27" ht="69" customHeight="1" x14ac:dyDescent="0.25">
      <c r="A147" s="98"/>
      <c r="B147" s="98"/>
      <c r="C147" s="42" t="s">
        <v>242</v>
      </c>
      <c r="D147" s="98"/>
      <c r="E147" s="2" t="s">
        <v>200</v>
      </c>
      <c r="F147" s="43" t="s">
        <v>235</v>
      </c>
      <c r="G147" s="42" t="s">
        <v>232</v>
      </c>
      <c r="H147" s="42" t="s">
        <v>224</v>
      </c>
      <c r="I147" s="42" t="s">
        <v>230</v>
      </c>
      <c r="J147" s="42" t="s">
        <v>230</v>
      </c>
      <c r="K147" s="42" t="s">
        <v>230</v>
      </c>
      <c r="L147" s="42">
        <v>6</v>
      </c>
      <c r="M147" s="42">
        <v>3</v>
      </c>
      <c r="N147" s="42">
        <v>18</v>
      </c>
      <c r="O147" s="42" t="s">
        <v>279</v>
      </c>
      <c r="P147" s="42">
        <v>25</v>
      </c>
      <c r="Q147" s="42">
        <v>450</v>
      </c>
      <c r="R147" s="75" t="s">
        <v>172</v>
      </c>
      <c r="S147" s="42" t="s">
        <v>280</v>
      </c>
      <c r="T147" s="42">
        <v>4</v>
      </c>
      <c r="U147" s="42" t="s">
        <v>289</v>
      </c>
      <c r="V147" s="51" t="s">
        <v>286</v>
      </c>
      <c r="W147" s="43"/>
      <c r="X147" s="42"/>
      <c r="Y147" s="42"/>
      <c r="Z147" s="42" t="s">
        <v>314</v>
      </c>
      <c r="AA147" s="42"/>
    </row>
    <row r="148" spans="1:27" ht="60.75" customHeight="1" x14ac:dyDescent="0.2">
      <c r="A148" s="98"/>
      <c r="B148" s="98"/>
      <c r="C148" s="42" t="s">
        <v>243</v>
      </c>
      <c r="D148" s="98"/>
      <c r="E148" s="2" t="s">
        <v>200</v>
      </c>
      <c r="F148" s="43" t="s">
        <v>236</v>
      </c>
      <c r="G148" s="42" t="s">
        <v>232</v>
      </c>
      <c r="H148" s="42" t="s">
        <v>222</v>
      </c>
      <c r="I148" s="42" t="s">
        <v>230</v>
      </c>
      <c r="J148" s="42" t="s">
        <v>230</v>
      </c>
      <c r="K148" s="42" t="s">
        <v>230</v>
      </c>
      <c r="L148" s="42">
        <v>6</v>
      </c>
      <c r="M148" s="42">
        <v>3</v>
      </c>
      <c r="N148" s="42">
        <v>18</v>
      </c>
      <c r="O148" s="42" t="s">
        <v>279</v>
      </c>
      <c r="P148" s="42">
        <v>25</v>
      </c>
      <c r="Q148" s="42">
        <v>450</v>
      </c>
      <c r="R148" s="75" t="s">
        <v>172</v>
      </c>
      <c r="S148" s="42" t="s">
        <v>280</v>
      </c>
      <c r="T148" s="42">
        <v>4</v>
      </c>
      <c r="U148" s="42" t="s">
        <v>285</v>
      </c>
      <c r="V148" s="51" t="s">
        <v>286</v>
      </c>
      <c r="W148" s="58"/>
      <c r="X148" s="44"/>
      <c r="Y148" s="42"/>
      <c r="Z148" s="42" t="s">
        <v>287</v>
      </c>
      <c r="AA148" s="44"/>
    </row>
    <row r="149" spans="1:27" ht="72" customHeight="1" x14ac:dyDescent="0.25">
      <c r="A149" s="98"/>
      <c r="B149" s="98"/>
      <c r="C149" s="42" t="s">
        <v>244</v>
      </c>
      <c r="D149" s="98"/>
      <c r="E149" s="2" t="s">
        <v>200</v>
      </c>
      <c r="F149" s="43" t="s">
        <v>237</v>
      </c>
      <c r="G149" s="42" t="s">
        <v>217</v>
      </c>
      <c r="H149" s="42" t="s">
        <v>223</v>
      </c>
      <c r="I149" s="42" t="s">
        <v>230</v>
      </c>
      <c r="J149" s="42" t="s">
        <v>230</v>
      </c>
      <c r="K149" s="42" t="s">
        <v>230</v>
      </c>
      <c r="L149" s="42">
        <v>6</v>
      </c>
      <c r="M149" s="42">
        <v>2</v>
      </c>
      <c r="N149" s="42">
        <v>12</v>
      </c>
      <c r="O149" s="42" t="s">
        <v>279</v>
      </c>
      <c r="P149" s="42">
        <v>25</v>
      </c>
      <c r="Q149" s="42">
        <v>300</v>
      </c>
      <c r="R149" s="75" t="s">
        <v>172</v>
      </c>
      <c r="S149" s="42" t="s">
        <v>280</v>
      </c>
      <c r="T149" s="42">
        <v>4</v>
      </c>
      <c r="U149" s="42" t="s">
        <v>290</v>
      </c>
      <c r="V149" s="51" t="s">
        <v>291</v>
      </c>
      <c r="W149" s="47"/>
      <c r="X149" s="42"/>
      <c r="Y149" s="42"/>
      <c r="Z149" s="42" t="s">
        <v>315</v>
      </c>
      <c r="AA149" s="44"/>
    </row>
    <row r="150" spans="1:27" ht="44.25" customHeight="1" x14ac:dyDescent="0.2">
      <c r="A150" s="98"/>
      <c r="B150" s="98"/>
      <c r="C150" s="42" t="s">
        <v>245</v>
      </c>
      <c r="D150" s="98"/>
      <c r="E150" s="2" t="s">
        <v>200</v>
      </c>
      <c r="F150" s="63" t="s">
        <v>209</v>
      </c>
      <c r="G150" s="42" t="s">
        <v>217</v>
      </c>
      <c r="H150" s="42" t="s">
        <v>223</v>
      </c>
      <c r="I150" s="44" t="s">
        <v>230</v>
      </c>
      <c r="J150" s="44" t="s">
        <v>230</v>
      </c>
      <c r="K150" s="44" t="s">
        <v>230</v>
      </c>
      <c r="L150" s="42">
        <v>6</v>
      </c>
      <c r="M150" s="42">
        <v>3</v>
      </c>
      <c r="N150" s="42">
        <v>18</v>
      </c>
      <c r="O150" s="42" t="s">
        <v>279</v>
      </c>
      <c r="P150" s="42">
        <v>25</v>
      </c>
      <c r="Q150" s="42">
        <v>450</v>
      </c>
      <c r="R150" s="75" t="s">
        <v>172</v>
      </c>
      <c r="S150" s="42" t="s">
        <v>280</v>
      </c>
      <c r="T150" s="42">
        <v>4</v>
      </c>
      <c r="U150" s="42" t="s">
        <v>290</v>
      </c>
      <c r="V150" s="51" t="s">
        <v>291</v>
      </c>
      <c r="W150" s="58"/>
      <c r="X150" s="42"/>
      <c r="Y150" s="44"/>
      <c r="Z150" s="42" t="s">
        <v>315</v>
      </c>
      <c r="AA150" s="44"/>
    </row>
    <row r="151" spans="1:27" ht="57.75" customHeight="1" x14ac:dyDescent="0.2">
      <c r="A151" s="98"/>
      <c r="B151" s="98"/>
      <c r="C151" s="42" t="s">
        <v>243</v>
      </c>
      <c r="D151" s="98"/>
      <c r="E151" s="2" t="s">
        <v>200</v>
      </c>
      <c r="F151" s="43" t="s">
        <v>238</v>
      </c>
      <c r="G151" s="65" t="s">
        <v>216</v>
      </c>
      <c r="H151" s="42" t="s">
        <v>247</v>
      </c>
      <c r="I151" s="42" t="s">
        <v>230</v>
      </c>
      <c r="J151" s="42" t="s">
        <v>230</v>
      </c>
      <c r="K151" s="42" t="s">
        <v>230</v>
      </c>
      <c r="L151" s="42">
        <v>6</v>
      </c>
      <c r="M151" s="42">
        <v>3</v>
      </c>
      <c r="N151" s="42">
        <v>18</v>
      </c>
      <c r="O151" s="42" t="s">
        <v>279</v>
      </c>
      <c r="P151" s="42">
        <v>25</v>
      </c>
      <c r="Q151" s="42">
        <v>450</v>
      </c>
      <c r="R151" s="75" t="s">
        <v>172</v>
      </c>
      <c r="S151" s="42" t="s">
        <v>280</v>
      </c>
      <c r="T151" s="42">
        <v>4</v>
      </c>
      <c r="U151" s="42" t="s">
        <v>285</v>
      </c>
      <c r="V151" s="51" t="s">
        <v>286</v>
      </c>
      <c r="W151" s="58"/>
      <c r="X151" s="44"/>
      <c r="Y151" s="42"/>
      <c r="Z151" s="42" t="s">
        <v>287</v>
      </c>
      <c r="AA151" s="44"/>
    </row>
    <row r="152" spans="1:27" ht="42" customHeight="1" x14ac:dyDescent="0.25">
      <c r="A152" s="99"/>
      <c r="B152" s="99"/>
      <c r="C152" s="42" t="s">
        <v>243</v>
      </c>
      <c r="D152" s="99"/>
      <c r="E152" s="2" t="s">
        <v>200</v>
      </c>
      <c r="F152" s="47" t="s">
        <v>239</v>
      </c>
      <c r="G152" s="46" t="s">
        <v>233</v>
      </c>
      <c r="H152" s="45" t="s">
        <v>248</v>
      </c>
      <c r="I152" s="44" t="s">
        <v>230</v>
      </c>
      <c r="J152" s="44" t="s">
        <v>230</v>
      </c>
      <c r="K152" s="42" t="s">
        <v>230</v>
      </c>
      <c r="L152" s="44">
        <v>6</v>
      </c>
      <c r="M152" s="44">
        <v>2</v>
      </c>
      <c r="N152" s="44">
        <v>12</v>
      </c>
      <c r="O152" s="44" t="s">
        <v>279</v>
      </c>
      <c r="P152" s="44">
        <v>25</v>
      </c>
      <c r="Q152" s="44">
        <v>300</v>
      </c>
      <c r="R152" s="74" t="s">
        <v>172</v>
      </c>
      <c r="S152" s="42" t="s">
        <v>280</v>
      </c>
      <c r="T152" s="42">
        <v>4</v>
      </c>
      <c r="U152" s="42" t="s">
        <v>293</v>
      </c>
      <c r="V152" s="42" t="s">
        <v>294</v>
      </c>
      <c r="W152" s="47"/>
      <c r="X152" s="42"/>
      <c r="Y152" s="42"/>
      <c r="Z152" s="42" t="s">
        <v>295</v>
      </c>
      <c r="AA152" s="44"/>
    </row>
    <row r="153" spans="1:27" ht="42" customHeight="1" x14ac:dyDescent="0.2">
      <c r="A153" s="97" t="s">
        <v>205</v>
      </c>
      <c r="B153" s="97" t="s">
        <v>416</v>
      </c>
      <c r="C153" s="130" t="s">
        <v>243</v>
      </c>
      <c r="D153" s="97" t="s">
        <v>415</v>
      </c>
      <c r="E153" s="44" t="s">
        <v>200</v>
      </c>
      <c r="F153" s="89" t="s">
        <v>383</v>
      </c>
      <c r="G153" s="89" t="s">
        <v>392</v>
      </c>
      <c r="H153" s="46" t="s">
        <v>393</v>
      </c>
      <c r="I153" s="44" t="s">
        <v>230</v>
      </c>
      <c r="J153" s="44" t="s">
        <v>230</v>
      </c>
      <c r="K153" s="42" t="s">
        <v>394</v>
      </c>
      <c r="L153" s="44">
        <v>6</v>
      </c>
      <c r="M153" s="44">
        <v>2</v>
      </c>
      <c r="N153" s="44">
        <v>12</v>
      </c>
      <c r="O153" s="44" t="s">
        <v>279</v>
      </c>
      <c r="P153" s="44">
        <v>25</v>
      </c>
      <c r="Q153" s="44">
        <v>300</v>
      </c>
      <c r="R153" s="74" t="s">
        <v>172</v>
      </c>
      <c r="S153" s="42" t="s">
        <v>280</v>
      </c>
      <c r="T153" s="42">
        <v>1</v>
      </c>
      <c r="U153" s="42" t="s">
        <v>395</v>
      </c>
      <c r="V153" s="42" t="s">
        <v>396</v>
      </c>
      <c r="W153" s="58"/>
      <c r="X153" s="58"/>
      <c r="Y153" s="58"/>
      <c r="Z153" s="45" t="s">
        <v>414</v>
      </c>
      <c r="AA153" s="90" t="s">
        <v>397</v>
      </c>
    </row>
    <row r="154" spans="1:27" ht="42" customHeight="1" x14ac:dyDescent="0.2">
      <c r="A154" s="98"/>
      <c r="B154" s="98"/>
      <c r="C154" s="131"/>
      <c r="D154" s="98"/>
      <c r="E154" s="44" t="s">
        <v>200</v>
      </c>
      <c r="F154" s="89" t="s">
        <v>216</v>
      </c>
      <c r="G154" s="89" t="s">
        <v>398</v>
      </c>
      <c r="H154" s="46" t="s">
        <v>399</v>
      </c>
      <c r="I154" s="44" t="s">
        <v>230</v>
      </c>
      <c r="J154" s="44" t="s">
        <v>230</v>
      </c>
      <c r="K154" s="42" t="s">
        <v>230</v>
      </c>
      <c r="L154" s="44">
        <v>6</v>
      </c>
      <c r="M154" s="44">
        <v>2</v>
      </c>
      <c r="N154" s="44">
        <v>12</v>
      </c>
      <c r="O154" s="44" t="s">
        <v>279</v>
      </c>
      <c r="P154" s="44">
        <v>25</v>
      </c>
      <c r="Q154" s="44">
        <v>300</v>
      </c>
      <c r="R154" s="74" t="s">
        <v>172</v>
      </c>
      <c r="S154" s="42" t="s">
        <v>280</v>
      </c>
      <c r="T154" s="42">
        <v>1</v>
      </c>
      <c r="U154" s="42" t="s">
        <v>400</v>
      </c>
      <c r="V154" s="91" t="s">
        <v>396</v>
      </c>
      <c r="W154" s="58"/>
      <c r="X154" s="58"/>
      <c r="Y154" s="58"/>
      <c r="Z154" s="45" t="s">
        <v>412</v>
      </c>
      <c r="AA154" s="58"/>
    </row>
    <row r="155" spans="1:27" ht="42" customHeight="1" x14ac:dyDescent="0.2">
      <c r="A155" s="98"/>
      <c r="B155" s="98"/>
      <c r="C155" s="131"/>
      <c r="D155" s="98"/>
      <c r="E155" s="44" t="s">
        <v>200</v>
      </c>
      <c r="F155" s="89" t="s">
        <v>401</v>
      </c>
      <c r="G155" s="89" t="s">
        <v>402</v>
      </c>
      <c r="H155" s="42" t="s">
        <v>403</v>
      </c>
      <c r="I155" s="44" t="s">
        <v>230</v>
      </c>
      <c r="J155" s="44" t="s">
        <v>230</v>
      </c>
      <c r="K155" s="42" t="s">
        <v>394</v>
      </c>
      <c r="L155" s="44">
        <v>6</v>
      </c>
      <c r="M155" s="44">
        <v>2</v>
      </c>
      <c r="N155" s="44">
        <v>12</v>
      </c>
      <c r="O155" s="44" t="s">
        <v>279</v>
      </c>
      <c r="P155" s="44">
        <v>25</v>
      </c>
      <c r="Q155" s="44">
        <v>300</v>
      </c>
      <c r="R155" s="74" t="s">
        <v>172</v>
      </c>
      <c r="S155" s="42" t="s">
        <v>280</v>
      </c>
      <c r="T155" s="42">
        <v>1</v>
      </c>
      <c r="U155" s="42" t="s">
        <v>301</v>
      </c>
      <c r="V155" s="61" t="s">
        <v>404</v>
      </c>
      <c r="W155" s="58"/>
      <c r="X155" s="58"/>
      <c r="Y155" s="58"/>
      <c r="Z155" s="45" t="s">
        <v>405</v>
      </c>
      <c r="AA155" s="58"/>
    </row>
    <row r="156" spans="1:27" ht="42" customHeight="1" x14ac:dyDescent="0.25">
      <c r="A156" s="98"/>
      <c r="B156" s="98"/>
      <c r="C156" s="131"/>
      <c r="D156" s="98"/>
      <c r="E156" s="44" t="s">
        <v>200</v>
      </c>
      <c r="F156" s="89" t="s">
        <v>216</v>
      </c>
      <c r="G156" s="42" t="s">
        <v>406</v>
      </c>
      <c r="H156" s="42" t="s">
        <v>407</v>
      </c>
      <c r="I156" s="44" t="s">
        <v>230</v>
      </c>
      <c r="J156" s="44" t="s">
        <v>230</v>
      </c>
      <c r="K156" s="42" t="s">
        <v>394</v>
      </c>
      <c r="L156" s="44">
        <v>6</v>
      </c>
      <c r="M156" s="44">
        <v>2</v>
      </c>
      <c r="N156" s="44">
        <v>12</v>
      </c>
      <c r="O156" s="44" t="s">
        <v>279</v>
      </c>
      <c r="P156" s="44">
        <v>25</v>
      </c>
      <c r="Q156" s="44">
        <v>300</v>
      </c>
      <c r="R156" s="74" t="s">
        <v>172</v>
      </c>
      <c r="S156" s="42" t="s">
        <v>280</v>
      </c>
      <c r="T156" s="42">
        <v>1</v>
      </c>
      <c r="U156" s="42" t="s">
        <v>289</v>
      </c>
      <c r="V156" s="51" t="s">
        <v>286</v>
      </c>
      <c r="W156" s="43"/>
      <c r="X156" s="42"/>
      <c r="Y156" s="42" t="s">
        <v>408</v>
      </c>
      <c r="Z156" s="42" t="s">
        <v>413</v>
      </c>
      <c r="AA156" s="42"/>
    </row>
    <row r="157" spans="1:27" ht="42" customHeight="1" x14ac:dyDescent="0.2">
      <c r="A157" s="98"/>
      <c r="B157" s="98"/>
      <c r="C157" s="131"/>
      <c r="D157" s="98"/>
      <c r="E157" s="44" t="s">
        <v>200</v>
      </c>
      <c r="F157" s="42" t="s">
        <v>233</v>
      </c>
      <c r="G157" s="42" t="s">
        <v>409</v>
      </c>
      <c r="H157" s="46" t="s">
        <v>248</v>
      </c>
      <c r="I157" s="44" t="s">
        <v>230</v>
      </c>
      <c r="J157" s="44" t="s">
        <v>230</v>
      </c>
      <c r="K157" s="42" t="s">
        <v>394</v>
      </c>
      <c r="L157" s="44">
        <v>6</v>
      </c>
      <c r="M157" s="44">
        <v>2</v>
      </c>
      <c r="N157" s="44">
        <v>12</v>
      </c>
      <c r="O157" s="44" t="s">
        <v>279</v>
      </c>
      <c r="P157" s="44">
        <v>25</v>
      </c>
      <c r="Q157" s="44">
        <v>300</v>
      </c>
      <c r="R157" s="74" t="s">
        <v>172</v>
      </c>
      <c r="S157" s="42" t="s">
        <v>280</v>
      </c>
      <c r="T157" s="42">
        <v>1</v>
      </c>
      <c r="U157" s="42" t="s">
        <v>293</v>
      </c>
      <c r="V157" s="42" t="s">
        <v>410</v>
      </c>
      <c r="W157" s="58"/>
      <c r="X157" s="58"/>
      <c r="Y157" s="58"/>
      <c r="Z157" s="42" t="s">
        <v>295</v>
      </c>
      <c r="AA157" s="58"/>
    </row>
    <row r="158" spans="1:27" ht="42" customHeight="1" x14ac:dyDescent="0.2">
      <c r="A158" s="99"/>
      <c r="B158" s="99"/>
      <c r="C158" s="132"/>
      <c r="D158" s="99"/>
      <c r="E158" s="44" t="s">
        <v>200</v>
      </c>
      <c r="F158" s="89" t="s">
        <v>401</v>
      </c>
      <c r="G158" s="42" t="s">
        <v>409</v>
      </c>
      <c r="H158" s="42" t="s">
        <v>403</v>
      </c>
      <c r="I158" s="44" t="s">
        <v>230</v>
      </c>
      <c r="J158" s="44" t="s">
        <v>230</v>
      </c>
      <c r="K158" s="42" t="s">
        <v>394</v>
      </c>
      <c r="L158" s="44">
        <v>6</v>
      </c>
      <c r="M158" s="44">
        <v>2</v>
      </c>
      <c r="N158" s="44">
        <v>12</v>
      </c>
      <c r="O158" s="44" t="s">
        <v>279</v>
      </c>
      <c r="P158" s="44">
        <v>25</v>
      </c>
      <c r="Q158" s="44">
        <v>300</v>
      </c>
      <c r="R158" s="74" t="s">
        <v>172</v>
      </c>
      <c r="S158" s="42" t="s">
        <v>280</v>
      </c>
      <c r="T158" s="42">
        <v>1</v>
      </c>
      <c r="U158" s="42" t="s">
        <v>301</v>
      </c>
      <c r="V158" s="42" t="s">
        <v>411</v>
      </c>
      <c r="W158" s="58"/>
      <c r="X158" s="58"/>
      <c r="Y158" s="58"/>
      <c r="Z158" s="45" t="s">
        <v>405</v>
      </c>
      <c r="AA158" s="58"/>
    </row>
    <row r="159" spans="1:27" ht="42" customHeight="1" x14ac:dyDescent="0.25">
      <c r="A159" s="97" t="s">
        <v>344</v>
      </c>
      <c r="B159" s="97" t="s">
        <v>343</v>
      </c>
      <c r="C159" s="130" t="s">
        <v>376</v>
      </c>
      <c r="D159" s="97" t="s">
        <v>335</v>
      </c>
      <c r="E159" s="2" t="s">
        <v>200</v>
      </c>
      <c r="F159" s="62" t="s">
        <v>191</v>
      </c>
      <c r="G159" s="42" t="s">
        <v>218</v>
      </c>
      <c r="H159" s="42" t="s">
        <v>227</v>
      </c>
      <c r="I159" s="41" t="s">
        <v>230</v>
      </c>
      <c r="J159" s="41" t="s">
        <v>230</v>
      </c>
      <c r="K159" s="41" t="s">
        <v>261</v>
      </c>
      <c r="L159" s="42">
        <v>6</v>
      </c>
      <c r="M159" s="42">
        <v>2</v>
      </c>
      <c r="N159" s="42">
        <v>12</v>
      </c>
      <c r="O159" s="42" t="s">
        <v>279</v>
      </c>
      <c r="P159" s="42">
        <v>60</v>
      </c>
      <c r="Q159" s="42">
        <v>720</v>
      </c>
      <c r="R159" s="74" t="s">
        <v>172</v>
      </c>
      <c r="S159" s="42" t="s">
        <v>280</v>
      </c>
      <c r="T159" s="41">
        <v>1</v>
      </c>
      <c r="U159" s="42" t="s">
        <v>276</v>
      </c>
      <c r="V159" s="51" t="s">
        <v>277</v>
      </c>
      <c r="W159" s="43"/>
      <c r="X159" s="42"/>
      <c r="Y159" s="42" t="s">
        <v>278</v>
      </c>
      <c r="Z159" s="42" t="s">
        <v>309</v>
      </c>
      <c r="AA159" s="44"/>
    </row>
    <row r="160" spans="1:27" ht="42" customHeight="1" x14ac:dyDescent="0.25">
      <c r="A160" s="98"/>
      <c r="B160" s="98"/>
      <c r="C160" s="131"/>
      <c r="D160" s="98"/>
      <c r="E160" s="2" t="s">
        <v>200</v>
      </c>
      <c r="F160" s="42" t="s">
        <v>211</v>
      </c>
      <c r="G160" s="42" t="s">
        <v>218</v>
      </c>
      <c r="H160" s="42" t="s">
        <v>226</v>
      </c>
      <c r="I160" s="42" t="s">
        <v>230</v>
      </c>
      <c r="J160" s="42" t="s">
        <v>230</v>
      </c>
      <c r="K160" s="42" t="s">
        <v>230</v>
      </c>
      <c r="L160" s="42">
        <v>6</v>
      </c>
      <c r="M160" s="42">
        <v>2</v>
      </c>
      <c r="N160" s="42">
        <v>12</v>
      </c>
      <c r="O160" s="42" t="s">
        <v>279</v>
      </c>
      <c r="P160" s="42">
        <v>60</v>
      </c>
      <c r="Q160" s="42">
        <v>720</v>
      </c>
      <c r="R160" s="74" t="s">
        <v>172</v>
      </c>
      <c r="S160" s="42" t="s">
        <v>280</v>
      </c>
      <c r="T160" s="41">
        <v>1</v>
      </c>
      <c r="U160" s="42" t="s">
        <v>276</v>
      </c>
      <c r="V160" s="51" t="s">
        <v>277</v>
      </c>
      <c r="W160" s="43"/>
      <c r="X160" s="42"/>
      <c r="Y160" s="42" t="s">
        <v>278</v>
      </c>
      <c r="Z160" s="42" t="s">
        <v>309</v>
      </c>
      <c r="AA160" s="44"/>
    </row>
    <row r="161" spans="1:27" ht="42" customHeight="1" x14ac:dyDescent="0.2">
      <c r="A161" s="98"/>
      <c r="B161" s="98"/>
      <c r="C161" s="131"/>
      <c r="D161" s="98"/>
      <c r="E161" s="2" t="s">
        <v>200</v>
      </c>
      <c r="F161" s="42" t="s">
        <v>212</v>
      </c>
      <c r="G161" s="42" t="s">
        <v>217</v>
      </c>
      <c r="H161" s="42" t="s">
        <v>223</v>
      </c>
      <c r="I161" s="42" t="s">
        <v>230</v>
      </c>
      <c r="J161" s="42" t="s">
        <v>230</v>
      </c>
      <c r="K161" s="42" t="s">
        <v>230</v>
      </c>
      <c r="L161" s="42">
        <v>6</v>
      </c>
      <c r="M161" s="42">
        <v>3</v>
      </c>
      <c r="N161" s="42">
        <v>18</v>
      </c>
      <c r="O161" s="42" t="s">
        <v>279</v>
      </c>
      <c r="P161" s="42">
        <v>25</v>
      </c>
      <c r="Q161" s="42">
        <v>450</v>
      </c>
      <c r="R161" s="75" t="s">
        <v>172</v>
      </c>
      <c r="S161" s="42" t="s">
        <v>280</v>
      </c>
      <c r="T161" s="42">
        <v>1</v>
      </c>
      <c r="U161" s="42" t="s">
        <v>290</v>
      </c>
      <c r="V161" s="51" t="s">
        <v>291</v>
      </c>
      <c r="W161" s="58"/>
      <c r="X161" s="42"/>
      <c r="Y161" s="44"/>
      <c r="Z161" s="42" t="s">
        <v>315</v>
      </c>
      <c r="AA161" s="44"/>
    </row>
    <row r="162" spans="1:27" ht="42" customHeight="1" x14ac:dyDescent="0.2">
      <c r="A162" s="98"/>
      <c r="B162" s="98"/>
      <c r="C162" s="131"/>
      <c r="D162" s="98"/>
      <c r="E162" s="2" t="s">
        <v>200</v>
      </c>
      <c r="F162" s="42" t="s">
        <v>213</v>
      </c>
      <c r="G162" s="42" t="s">
        <v>218</v>
      </c>
      <c r="H162" s="42" t="s">
        <v>227</v>
      </c>
      <c r="I162" s="42" t="s">
        <v>230</v>
      </c>
      <c r="J162" s="42" t="s">
        <v>230</v>
      </c>
      <c r="K162" s="42" t="s">
        <v>230</v>
      </c>
      <c r="L162" s="42">
        <v>6</v>
      </c>
      <c r="M162" s="42">
        <v>2</v>
      </c>
      <c r="N162" s="42">
        <v>12</v>
      </c>
      <c r="O162" s="42" t="s">
        <v>279</v>
      </c>
      <c r="P162" s="42">
        <v>60</v>
      </c>
      <c r="Q162" s="42">
        <v>720</v>
      </c>
      <c r="R162" s="74" t="s">
        <v>172</v>
      </c>
      <c r="S162" s="42" t="s">
        <v>280</v>
      </c>
      <c r="T162" s="41">
        <v>1</v>
      </c>
      <c r="U162" s="42" t="s">
        <v>276</v>
      </c>
      <c r="V162" s="51" t="s">
        <v>306</v>
      </c>
      <c r="W162" s="58"/>
      <c r="X162" s="42"/>
      <c r="Y162" s="42" t="s">
        <v>307</v>
      </c>
      <c r="Z162" s="42" t="s">
        <v>308</v>
      </c>
      <c r="AA162" s="41"/>
    </row>
    <row r="163" spans="1:27" ht="169.5" customHeight="1" x14ac:dyDescent="0.25">
      <c r="A163" s="98"/>
      <c r="B163" s="98"/>
      <c r="C163" s="131"/>
      <c r="D163" s="98"/>
      <c r="E163" s="2" t="s">
        <v>200</v>
      </c>
      <c r="F163" s="41" t="s">
        <v>382</v>
      </c>
      <c r="G163" s="41" t="s">
        <v>383</v>
      </c>
      <c r="H163" s="41" t="s">
        <v>384</v>
      </c>
      <c r="I163" s="41" t="s">
        <v>230</v>
      </c>
      <c r="J163" s="41" t="s">
        <v>230</v>
      </c>
      <c r="K163" s="41" t="s">
        <v>230</v>
      </c>
      <c r="L163" s="41">
        <v>2</v>
      </c>
      <c r="M163" s="41">
        <v>3</v>
      </c>
      <c r="N163" s="41">
        <f t="shared" ref="N163:N164" si="0">+L163*M163</f>
        <v>6</v>
      </c>
      <c r="O163" s="41" t="str">
        <f t="shared" ref="O163:O164" si="1">IF(AND(N163&gt;=2,N163&lt;=4),"BAJO",IF(AND(N163&gt;=6,N163&lt;=8),"MEDIO",IF(AND(N163&gt;=10,N163&lt;=20),"ALTO",IF(AND(N163&gt;=24,N163&lt;=40),"MUY ALTO"))))</f>
        <v>MEDIO</v>
      </c>
      <c r="P163" s="41">
        <v>25</v>
      </c>
      <c r="Q163" s="41">
        <f>+N163*P163</f>
        <v>150</v>
      </c>
      <c r="R163" s="86" t="str">
        <f t="shared" ref="R163" si="2">IF(Q163=20,"IV",IF(AND(Q163&gt;=40,Q163&lt;=120),"III",IF(AND(Q163&gt;=150,Q163&lt;=500),"II",IF(AND(Q163&gt;=600,Q163&lt;=4000),"I"))))</f>
        <v>II</v>
      </c>
      <c r="S163" s="42" t="s">
        <v>280</v>
      </c>
      <c r="T163" s="41">
        <v>1</v>
      </c>
      <c r="U163" s="59" t="s">
        <v>385</v>
      </c>
      <c r="V163" s="42" t="s">
        <v>386</v>
      </c>
      <c r="W163" s="41"/>
      <c r="X163" s="41"/>
      <c r="Y163" s="41"/>
      <c r="Z163" s="42" t="s">
        <v>388</v>
      </c>
      <c r="AA163" s="42" t="s">
        <v>387</v>
      </c>
    </row>
    <row r="164" spans="1:27" ht="59.25" customHeight="1" x14ac:dyDescent="0.25">
      <c r="A164" s="99"/>
      <c r="B164" s="99"/>
      <c r="C164" s="132"/>
      <c r="D164" s="99"/>
      <c r="E164" s="2" t="s">
        <v>200</v>
      </c>
      <c r="F164" s="70" t="s">
        <v>391</v>
      </c>
      <c r="G164" s="87" t="s">
        <v>389</v>
      </c>
      <c r="H164" s="70" t="s">
        <v>390</v>
      </c>
      <c r="I164" s="41" t="s">
        <v>230</v>
      </c>
      <c r="J164" s="41" t="s">
        <v>230</v>
      </c>
      <c r="K164" s="41" t="s">
        <v>230</v>
      </c>
      <c r="L164" s="41">
        <v>2</v>
      </c>
      <c r="M164" s="41">
        <v>3</v>
      </c>
      <c r="N164" s="41">
        <f t="shared" si="0"/>
        <v>6</v>
      </c>
      <c r="O164" s="41" t="str">
        <f t="shared" si="1"/>
        <v>MEDIO</v>
      </c>
      <c r="P164" s="41">
        <v>25</v>
      </c>
      <c r="Q164" s="41">
        <f>+N164*P164</f>
        <v>150</v>
      </c>
      <c r="R164" s="86" t="str">
        <f t="shared" ref="R164" si="3">IF(Q164=20,"IV",IF(AND(Q164&gt;=40,Q164&lt;=120),"III",IF(AND(Q164&gt;=150,Q164&lt;=500),"II",IF(AND(Q164&gt;=600,Q164&lt;=4000),"I"))))</f>
        <v>II</v>
      </c>
      <c r="S164" s="42" t="s">
        <v>280</v>
      </c>
      <c r="T164" s="88">
        <v>1</v>
      </c>
      <c r="U164" s="59" t="s">
        <v>385</v>
      </c>
      <c r="V164" s="42" t="s">
        <v>386</v>
      </c>
      <c r="W164" s="69"/>
      <c r="X164" s="69"/>
      <c r="Y164" s="69"/>
      <c r="Z164" s="42" t="s">
        <v>388</v>
      </c>
      <c r="AA164" s="42" t="s">
        <v>387</v>
      </c>
    </row>
    <row r="165" spans="1:27" ht="191.25" x14ac:dyDescent="0.25">
      <c r="A165" s="2" t="s">
        <v>205</v>
      </c>
      <c r="B165" s="2" t="s">
        <v>342</v>
      </c>
      <c r="C165" s="70" t="s">
        <v>320</v>
      </c>
      <c r="D165" s="2" t="s">
        <v>337</v>
      </c>
      <c r="E165" s="2" t="s">
        <v>200</v>
      </c>
      <c r="F165" s="70" t="s">
        <v>321</v>
      </c>
      <c r="G165" s="71" t="s">
        <v>322</v>
      </c>
      <c r="H165" s="62" t="s">
        <v>323</v>
      </c>
      <c r="I165" s="62" t="s">
        <v>324</v>
      </c>
      <c r="J165" s="62" t="s">
        <v>325</v>
      </c>
      <c r="K165" s="72" t="s">
        <v>326</v>
      </c>
      <c r="L165" s="73">
        <v>2</v>
      </c>
      <c r="M165" s="73">
        <v>2</v>
      </c>
      <c r="N165" s="77">
        <v>2</v>
      </c>
      <c r="O165" s="73" t="str">
        <f t="shared" ref="O165:O166" si="4">IF(AND(N165&gt;=2,N165&lt;=4),"BAJO",IF(AND(N165&gt;=6,N165&lt;=8),"MEDIO",IF(AND(N165&gt;=10,N165&lt;=20),"ALTO",IF(AND(N165&gt;=24,N165&lt;=40),"MUY ALTO"))))</f>
        <v>BAJO</v>
      </c>
      <c r="P165" s="78">
        <v>60</v>
      </c>
      <c r="Q165" s="79">
        <v>480</v>
      </c>
      <c r="R165" s="80" t="s">
        <v>172</v>
      </c>
      <c r="S165" s="62" t="s">
        <v>327</v>
      </c>
      <c r="T165" s="62">
        <v>3</v>
      </c>
      <c r="U165" s="62" t="s">
        <v>328</v>
      </c>
      <c r="V165" s="67" t="s">
        <v>329</v>
      </c>
      <c r="W165" s="68"/>
      <c r="X165" s="69"/>
      <c r="Y165" s="69"/>
      <c r="Z165" s="42" t="s">
        <v>330</v>
      </c>
      <c r="AA165" s="42" t="s">
        <v>331</v>
      </c>
    </row>
    <row r="166" spans="1:27" ht="90" x14ac:dyDescent="0.25">
      <c r="A166" s="2" t="s">
        <v>336</v>
      </c>
      <c r="B166" s="2" t="s">
        <v>332</v>
      </c>
      <c r="C166" s="70" t="s">
        <v>335</v>
      </c>
      <c r="D166" s="2" t="s">
        <v>338</v>
      </c>
      <c r="E166" s="2" t="s">
        <v>200</v>
      </c>
      <c r="F166" s="70" t="s">
        <v>321</v>
      </c>
      <c r="G166" s="71" t="s">
        <v>322</v>
      </c>
      <c r="H166" s="62" t="s">
        <v>333</v>
      </c>
      <c r="I166" s="62" t="s">
        <v>230</v>
      </c>
      <c r="J166" s="62" t="s">
        <v>230</v>
      </c>
      <c r="K166" s="73" t="s">
        <v>230</v>
      </c>
      <c r="L166" s="73">
        <v>2</v>
      </c>
      <c r="M166" s="73">
        <v>2</v>
      </c>
      <c r="N166" s="77">
        <v>2</v>
      </c>
      <c r="O166" s="73" t="str">
        <f t="shared" si="4"/>
        <v>BAJO</v>
      </c>
      <c r="P166" s="78">
        <v>60</v>
      </c>
      <c r="Q166" s="79">
        <v>480</v>
      </c>
      <c r="R166" s="80" t="s">
        <v>172</v>
      </c>
      <c r="S166" s="62" t="s">
        <v>327</v>
      </c>
      <c r="T166" s="62">
        <v>10</v>
      </c>
      <c r="U166" s="62" t="s">
        <v>328</v>
      </c>
      <c r="V166" s="67" t="s">
        <v>329</v>
      </c>
      <c r="W166" s="68"/>
      <c r="X166" s="69"/>
      <c r="Y166" s="69"/>
      <c r="Z166" s="42" t="s">
        <v>334</v>
      </c>
      <c r="AA166" s="42" t="s">
        <v>331</v>
      </c>
    </row>
    <row r="167" spans="1:27" ht="135" x14ac:dyDescent="0.25">
      <c r="A167" s="2" t="s">
        <v>425</v>
      </c>
      <c r="B167" s="2" t="s">
        <v>426</v>
      </c>
      <c r="C167" s="41" t="s">
        <v>427</v>
      </c>
      <c r="D167" s="2" t="s">
        <v>428</v>
      </c>
      <c r="E167" s="94"/>
      <c r="F167" s="92" t="s">
        <v>42</v>
      </c>
      <c r="G167" s="93" t="s">
        <v>35</v>
      </c>
      <c r="H167" s="95" t="s">
        <v>424</v>
      </c>
      <c r="I167" s="62" t="s">
        <v>230</v>
      </c>
      <c r="J167" s="62" t="s">
        <v>230</v>
      </c>
      <c r="K167" s="73" t="s">
        <v>230</v>
      </c>
      <c r="L167" s="42">
        <v>6</v>
      </c>
      <c r="M167" s="42">
        <v>2</v>
      </c>
      <c r="N167" s="42">
        <v>12</v>
      </c>
      <c r="O167" s="42" t="s">
        <v>279</v>
      </c>
      <c r="P167" s="42">
        <v>60</v>
      </c>
      <c r="Q167" s="42">
        <v>720</v>
      </c>
      <c r="R167" s="74" t="s">
        <v>172</v>
      </c>
      <c r="S167" s="42" t="s">
        <v>280</v>
      </c>
      <c r="T167" s="94">
        <v>52</v>
      </c>
      <c r="U167" s="92" t="s">
        <v>418</v>
      </c>
      <c r="V167" s="96" t="s">
        <v>420</v>
      </c>
      <c r="W167" s="94"/>
      <c r="X167" s="94"/>
      <c r="Y167" s="94"/>
      <c r="Z167" s="96" t="s">
        <v>419</v>
      </c>
      <c r="AA167" s="96"/>
    </row>
    <row r="168" spans="1:27" ht="135" x14ac:dyDescent="0.25">
      <c r="A168" s="2" t="s">
        <v>336</v>
      </c>
      <c r="B168" s="2" t="s">
        <v>332</v>
      </c>
      <c r="C168" s="70" t="s">
        <v>335</v>
      </c>
      <c r="D168" s="2" t="s">
        <v>338</v>
      </c>
      <c r="E168" s="94"/>
      <c r="F168" s="92" t="s">
        <v>423</v>
      </c>
      <c r="G168" s="93" t="s">
        <v>35</v>
      </c>
      <c r="H168" s="95" t="s">
        <v>424</v>
      </c>
      <c r="I168" s="62" t="s">
        <v>230</v>
      </c>
      <c r="J168" s="62" t="s">
        <v>230</v>
      </c>
      <c r="K168" s="73" t="s">
        <v>230</v>
      </c>
      <c r="L168" s="42">
        <v>6</v>
      </c>
      <c r="M168" s="42">
        <v>2</v>
      </c>
      <c r="N168" s="42">
        <v>12</v>
      </c>
      <c r="O168" s="42" t="s">
        <v>279</v>
      </c>
      <c r="P168" s="42">
        <v>60</v>
      </c>
      <c r="Q168" s="42">
        <v>720</v>
      </c>
      <c r="R168" s="74" t="s">
        <v>172</v>
      </c>
      <c r="S168" s="42" t="s">
        <v>280</v>
      </c>
      <c r="T168" s="53">
        <v>10</v>
      </c>
      <c r="U168" s="92" t="s">
        <v>418</v>
      </c>
      <c r="V168" s="96" t="s">
        <v>421</v>
      </c>
      <c r="W168" s="94"/>
      <c r="X168" s="94"/>
      <c r="Y168" s="94"/>
      <c r="Z168" s="96" t="s">
        <v>419</v>
      </c>
      <c r="AA168" s="94"/>
    </row>
    <row r="169" spans="1:27" ht="135" x14ac:dyDescent="0.25">
      <c r="A169" s="2" t="s">
        <v>336</v>
      </c>
      <c r="B169" s="2" t="s">
        <v>332</v>
      </c>
      <c r="C169" s="70" t="s">
        <v>335</v>
      </c>
      <c r="D169" s="2" t="s">
        <v>338</v>
      </c>
      <c r="E169" s="94"/>
      <c r="F169" s="95" t="s">
        <v>417</v>
      </c>
      <c r="G169" s="93" t="s">
        <v>35</v>
      </c>
      <c r="H169" s="95" t="s">
        <v>424</v>
      </c>
      <c r="I169" s="62" t="s">
        <v>230</v>
      </c>
      <c r="J169" s="62" t="s">
        <v>230</v>
      </c>
      <c r="K169" s="73" t="s">
        <v>230</v>
      </c>
      <c r="L169" s="42">
        <v>6</v>
      </c>
      <c r="M169" s="42">
        <v>2</v>
      </c>
      <c r="N169" s="42">
        <v>12</v>
      </c>
      <c r="O169" s="42" t="s">
        <v>279</v>
      </c>
      <c r="P169" s="42">
        <v>60</v>
      </c>
      <c r="Q169" s="42">
        <v>720</v>
      </c>
      <c r="R169" s="74" t="s">
        <v>172</v>
      </c>
      <c r="S169" s="42" t="s">
        <v>280</v>
      </c>
      <c r="T169" s="53">
        <v>10</v>
      </c>
      <c r="U169" s="92" t="s">
        <v>418</v>
      </c>
      <c r="V169" s="96" t="s">
        <v>422</v>
      </c>
      <c r="W169" s="94"/>
      <c r="X169" s="94"/>
      <c r="Y169" s="94"/>
      <c r="Z169" s="96" t="s">
        <v>419</v>
      </c>
      <c r="AA169" s="94"/>
    </row>
    <row r="170" spans="1:27" x14ac:dyDescent="0.25">
      <c r="A170" s="38"/>
      <c r="B170" s="38"/>
      <c r="C170" s="38"/>
      <c r="D170" s="38"/>
    </row>
    <row r="171" spans="1:27" x14ac:dyDescent="0.25">
      <c r="A171" s="38"/>
      <c r="B171" s="38"/>
      <c r="C171" s="38"/>
      <c r="D171" s="38"/>
      <c r="E171" s="38"/>
    </row>
    <row r="172" spans="1:27" x14ac:dyDescent="0.25">
      <c r="A172" s="85"/>
      <c r="B172" s="38"/>
      <c r="C172" s="38"/>
      <c r="D172" s="38"/>
      <c r="E172" s="38"/>
    </row>
    <row r="173" spans="1:27" x14ac:dyDescent="0.25">
      <c r="A173" s="66" t="s">
        <v>438</v>
      </c>
      <c r="B173" s="38"/>
      <c r="C173" s="38"/>
      <c r="D173" s="38"/>
      <c r="E173" s="38"/>
    </row>
    <row r="174" spans="1:27" x14ac:dyDescent="0.25">
      <c r="A174" t="s">
        <v>318</v>
      </c>
      <c r="B174" s="38"/>
      <c r="C174" s="38"/>
      <c r="D174" s="38"/>
      <c r="E174" s="38"/>
    </row>
  </sheetData>
  <autoFilter ref="F7:G152" xr:uid="{00000000-0009-0000-0000-000000000000}"/>
  <mergeCells count="112">
    <mergeCell ref="A116:A119"/>
    <mergeCell ref="B116:B119"/>
    <mergeCell ref="C116:C119"/>
    <mergeCell ref="D116:D119"/>
    <mergeCell ref="B64:B71"/>
    <mergeCell ref="C64:C67"/>
    <mergeCell ref="D64:D67"/>
    <mergeCell ref="C68:C71"/>
    <mergeCell ref="D68:D71"/>
    <mergeCell ref="C103:C105"/>
    <mergeCell ref="A159:A164"/>
    <mergeCell ref="B159:B164"/>
    <mergeCell ref="C159:C164"/>
    <mergeCell ref="D159:D164"/>
    <mergeCell ref="D153:D158"/>
    <mergeCell ref="C153:C158"/>
    <mergeCell ref="B153:B158"/>
    <mergeCell ref="A153:A158"/>
    <mergeCell ref="C134:C145"/>
    <mergeCell ref="B134:B145"/>
    <mergeCell ref="A134:A145"/>
    <mergeCell ref="B99:B105"/>
    <mergeCell ref="D85:D88"/>
    <mergeCell ref="C85:C88"/>
    <mergeCell ref="D81:D84"/>
    <mergeCell ref="B85:B91"/>
    <mergeCell ref="D106:D111"/>
    <mergeCell ref="C106:C111"/>
    <mergeCell ref="B92:B98"/>
    <mergeCell ref="C112:C115"/>
    <mergeCell ref="B106:B115"/>
    <mergeCell ref="D112:D115"/>
    <mergeCell ref="H6:H7"/>
    <mergeCell ref="I6:K6"/>
    <mergeCell ref="L6:R6"/>
    <mergeCell ref="E6:E7"/>
    <mergeCell ref="F6:G6"/>
    <mergeCell ref="W6:AA6"/>
    <mergeCell ref="D120:D123"/>
    <mergeCell ref="C120:C123"/>
    <mergeCell ref="D22:D27"/>
    <mergeCell ref="C22:C27"/>
    <mergeCell ref="C28:C31"/>
    <mergeCell ref="D28:D31"/>
    <mergeCell ref="D40:D43"/>
    <mergeCell ref="D44:D47"/>
    <mergeCell ref="D96:D98"/>
    <mergeCell ref="C96:C98"/>
    <mergeCell ref="D92:D95"/>
    <mergeCell ref="C92:C95"/>
    <mergeCell ref="D103:D105"/>
    <mergeCell ref="C99:C102"/>
    <mergeCell ref="D99:D102"/>
    <mergeCell ref="B120:B123"/>
    <mergeCell ref="A120:A123"/>
    <mergeCell ref="C124:C129"/>
    <mergeCell ref="D125:D129"/>
    <mergeCell ref="D130:D133"/>
    <mergeCell ref="C130:C133"/>
    <mergeCell ref="A124:A133"/>
    <mergeCell ref="B124:B133"/>
    <mergeCell ref="A146:A152"/>
    <mergeCell ref="B146:B152"/>
    <mergeCell ref="D146:D152"/>
    <mergeCell ref="D134:D145"/>
    <mergeCell ref="D8:D17"/>
    <mergeCell ref="C32:C35"/>
    <mergeCell ref="C36:C39"/>
    <mergeCell ref="A5:K5"/>
    <mergeCell ref="L5:S5"/>
    <mergeCell ref="T5:AA5"/>
    <mergeCell ref="A6:A7"/>
    <mergeCell ref="B6:B7"/>
    <mergeCell ref="C6:C7"/>
    <mergeCell ref="D6:D7"/>
    <mergeCell ref="T6:V6"/>
    <mergeCell ref="A8:A115"/>
    <mergeCell ref="D73:D80"/>
    <mergeCell ref="B73:B84"/>
    <mergeCell ref="C73:C80"/>
    <mergeCell ref="C81:C84"/>
    <mergeCell ref="D52:D55"/>
    <mergeCell ref="D48:D51"/>
    <mergeCell ref="B48:B55"/>
    <mergeCell ref="C48:C51"/>
    <mergeCell ref="C52:C55"/>
    <mergeCell ref="D60:D63"/>
    <mergeCell ref="B56:B63"/>
    <mergeCell ref="B40:B47"/>
    <mergeCell ref="C60:C63"/>
    <mergeCell ref="C8:C17"/>
    <mergeCell ref="D89:D91"/>
    <mergeCell ref="C89:C91"/>
    <mergeCell ref="A2:B2"/>
    <mergeCell ref="A3:B3"/>
    <mergeCell ref="Z1:AA3"/>
    <mergeCell ref="C1:Y2"/>
    <mergeCell ref="C3:Y3"/>
    <mergeCell ref="A1:B1"/>
    <mergeCell ref="B8:B21"/>
    <mergeCell ref="C56:C59"/>
    <mergeCell ref="D56:D59"/>
    <mergeCell ref="C18:C21"/>
    <mergeCell ref="D18:D21"/>
    <mergeCell ref="C40:C43"/>
    <mergeCell ref="C44:C47"/>
    <mergeCell ref="B22:B31"/>
    <mergeCell ref="D36:D39"/>
    <mergeCell ref="D32:D35"/>
    <mergeCell ref="B32:B39"/>
    <mergeCell ref="H4:S4"/>
    <mergeCell ref="Y4:AA4"/>
  </mergeCells>
  <conditionalFormatting sqref="R165:R166">
    <cfRule type="cellIs" dxfId="8" priority="7" operator="between">
      <formula>"III"</formula>
      <formula>"IV"</formula>
    </cfRule>
    <cfRule type="cellIs" dxfId="7" priority="8" operator="equal">
      <formula>"II"</formula>
    </cfRule>
    <cfRule type="cellIs" dxfId="6" priority="9" operator="equal">
      <formula>"I"</formula>
    </cfRule>
  </conditionalFormatting>
  <conditionalFormatting sqref="R163">
    <cfRule type="cellIs" dxfId="5" priority="4" operator="between">
      <formula>"III"</formula>
      <formula>"IV"</formula>
    </cfRule>
    <cfRule type="cellIs" dxfId="4" priority="5" operator="equal">
      <formula>"II"</formula>
    </cfRule>
    <cfRule type="cellIs" dxfId="3" priority="6" operator="equal">
      <formula>"I"</formula>
    </cfRule>
  </conditionalFormatting>
  <conditionalFormatting sqref="R164">
    <cfRule type="cellIs" dxfId="2" priority="1" operator="between">
      <formula>"III"</formula>
      <formula>"IV"</formula>
    </cfRule>
    <cfRule type="cellIs" dxfId="1" priority="2" operator="equal">
      <formula>"II"</formula>
    </cfRule>
    <cfRule type="cellIs" dxfId="0" priority="3" operator="equal">
      <formula>"I"</formula>
    </cfRule>
  </conditionalFormatting>
  <dataValidations disablePrompts="1" xWindow="1200" yWindow="549" count="3">
    <dataValidation allowBlank="1" showInputMessage="1" showErrorMessage="1" prompt="Continua= 4_x000a_Frecuente= 3_x000a_Ocasional= 2_x000a_Esporádica= 1" sqref="M163:M166" xr:uid="{00000000-0002-0000-0000-000000000000}"/>
    <dataValidation allowBlank="1" showInputMessage="1" showErrorMessage="1" prompt="10= Muy Alto_x000a_6= Alto_x000a_2= Medio_x000a_0= Bajo_x000a_" sqref="L163:L166" xr:uid="{00000000-0002-0000-0000-000001000000}"/>
    <dataValidation allowBlank="1" showInputMessage="1" showErrorMessage="1" prompt="100= Mortal o catastrófico_x000a_60= Muy grave_x000a_25= Grave_x000a_10= Leve" sqref="P163:P166" xr:uid="{00000000-0002-0000-0000-000002000000}"/>
  </dataValidations>
  <pageMargins left="0.15748031496062992" right="0.47244094488188981" top="0.94488188976377963" bottom="0.74803149606299213" header="0.51181102362204722" footer="0.31496062992125984"/>
  <pageSetup scale="35" fitToHeight="0" orientation="landscape" r:id="rId1"/>
  <headerFooter alignWithMargins="0"/>
  <rowBreaks count="10" manualBreakCount="10">
    <brk id="20" max="26" man="1"/>
    <brk id="35" max="26" man="1"/>
    <brk id="49" max="26" man="1"/>
    <brk id="62" max="26" man="1"/>
    <brk id="78" max="26" man="1"/>
    <brk id="95" max="26" man="1"/>
    <brk id="112" max="26" man="1"/>
    <brk id="133" max="26" man="1"/>
    <brk id="152" max="26" man="1"/>
    <brk id="168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H13" sqref="H13"/>
    </sheetView>
  </sheetViews>
  <sheetFormatPr baseColWidth="10" defaultRowHeight="15" x14ac:dyDescent="0.25"/>
  <cols>
    <col min="2" max="2" width="21.85546875" customWidth="1"/>
    <col min="3" max="3" width="25.7109375" customWidth="1"/>
    <col min="4" max="4" width="22.7109375" customWidth="1"/>
    <col min="5" max="5" width="30.7109375" customWidth="1"/>
    <col min="6" max="6" width="26" customWidth="1"/>
    <col min="7" max="7" width="24.28515625" customWidth="1"/>
    <col min="8" max="8" width="24.7109375" customWidth="1"/>
  </cols>
  <sheetData>
    <row r="1" spans="1:8" x14ac:dyDescent="0.25">
      <c r="A1" s="133" t="s">
        <v>27</v>
      </c>
      <c r="B1" s="133"/>
      <c r="C1" s="133"/>
      <c r="D1" s="133"/>
      <c r="E1" s="133"/>
      <c r="F1" s="133"/>
      <c r="G1" s="133"/>
      <c r="H1" s="133"/>
    </row>
    <row r="2" spans="1:8" ht="25.5" x14ac:dyDescent="0.25">
      <c r="A2" s="134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6" t="s">
        <v>33</v>
      </c>
      <c r="G2" s="6" t="s">
        <v>34</v>
      </c>
      <c r="H2" s="6" t="s">
        <v>35</v>
      </c>
    </row>
    <row r="3" spans="1:8" ht="76.5" x14ac:dyDescent="0.25">
      <c r="A3" s="134"/>
      <c r="B3" s="7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42</v>
      </c>
    </row>
    <row r="4" spans="1:8" ht="189" customHeight="1" x14ac:dyDescent="0.25">
      <c r="A4" s="134"/>
      <c r="B4" s="37" t="s">
        <v>43</v>
      </c>
      <c r="C4" s="37" t="s">
        <v>44</v>
      </c>
      <c r="D4" s="37" t="s">
        <v>45</v>
      </c>
      <c r="E4" s="37" t="s">
        <v>46</v>
      </c>
      <c r="F4" s="37" t="s">
        <v>47</v>
      </c>
      <c r="G4" s="37" t="s">
        <v>186</v>
      </c>
      <c r="H4" s="37" t="s">
        <v>48</v>
      </c>
    </row>
    <row r="5" spans="1:8" ht="51" x14ac:dyDescent="0.25">
      <c r="A5" s="134"/>
      <c r="B5" s="7" t="s">
        <v>49</v>
      </c>
      <c r="C5" s="7" t="s">
        <v>50</v>
      </c>
      <c r="D5" s="7" t="s">
        <v>51</v>
      </c>
      <c r="E5" s="7" t="s">
        <v>52</v>
      </c>
      <c r="F5" s="7" t="s">
        <v>53</v>
      </c>
      <c r="G5" s="7" t="s">
        <v>54</v>
      </c>
      <c r="H5" s="7" t="s">
        <v>55</v>
      </c>
    </row>
    <row r="6" spans="1:8" ht="63.75" x14ac:dyDescent="0.25">
      <c r="A6" s="134"/>
      <c r="B6" s="7" t="s">
        <v>56</v>
      </c>
      <c r="C6" s="7" t="s">
        <v>57</v>
      </c>
      <c r="D6" s="7" t="s">
        <v>58</v>
      </c>
      <c r="E6" s="7" t="s">
        <v>59</v>
      </c>
      <c r="F6" s="7" t="s">
        <v>60</v>
      </c>
      <c r="G6" s="7" t="s">
        <v>61</v>
      </c>
      <c r="H6" s="7" t="s">
        <v>62</v>
      </c>
    </row>
    <row r="7" spans="1:8" ht="89.25" x14ac:dyDescent="0.25">
      <c r="A7" s="134"/>
      <c r="B7" s="7" t="s">
        <v>63</v>
      </c>
      <c r="C7" s="7" t="s">
        <v>64</v>
      </c>
      <c r="D7" s="7" t="s">
        <v>65</v>
      </c>
      <c r="E7" s="7" t="s">
        <v>66</v>
      </c>
      <c r="F7" s="7"/>
      <c r="G7" s="7" t="s">
        <v>67</v>
      </c>
      <c r="H7" s="7" t="s">
        <v>68</v>
      </c>
    </row>
    <row r="8" spans="1:8" ht="38.25" x14ac:dyDescent="0.25">
      <c r="A8" s="134"/>
      <c r="B8" s="7" t="s">
        <v>69</v>
      </c>
      <c r="C8" s="7" t="s">
        <v>70</v>
      </c>
      <c r="D8" s="7" t="s">
        <v>71</v>
      </c>
      <c r="E8" s="7" t="s">
        <v>72</v>
      </c>
      <c r="F8" s="7"/>
      <c r="G8" s="7" t="s">
        <v>73</v>
      </c>
      <c r="H8" s="7" t="s">
        <v>74</v>
      </c>
    </row>
    <row r="9" spans="1:8" ht="38.25" x14ac:dyDescent="0.25">
      <c r="A9" s="134"/>
      <c r="B9" s="7" t="s">
        <v>75</v>
      </c>
      <c r="C9" s="7" t="s">
        <v>76</v>
      </c>
      <c r="D9" s="7"/>
      <c r="E9" s="7"/>
      <c r="F9" s="7"/>
      <c r="G9" s="7" t="s">
        <v>77</v>
      </c>
      <c r="H9" s="7"/>
    </row>
    <row r="10" spans="1:8" x14ac:dyDescent="0.25">
      <c r="A10" s="134"/>
      <c r="B10" s="7" t="s">
        <v>78</v>
      </c>
      <c r="C10" s="7"/>
      <c r="D10" s="7"/>
      <c r="E10" s="7"/>
      <c r="F10" s="7"/>
      <c r="G10" s="7" t="s">
        <v>79</v>
      </c>
      <c r="H10" s="7"/>
    </row>
  </sheetData>
  <mergeCells count="2">
    <mergeCell ref="A1:H1"/>
    <mergeCell ref="A2:A10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topLeftCell="A34" workbookViewId="0">
      <selection activeCell="F58" sqref="F58"/>
    </sheetView>
  </sheetViews>
  <sheetFormatPr baseColWidth="10" defaultColWidth="10.85546875" defaultRowHeight="15" x14ac:dyDescent="0.25"/>
  <cols>
    <col min="1" max="1" width="8.85546875" style="10" customWidth="1"/>
    <col min="2" max="2" width="15.85546875" style="10" customWidth="1"/>
    <col min="3" max="3" width="16.85546875" style="10" customWidth="1"/>
    <col min="4" max="4" width="44" style="10" customWidth="1"/>
    <col min="5" max="16384" width="10.85546875" style="10"/>
  </cols>
  <sheetData>
    <row r="1" spans="1:7" x14ac:dyDescent="0.25">
      <c r="A1" s="8"/>
      <c r="B1" s="8"/>
      <c r="C1" s="8"/>
      <c r="D1" s="8"/>
      <c r="E1" s="9"/>
      <c r="F1" s="8"/>
      <c r="G1" s="8"/>
    </row>
    <row r="2" spans="1:7" x14ac:dyDescent="0.25">
      <c r="A2" s="8"/>
      <c r="B2" s="135" t="s">
        <v>80</v>
      </c>
      <c r="C2" s="135"/>
      <c r="D2" s="135"/>
      <c r="E2" s="9"/>
      <c r="F2" s="8"/>
      <c r="G2" s="8"/>
    </row>
    <row r="3" spans="1:7" ht="25.5" x14ac:dyDescent="0.25">
      <c r="A3" s="8"/>
      <c r="B3" s="11" t="s">
        <v>81</v>
      </c>
      <c r="C3" s="11" t="s">
        <v>82</v>
      </c>
      <c r="D3" s="11" t="s">
        <v>83</v>
      </c>
      <c r="E3" s="9"/>
      <c r="F3" s="8"/>
      <c r="G3" s="8"/>
    </row>
    <row r="4" spans="1:7" ht="63.75" x14ac:dyDescent="0.25">
      <c r="A4" s="8"/>
      <c r="B4" s="12" t="s">
        <v>84</v>
      </c>
      <c r="C4" s="12">
        <v>10</v>
      </c>
      <c r="D4" s="12" t="s">
        <v>85</v>
      </c>
      <c r="E4" s="9"/>
      <c r="F4" s="8"/>
      <c r="G4" s="8"/>
    </row>
    <row r="5" spans="1:7" ht="51" x14ac:dyDescent="0.25">
      <c r="A5" s="8"/>
      <c r="B5" s="12" t="s">
        <v>86</v>
      </c>
      <c r="C5" s="12">
        <v>6</v>
      </c>
      <c r="D5" s="12" t="s">
        <v>87</v>
      </c>
      <c r="E5" s="9"/>
      <c r="F5" s="8"/>
      <c r="G5" s="8"/>
    </row>
    <row r="6" spans="1:7" ht="51" x14ac:dyDescent="0.25">
      <c r="A6" s="8"/>
      <c r="B6" s="12" t="s">
        <v>88</v>
      </c>
      <c r="C6" s="12">
        <v>2</v>
      </c>
      <c r="D6" s="12" t="s">
        <v>89</v>
      </c>
      <c r="E6" s="9"/>
      <c r="F6" s="8"/>
      <c r="G6" s="8"/>
    </row>
    <row r="7" spans="1:7" ht="51" x14ac:dyDescent="0.25">
      <c r="A7" s="8"/>
      <c r="B7" s="12" t="s">
        <v>90</v>
      </c>
      <c r="C7" s="12" t="s">
        <v>91</v>
      </c>
      <c r="D7" s="12" t="s">
        <v>92</v>
      </c>
      <c r="E7" s="9"/>
      <c r="F7" s="13"/>
      <c r="G7" s="14"/>
    </row>
    <row r="8" spans="1:7" x14ac:dyDescent="0.25">
      <c r="A8" s="8"/>
      <c r="B8" s="15"/>
      <c r="C8" s="15"/>
      <c r="D8" s="15"/>
      <c r="E8" s="9"/>
      <c r="F8" s="13"/>
      <c r="G8" s="14"/>
    </row>
    <row r="9" spans="1:7" x14ac:dyDescent="0.25">
      <c r="A9" s="8"/>
      <c r="B9" s="8"/>
      <c r="C9" s="8"/>
      <c r="D9" s="8"/>
      <c r="E9" s="9"/>
      <c r="F9" s="8"/>
      <c r="G9" s="8"/>
    </row>
    <row r="10" spans="1:7" x14ac:dyDescent="0.25">
      <c r="A10" s="8"/>
      <c r="B10" s="136" t="s">
        <v>93</v>
      </c>
      <c r="C10" s="136"/>
      <c r="D10" s="136"/>
      <c r="E10" s="9"/>
      <c r="F10" s="8"/>
      <c r="G10" s="8"/>
    </row>
    <row r="11" spans="1:7" ht="25.5" x14ac:dyDescent="0.25">
      <c r="A11" s="8"/>
      <c r="B11" s="11" t="s">
        <v>94</v>
      </c>
      <c r="C11" s="11" t="s">
        <v>95</v>
      </c>
      <c r="D11" s="11" t="s">
        <v>83</v>
      </c>
      <c r="E11" s="9"/>
      <c r="F11" s="8"/>
      <c r="G11" s="8"/>
    </row>
    <row r="12" spans="1:7" ht="38.25" x14ac:dyDescent="0.25">
      <c r="A12" s="8"/>
      <c r="B12" s="12" t="s">
        <v>96</v>
      </c>
      <c r="C12" s="12">
        <v>4</v>
      </c>
      <c r="D12" s="12" t="s">
        <v>97</v>
      </c>
      <c r="E12" s="9"/>
      <c r="F12" s="8"/>
      <c r="G12" s="8"/>
    </row>
    <row r="13" spans="1:7" ht="25.5" x14ac:dyDescent="0.25">
      <c r="A13" s="8"/>
      <c r="B13" s="12" t="s">
        <v>98</v>
      </c>
      <c r="C13" s="12">
        <v>3</v>
      </c>
      <c r="D13" s="12" t="s">
        <v>99</v>
      </c>
      <c r="E13" s="9"/>
      <c r="F13" s="8"/>
      <c r="G13" s="8"/>
    </row>
    <row r="14" spans="1:7" ht="38.25" x14ac:dyDescent="0.25">
      <c r="A14" s="8"/>
      <c r="B14" s="12" t="s">
        <v>100</v>
      </c>
      <c r="C14" s="12">
        <v>2</v>
      </c>
      <c r="D14" s="12" t="s">
        <v>101</v>
      </c>
      <c r="E14" s="9"/>
      <c r="F14" s="8"/>
      <c r="G14" s="8"/>
    </row>
    <row r="15" spans="1:7" ht="25.5" x14ac:dyDescent="0.25">
      <c r="A15" s="8"/>
      <c r="B15" s="12" t="s">
        <v>102</v>
      </c>
      <c r="C15" s="12">
        <v>1</v>
      </c>
      <c r="D15" s="12" t="s">
        <v>103</v>
      </c>
      <c r="E15" s="9"/>
      <c r="F15" s="8"/>
      <c r="G15" s="8"/>
    </row>
    <row r="16" spans="1:7" x14ac:dyDescent="0.25">
      <c r="A16" s="8"/>
      <c r="B16" s="16"/>
      <c r="C16" s="16"/>
      <c r="D16" s="16"/>
      <c r="E16" s="9"/>
      <c r="F16" s="8"/>
      <c r="G16" s="8"/>
    </row>
    <row r="17" spans="1:7" x14ac:dyDescent="0.25">
      <c r="A17" s="8"/>
      <c r="B17" s="16"/>
      <c r="C17" s="16"/>
      <c r="D17" s="16"/>
      <c r="E17" s="9"/>
      <c r="F17" s="14"/>
      <c r="G17" s="14"/>
    </row>
    <row r="18" spans="1:7" x14ac:dyDescent="0.25">
      <c r="B18" s="137" t="s">
        <v>104</v>
      </c>
      <c r="C18" s="137"/>
      <c r="D18" s="137"/>
      <c r="E18" s="137"/>
      <c r="F18" s="137"/>
      <c r="G18" s="137"/>
    </row>
    <row r="19" spans="1:7" x14ac:dyDescent="0.25">
      <c r="B19" s="138" t="s">
        <v>105</v>
      </c>
      <c r="C19" s="138"/>
      <c r="D19" s="139" t="s">
        <v>106</v>
      </c>
      <c r="E19" s="139"/>
      <c r="F19" s="139"/>
      <c r="G19" s="139"/>
    </row>
    <row r="20" spans="1:7" x14ac:dyDescent="0.25">
      <c r="B20" s="138"/>
      <c r="C20" s="138"/>
      <c r="D20" s="12">
        <v>4</v>
      </c>
      <c r="E20" s="18">
        <v>3</v>
      </c>
      <c r="F20" s="18">
        <v>2</v>
      </c>
      <c r="G20" s="18">
        <v>1</v>
      </c>
    </row>
    <row r="21" spans="1:7" x14ac:dyDescent="0.25">
      <c r="B21" s="140" t="s">
        <v>107</v>
      </c>
      <c r="C21" s="18">
        <v>10</v>
      </c>
      <c r="D21" s="19" t="s">
        <v>108</v>
      </c>
      <c r="E21" s="19" t="s">
        <v>109</v>
      </c>
      <c r="F21" s="19" t="s">
        <v>110</v>
      </c>
      <c r="G21" s="19" t="s">
        <v>111</v>
      </c>
    </row>
    <row r="22" spans="1:7" x14ac:dyDescent="0.25">
      <c r="B22" s="140"/>
      <c r="C22" s="18">
        <v>6</v>
      </c>
      <c r="D22" s="20" t="s">
        <v>112</v>
      </c>
      <c r="E22" s="19" t="s">
        <v>113</v>
      </c>
      <c r="F22" s="19" t="s">
        <v>114</v>
      </c>
      <c r="G22" s="21" t="s">
        <v>115</v>
      </c>
    </row>
    <row r="23" spans="1:7" x14ac:dyDescent="0.25">
      <c r="B23" s="140"/>
      <c r="C23" s="18">
        <v>2</v>
      </c>
      <c r="D23" s="22" t="s">
        <v>116</v>
      </c>
      <c r="E23" s="21" t="s">
        <v>115</v>
      </c>
      <c r="F23" s="18" t="s">
        <v>117</v>
      </c>
      <c r="G23" s="18" t="s">
        <v>118</v>
      </c>
    </row>
    <row r="24" spans="1:7" x14ac:dyDescent="0.25">
      <c r="B24" s="17"/>
      <c r="C24" s="17"/>
      <c r="D24" s="17"/>
      <c r="E24" s="17"/>
      <c r="F24" s="17"/>
      <c r="G24" s="17"/>
    </row>
    <row r="25" spans="1:7" x14ac:dyDescent="0.25">
      <c r="A25" s="14"/>
      <c r="B25" s="8"/>
      <c r="C25" s="8"/>
      <c r="D25" s="8"/>
      <c r="E25" s="9"/>
      <c r="F25" s="14"/>
      <c r="G25" s="8"/>
    </row>
    <row r="26" spans="1:7" x14ac:dyDescent="0.25">
      <c r="A26" s="14"/>
      <c r="B26" s="142" t="s">
        <v>119</v>
      </c>
      <c r="C26" s="142"/>
      <c r="D26" s="142"/>
      <c r="E26" s="9"/>
      <c r="F26" s="14"/>
      <c r="G26" s="8"/>
    </row>
    <row r="27" spans="1:7" ht="25.5" x14ac:dyDescent="0.25">
      <c r="A27" s="14"/>
      <c r="B27" s="11" t="s">
        <v>105</v>
      </c>
      <c r="C27" s="11" t="s">
        <v>120</v>
      </c>
      <c r="D27" s="11" t="s">
        <v>83</v>
      </c>
      <c r="E27" s="9"/>
      <c r="F27" s="14"/>
      <c r="G27" s="8"/>
    </row>
    <row r="28" spans="1:7" ht="51" x14ac:dyDescent="0.25">
      <c r="A28" s="14"/>
      <c r="B28" s="12" t="s">
        <v>84</v>
      </c>
      <c r="C28" s="12" t="s">
        <v>121</v>
      </c>
      <c r="D28" s="12" t="s">
        <v>122</v>
      </c>
      <c r="E28" s="9"/>
      <c r="F28" s="14"/>
      <c r="G28" s="8"/>
    </row>
    <row r="29" spans="1:7" ht="63.75" x14ac:dyDescent="0.25">
      <c r="A29" s="14"/>
      <c r="B29" s="12" t="s">
        <v>86</v>
      </c>
      <c r="C29" s="12" t="s">
        <v>123</v>
      </c>
      <c r="D29" s="12" t="s">
        <v>184</v>
      </c>
      <c r="E29" s="9"/>
      <c r="F29" s="14"/>
      <c r="G29" s="8"/>
    </row>
    <row r="30" spans="1:7" ht="51" x14ac:dyDescent="0.25">
      <c r="A30" s="14"/>
      <c r="B30" s="12" t="s">
        <v>88</v>
      </c>
      <c r="C30" s="12" t="s">
        <v>124</v>
      </c>
      <c r="D30" s="12" t="s">
        <v>125</v>
      </c>
      <c r="E30" s="9"/>
      <c r="F30" s="14"/>
      <c r="G30" s="8"/>
    </row>
    <row r="31" spans="1:7" ht="63.75" x14ac:dyDescent="0.25">
      <c r="A31" s="14"/>
      <c r="B31" s="12" t="s">
        <v>90</v>
      </c>
      <c r="C31" s="12" t="s">
        <v>126</v>
      </c>
      <c r="D31" s="12" t="s">
        <v>127</v>
      </c>
      <c r="E31" s="9"/>
      <c r="F31" s="14"/>
      <c r="G31" s="8"/>
    </row>
    <row r="32" spans="1:7" x14ac:dyDescent="0.25">
      <c r="A32" s="14"/>
      <c r="B32" s="14"/>
      <c r="C32" s="14"/>
      <c r="D32" s="14"/>
      <c r="E32" s="9"/>
      <c r="F32" s="14"/>
      <c r="G32" s="8"/>
    </row>
    <row r="33" spans="1:7" x14ac:dyDescent="0.25">
      <c r="A33" s="8"/>
      <c r="B33" s="9"/>
      <c r="C33" s="9"/>
      <c r="D33" s="9"/>
      <c r="E33" s="9"/>
      <c r="F33" s="9"/>
      <c r="G33" s="9"/>
    </row>
    <row r="34" spans="1:7" x14ac:dyDescent="0.25">
      <c r="A34" s="8"/>
      <c r="B34" s="143" t="s">
        <v>128</v>
      </c>
      <c r="C34" s="143"/>
      <c r="D34" s="143"/>
      <c r="E34" s="9"/>
      <c r="F34" s="9"/>
      <c r="G34" s="9"/>
    </row>
    <row r="35" spans="1:7" x14ac:dyDescent="0.25">
      <c r="A35" s="8"/>
      <c r="B35" s="138" t="s">
        <v>129</v>
      </c>
      <c r="C35" s="138" t="s">
        <v>130</v>
      </c>
      <c r="D35" s="11" t="s">
        <v>83</v>
      </c>
      <c r="E35" s="9"/>
      <c r="F35" s="9"/>
      <c r="G35" s="9"/>
    </row>
    <row r="36" spans="1:7" x14ac:dyDescent="0.25">
      <c r="A36" s="8"/>
      <c r="B36" s="138"/>
      <c r="C36" s="138"/>
      <c r="D36" s="11" t="s">
        <v>131</v>
      </c>
      <c r="E36" s="9"/>
      <c r="F36" s="9"/>
      <c r="G36" s="9"/>
    </row>
    <row r="37" spans="1:7" ht="25.5" x14ac:dyDescent="0.25">
      <c r="A37" s="8"/>
      <c r="B37" s="23" t="s">
        <v>132</v>
      </c>
      <c r="C37" s="12">
        <v>100</v>
      </c>
      <c r="D37" s="23" t="s">
        <v>133</v>
      </c>
      <c r="E37" s="9"/>
      <c r="F37" s="9"/>
      <c r="G37" s="9"/>
    </row>
    <row r="38" spans="1:7" ht="25.5" x14ac:dyDescent="0.25">
      <c r="A38" s="8"/>
      <c r="B38" s="23" t="s">
        <v>134</v>
      </c>
      <c r="C38" s="12">
        <v>60</v>
      </c>
      <c r="D38" s="23" t="s">
        <v>135</v>
      </c>
      <c r="E38" s="9"/>
      <c r="F38" s="9"/>
      <c r="G38" s="9"/>
    </row>
    <row r="39" spans="1:7" ht="25.5" x14ac:dyDescent="0.25">
      <c r="A39" s="8"/>
      <c r="B39" s="23" t="s">
        <v>136</v>
      </c>
      <c r="C39" s="12">
        <v>25</v>
      </c>
      <c r="D39" s="23" t="s">
        <v>137</v>
      </c>
      <c r="E39" s="9"/>
      <c r="F39" s="9"/>
      <c r="G39" s="9"/>
    </row>
    <row r="40" spans="1:7" ht="25.5" x14ac:dyDescent="0.25">
      <c r="A40" s="8"/>
      <c r="B40" s="23" t="s">
        <v>138</v>
      </c>
      <c r="C40" s="12">
        <v>10</v>
      </c>
      <c r="D40" s="23" t="s">
        <v>139</v>
      </c>
      <c r="E40" s="9"/>
      <c r="F40" s="9"/>
      <c r="G40" s="9"/>
    </row>
    <row r="41" spans="1:7" x14ac:dyDescent="0.25">
      <c r="A41" s="8"/>
      <c r="B41" s="13"/>
      <c r="C41" s="14"/>
      <c r="D41" s="13"/>
      <c r="E41" s="9"/>
      <c r="F41" s="9"/>
      <c r="G41" s="9"/>
    </row>
    <row r="42" spans="1:7" x14ac:dyDescent="0.25">
      <c r="A42" s="8"/>
      <c r="B42" s="143" t="s">
        <v>140</v>
      </c>
      <c r="C42" s="143"/>
      <c r="D42" s="143"/>
      <c r="E42" s="143"/>
      <c r="F42" s="143"/>
      <c r="G42" s="143"/>
    </row>
    <row r="43" spans="1:7" x14ac:dyDescent="0.25">
      <c r="A43" s="4"/>
      <c r="B43" s="138" t="s">
        <v>141</v>
      </c>
      <c r="C43" s="138"/>
      <c r="D43" s="138" t="s">
        <v>142</v>
      </c>
      <c r="E43" s="138"/>
      <c r="F43" s="138"/>
      <c r="G43" s="138"/>
    </row>
    <row r="44" spans="1:7" x14ac:dyDescent="0.25">
      <c r="A44" s="8"/>
      <c r="B44" s="138"/>
      <c r="C44" s="138"/>
      <c r="D44" s="12" t="s">
        <v>143</v>
      </c>
      <c r="E44" s="24" t="s">
        <v>144</v>
      </c>
      <c r="F44" s="25" t="s">
        <v>145</v>
      </c>
      <c r="G44" s="25" t="s">
        <v>146</v>
      </c>
    </row>
    <row r="45" spans="1:7" ht="25.5" x14ac:dyDescent="0.25">
      <c r="A45" s="8"/>
      <c r="B45" s="140" t="s">
        <v>147</v>
      </c>
      <c r="C45" s="12">
        <v>100</v>
      </c>
      <c r="D45" s="26" t="s">
        <v>148</v>
      </c>
      <c r="E45" s="27" t="s">
        <v>149</v>
      </c>
      <c r="F45" s="27" t="s">
        <v>150</v>
      </c>
      <c r="G45" s="28" t="s">
        <v>151</v>
      </c>
    </row>
    <row r="46" spans="1:7" x14ac:dyDescent="0.25">
      <c r="A46" s="8"/>
      <c r="B46" s="140"/>
      <c r="C46" s="140">
        <v>60</v>
      </c>
      <c r="D46" s="145" t="s">
        <v>152</v>
      </c>
      <c r="E46" s="145" t="s">
        <v>153</v>
      </c>
      <c r="F46" s="144" t="s">
        <v>154</v>
      </c>
      <c r="G46" s="28" t="s">
        <v>155</v>
      </c>
    </row>
    <row r="47" spans="1:7" x14ac:dyDescent="0.25">
      <c r="A47" s="8"/>
      <c r="B47" s="140"/>
      <c r="C47" s="140"/>
      <c r="D47" s="145"/>
      <c r="E47" s="145"/>
      <c r="F47" s="144"/>
      <c r="G47" s="30" t="s">
        <v>156</v>
      </c>
    </row>
    <row r="48" spans="1:7" x14ac:dyDescent="0.25">
      <c r="A48" s="8"/>
      <c r="B48" s="140"/>
      <c r="C48" s="12">
        <v>25</v>
      </c>
      <c r="D48" s="26" t="s">
        <v>157</v>
      </c>
      <c r="E48" s="29" t="s">
        <v>158</v>
      </c>
      <c r="F48" s="29" t="s">
        <v>159</v>
      </c>
      <c r="G48" s="31" t="s">
        <v>160</v>
      </c>
    </row>
    <row r="49" spans="1:7" x14ac:dyDescent="0.25">
      <c r="A49" s="8"/>
      <c r="B49" s="140"/>
      <c r="C49" s="140">
        <v>10</v>
      </c>
      <c r="D49" s="144" t="s">
        <v>161</v>
      </c>
      <c r="E49" s="29" t="s">
        <v>162</v>
      </c>
      <c r="F49" s="141" t="s">
        <v>163</v>
      </c>
      <c r="G49" s="141" t="s">
        <v>164</v>
      </c>
    </row>
    <row r="50" spans="1:7" x14ac:dyDescent="0.25">
      <c r="A50" s="8"/>
      <c r="B50" s="140"/>
      <c r="C50" s="140"/>
      <c r="D50" s="144"/>
      <c r="E50" s="32" t="s">
        <v>165</v>
      </c>
      <c r="F50" s="141"/>
      <c r="G50" s="141"/>
    </row>
    <row r="51" spans="1:7" x14ac:dyDescent="0.25">
      <c r="A51" s="8"/>
      <c r="B51" s="14"/>
      <c r="C51" s="14"/>
      <c r="D51" s="33"/>
      <c r="E51" s="34"/>
      <c r="F51" s="33"/>
      <c r="G51" s="33"/>
    </row>
    <row r="52" spans="1:7" x14ac:dyDescent="0.25">
      <c r="A52" s="8"/>
      <c r="B52" s="8"/>
      <c r="C52" s="8"/>
      <c r="D52" s="8"/>
      <c r="E52" s="9"/>
      <c r="F52" s="33"/>
      <c r="G52" s="33"/>
    </row>
    <row r="53" spans="1:7" x14ac:dyDescent="0.25">
      <c r="A53" s="8"/>
      <c r="B53" s="143" t="s">
        <v>166</v>
      </c>
      <c r="C53" s="143"/>
      <c r="D53" s="143"/>
      <c r="E53" s="9"/>
      <c r="F53" s="33"/>
      <c r="G53" s="33"/>
    </row>
    <row r="54" spans="1:7" x14ac:dyDescent="0.25">
      <c r="A54" s="8"/>
      <c r="B54" s="11" t="s">
        <v>167</v>
      </c>
      <c r="C54" s="11" t="s">
        <v>168</v>
      </c>
      <c r="D54" s="11" t="s">
        <v>83</v>
      </c>
      <c r="E54" s="9"/>
      <c r="F54" s="33"/>
      <c r="G54" s="33"/>
    </row>
    <row r="55" spans="1:7" ht="25.5" x14ac:dyDescent="0.25">
      <c r="A55" s="8"/>
      <c r="B55" s="12" t="s">
        <v>169</v>
      </c>
      <c r="C55" s="12" t="s">
        <v>170</v>
      </c>
      <c r="D55" s="23" t="s">
        <v>171</v>
      </c>
      <c r="E55" s="9"/>
      <c r="F55" s="33"/>
      <c r="G55" s="33"/>
    </row>
    <row r="56" spans="1:7" ht="38.25" x14ac:dyDescent="0.25">
      <c r="A56" s="8"/>
      <c r="B56" s="12" t="s">
        <v>172</v>
      </c>
      <c r="C56" s="12" t="s">
        <v>173</v>
      </c>
      <c r="D56" s="23" t="s">
        <v>174</v>
      </c>
      <c r="E56" s="9"/>
      <c r="F56" s="33"/>
      <c r="G56" s="33"/>
    </row>
    <row r="57" spans="1:7" ht="25.5" x14ac:dyDescent="0.25">
      <c r="A57" s="8"/>
      <c r="B57" s="12" t="s">
        <v>175</v>
      </c>
      <c r="C57" s="12" t="s">
        <v>176</v>
      </c>
      <c r="D57" s="23" t="s">
        <v>177</v>
      </c>
      <c r="E57" s="9"/>
      <c r="F57" s="33"/>
      <c r="G57" s="33"/>
    </row>
    <row r="58" spans="1:7" ht="51" x14ac:dyDescent="0.25">
      <c r="A58" s="8"/>
      <c r="B58" s="12" t="s">
        <v>178</v>
      </c>
      <c r="C58" s="12">
        <v>20</v>
      </c>
      <c r="D58" s="23" t="s">
        <v>179</v>
      </c>
      <c r="E58" s="9"/>
      <c r="F58" s="9"/>
      <c r="G58" s="9"/>
    </row>
    <row r="59" spans="1:7" x14ac:dyDescent="0.25">
      <c r="A59" s="35"/>
      <c r="B59" s="13"/>
      <c r="C59" s="13"/>
      <c r="D59" s="13"/>
      <c r="E59" s="13"/>
      <c r="F59" s="13"/>
      <c r="G59" s="13"/>
    </row>
    <row r="60" spans="1:7" x14ac:dyDescent="0.25">
      <c r="A60" s="35"/>
      <c r="B60" s="13"/>
      <c r="C60" s="35"/>
      <c r="D60" s="13"/>
      <c r="E60" s="13"/>
      <c r="F60" s="13"/>
      <c r="G60" s="13"/>
    </row>
    <row r="61" spans="1:7" ht="20.100000000000001" customHeight="1" x14ac:dyDescent="0.25">
      <c r="A61" s="8"/>
      <c r="B61" s="146" t="s">
        <v>180</v>
      </c>
      <c r="C61" s="146"/>
      <c r="E61" s="9"/>
      <c r="F61" s="9"/>
      <c r="G61" s="9"/>
    </row>
    <row r="62" spans="1:7" x14ac:dyDescent="0.25">
      <c r="A62" s="8"/>
      <c r="B62" s="36" t="s">
        <v>167</v>
      </c>
      <c r="C62" s="11" t="s">
        <v>83</v>
      </c>
      <c r="E62" s="9"/>
      <c r="F62" s="9"/>
      <c r="G62" s="9"/>
    </row>
    <row r="63" spans="1:7" x14ac:dyDescent="0.25">
      <c r="A63" s="8"/>
      <c r="B63" s="12" t="s">
        <v>169</v>
      </c>
      <c r="C63" s="23" t="s">
        <v>181</v>
      </c>
      <c r="E63" s="9"/>
      <c r="F63" s="9"/>
      <c r="G63" s="9"/>
    </row>
    <row r="64" spans="1:7" ht="38.25" x14ac:dyDescent="0.25">
      <c r="A64" s="8"/>
      <c r="B64" s="12" t="s">
        <v>172</v>
      </c>
      <c r="C64" s="23" t="s">
        <v>182</v>
      </c>
      <c r="E64" s="9"/>
      <c r="F64" s="9"/>
      <c r="G64" s="9"/>
    </row>
    <row r="65" spans="1:7" x14ac:dyDescent="0.25">
      <c r="A65" s="8"/>
      <c r="B65" s="12" t="s">
        <v>175</v>
      </c>
      <c r="C65" s="23" t="s">
        <v>183</v>
      </c>
      <c r="E65" s="9"/>
      <c r="F65" s="9"/>
      <c r="G65" s="9"/>
    </row>
    <row r="66" spans="1:7" x14ac:dyDescent="0.25">
      <c r="A66" s="8"/>
      <c r="B66" s="12" t="s">
        <v>178</v>
      </c>
      <c r="C66" s="23" t="s">
        <v>183</v>
      </c>
      <c r="E66" s="9"/>
      <c r="F66" s="9"/>
      <c r="G66" s="9"/>
    </row>
    <row r="67" spans="1:7" x14ac:dyDescent="0.25">
      <c r="A67" s="8"/>
      <c r="B67" s="9"/>
      <c r="C67" s="9"/>
      <c r="D67" s="9"/>
      <c r="E67" s="9"/>
      <c r="F67" s="9"/>
      <c r="G67" s="9"/>
    </row>
    <row r="68" spans="1:7" x14ac:dyDescent="0.25">
      <c r="A68" s="8"/>
      <c r="B68" s="9"/>
      <c r="C68" s="9"/>
      <c r="D68" s="9"/>
      <c r="E68" s="9"/>
      <c r="F68" s="9"/>
      <c r="G68" s="9"/>
    </row>
  </sheetData>
  <mergeCells count="24">
    <mergeCell ref="B53:D53"/>
    <mergeCell ref="B61:C61"/>
    <mergeCell ref="B45:B50"/>
    <mergeCell ref="C46:C47"/>
    <mergeCell ref="D46:D47"/>
    <mergeCell ref="C49:C50"/>
    <mergeCell ref="D49:D50"/>
    <mergeCell ref="B21:B23"/>
    <mergeCell ref="F49:F50"/>
    <mergeCell ref="B26:D26"/>
    <mergeCell ref="B34:D34"/>
    <mergeCell ref="B35:B36"/>
    <mergeCell ref="C35:C36"/>
    <mergeCell ref="B42:G42"/>
    <mergeCell ref="B43:C44"/>
    <mergeCell ref="D43:G43"/>
    <mergeCell ref="G49:G50"/>
    <mergeCell ref="F46:F47"/>
    <mergeCell ref="E46:E47"/>
    <mergeCell ref="B2:D2"/>
    <mergeCell ref="B10:D10"/>
    <mergeCell ref="B18:G18"/>
    <mergeCell ref="B19:C20"/>
    <mergeCell ref="D19:G19"/>
  </mergeCells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Matriz</vt:lpstr>
      <vt:lpstr>Clasificación Peligros</vt:lpstr>
      <vt:lpstr>Valoración</vt:lpstr>
      <vt:lpstr>Matriz!Área_de_impresión</vt:lpstr>
      <vt:lpstr>Matriz!Títulos_a_imprimir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Hdez</dc:creator>
  <cp:lastModifiedBy>Angel Ricardo Torres Cardena</cp:lastModifiedBy>
  <cp:lastPrinted>2021-02-26T15:53:46Z</cp:lastPrinted>
  <dcterms:created xsi:type="dcterms:W3CDTF">2011-04-04T21:56:14Z</dcterms:created>
  <dcterms:modified xsi:type="dcterms:W3CDTF">2021-12-05T16:46:34Z</dcterms:modified>
</cp:coreProperties>
</file>