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L" sheetId="1" r:id="rId4"/>
    <sheet state="visible" name="Hoja 1" sheetId="2" r:id="rId5"/>
    <sheet state="visible" name="Hoja 2" sheetId="3" r:id="rId6"/>
  </sheets>
  <definedNames>
    <definedName hidden="1" localSheetId="1" name="Z_6BBD2CA6_DE3B_475A_AED6_1A42F4AF5E7B_.wvu.FilterData">'Hoja 1'!$A$1</definedName>
  </definedNames>
  <calcPr/>
  <customWorkbookViews>
    <customWorkbookView activeSheetId="0" maximized="1" windowHeight="0" windowWidth="0" guid="{6BBD2CA6-DE3B-475A-AED6-1A42F4AF5E7B}" name="Filtro 1"/>
  </customWorkbookViews>
</workbook>
</file>

<file path=xl/sharedStrings.xml><?xml version="1.0" encoding="utf-8"?>
<sst xmlns="http://schemas.openxmlformats.org/spreadsheetml/2006/main" count="635" uniqueCount="381">
  <si>
    <t>SEGUIMIENTO A JUNIO</t>
  </si>
  <si>
    <t>SEGUIMIENTO A SEPTIEMBRE</t>
  </si>
  <si>
    <t>SEGUIMIENTO A DICIEMBRE</t>
  </si>
  <si>
    <t>OBJETIVOS
  PGSSC</t>
  </si>
  <si>
    <t>Equipo responsable actividad</t>
  </si>
  <si>
    <t xml:space="preserve">
  ACTIVIDAD</t>
  </si>
  <si>
    <t xml:space="preserve">
  META O PRODUCTO 2021</t>
  </si>
  <si>
    <t>INDICADOR</t>
  </si>
  <si>
    <t>UNIDAD DE MEDIDA</t>
  </si>
  <si>
    <t>META A 30 JUNIO</t>
  </si>
  <si>
    <t xml:space="preserve">META ALCANZADA </t>
  </si>
  <si>
    <t xml:space="preserve">ANALISIS </t>
  </si>
  <si>
    <t xml:space="preserve">REQUIERE AJUSTE DE META </t>
  </si>
  <si>
    <t>META A 31 SEPTIEMBRE</t>
  </si>
  <si>
    <t xml:space="preserve">REQUIERE AJUSTE               DE META </t>
  </si>
  <si>
    <t>META A 31 DICIEMBRE</t>
  </si>
  <si>
    <t>1. Garantizar la inclusión como eje conductor de la gestión social.</t>
  </si>
  <si>
    <t>FCC</t>
  </si>
  <si>
    <t>Diseñar y desarrollar escenarios de formación en desarrollo urbano y cultura ciudadana para los entornos escolares, buscando generar un sentido de pertenencia y corresponsabilidad de los niños, niños y jóvenes con los proyectos</t>
  </si>
  <si>
    <t>1.1. Realización de 40 talleres en entornos escolares</t>
  </si>
  <si>
    <t>No de Talleres realizados</t>
  </si>
  <si>
    <t>Número</t>
  </si>
  <si>
    <t>A pesar que se tenía previsto realizar una serie de talleres en entornos escolares en el primer semestre de 2021, a la fecha estos NO se han podido realizar por diversos motivos. 
En primer lugar, la gran mayoría de Instituciones Educativas Distritales han estado operando de manera 100% virtual o en algunos casos en semi presencialidad (alternancia), lo cual ha dificultado enormemente el acceso a los estudiantes.  
En segundo lugar, profesores y directivas nos han informado que la mayoría de familias no cuentan con los elementos necesarios para acceder a actividades virtuales tipo talleres, y en caso del trabajo tipo guías, se nos han manifestado dificultades de realizar con los niños, niñas y jóvenes actividades diferentes a las planeadas con los profesores bajo el argumento que esto podría recargar a los estudiantes con trabajo extra.
En tercer lugar, en la medida que no se ha culminado el proceso de vacunación para la prevención del covid-19 de los docentes el retorno a la normalidad en los planteles educativos será demorado y esto nos seguirá limitando para llegar a los colegios públicos y privados en condiciones donde se salvaguarde la salud en el contexto actual de los picos de contagio por la Pandemia del COVID-19.</t>
  </si>
  <si>
    <t>SI</t>
  </si>
  <si>
    <t>La situación en los colegios no ha cambiado, la semipresencialidad ya se esta aplicando en algunos, pero no ha sido posible contar con la participación en el espacio físico de articulación coordinado con el DILE de San Cristóbal Sur, por motivo aún de la pandemia. Se tiene programado coordinar con DILES de las otras Localidades la posibilidad de crear los espacios para la implementación de talleres para los cuales ya se tiene la metodología definida. Se abrirá el espectro a colegios privados para abrir las expectativas de acceso a niños, niñas y jóvenes. Se esta estructurando el formato de convocatoria para hacer su remisión. Para la ejecución de los talleres se cuenta con materiales tales como: Plastilina, tijeras, temperas, pinceles, cartulinas, colores etc. Se cuenta con base de datos de los DILES para remitir invitación por parte de la jefe ORSC.</t>
  </si>
  <si>
    <t>Si</t>
  </si>
  <si>
    <t>En la medida que en el período del informe se seguían presentando las mismas dificultades que a lo largo del año, relacionadas con la dificultad de desarrollar talleres de cultura ciudadana en Instituciones Distritales, iniciando el mes de noviembre de 2021 se realizó una reunión de planeación y rogramación de espacios para 2022 con la Secretaría de Educación, la Subsecretaría de Colegios Distritales y las Direcciones Locales de Educación de las 20 localidades.</t>
  </si>
  <si>
    <t>GSPC</t>
  </si>
  <si>
    <t>Convocar a grupos de valor para las mesas de construcción de ciudad y ciudadanía teniendo en cuenta organizaciones y espacios de articulación con enfoque diferencial.</t>
  </si>
  <si>
    <t>1.2. Por lo menos 2 mesas de construcción de ciudad y ciudadanía, convocadas a través de los espacios institucionalizados de mujer y género, y discapacidad. (Consejos Locales de discapacidad, y casas de igualdad de oportunidades)</t>
  </si>
  <si>
    <t>Mesas de construcción de ciudad y ciudadanía con enfoque diferencial</t>
  </si>
  <si>
    <t>Se programó para el segundo semestre</t>
  </si>
  <si>
    <t xml:space="preserve">Se realizaron las mesas de construcción de ciudad y ciudadanía con población con discapacidad, y sobre mujer y género. </t>
  </si>
  <si>
    <t>En el marco de los procesos de formación y cultura ciudadana que hacen parte de la Política de Gestión Social y de Servicio a la Ciudadanía, el IDU realizó MesaS de Construcción de Ciudad y Ciudadanía con grupos ambientalistas y veeduría distrital</t>
  </si>
  <si>
    <t>2. Consolidar procesos de participación y cultura ciudadana.</t>
  </si>
  <si>
    <t>Fortalecer el relacionamiento con los biciusuarios a través de una mesa de construcción de ciudad y ciudadanía</t>
  </si>
  <si>
    <t>2.1. Por lo menos 1 mesa de construcción de ciudad y ciudadanía con biciusuarios.</t>
  </si>
  <si>
    <t>Mesa de construcción de ciudad y ciudadanía realizada con biciusuarios</t>
  </si>
  <si>
    <t>En el marco de los procesos de formación y cultura ciudadana que hacen parte de la Política de Gestión Social y de Servicio a la Ciudadanía, el IDU realizó la Primera Mesa de Construcción de Ciudad y Ciudadanía, dirigida especialmente a los ciclistas urbanos de Bogotá D.C. el día martes 02 de marzo del 2021.</t>
  </si>
  <si>
    <t>Cumplida</t>
  </si>
  <si>
    <t>Fortalecer el relacionamiento con los grupos ambientales a través de una mesa de construcción de ciudad y ciudadanía</t>
  </si>
  <si>
    <t>2.2. Por lo menos 1 mesa de construcción de ciudad y ciudadanía con grupos ambientales.</t>
  </si>
  <si>
    <t>Mesa de construcción de ciudad y ciudadanía</t>
  </si>
  <si>
    <t>Se programó al finalizar el año</t>
  </si>
  <si>
    <t>En el marco de los procesos de formación y cultura ciudadana que hacen parte de la Política de Gestión Social y de Servicio a la Ciudadanía, el IDU realizó la Primera Mesa de Construcción de Ciudad y Ciudadanía, dirigida especialmente a los grupos ambientales de Bogotá D.C. el 30 de noviembre de 2021</t>
  </si>
  <si>
    <t>Realizar procesos de formación en desarrollo urbano y cultura ciudadana dirigidos a los integrantes de equipos sociales de los proyectos IDU</t>
  </si>
  <si>
    <t>2.3. Realizar dos talleres a equipos sociales de proyectos IDU (uno por semestre).</t>
  </si>
  <si>
    <t>Taller a equipos de proyectos IDU</t>
  </si>
  <si>
    <t>Talleres orientados a los proyectos Av. Ciudad de Cali Alimentadora Metro, dos Proyectos de Factibilidad: Ciclo ruta canal Córdoba entre calle 108 a 129
Conexión cicloruta y el contrato de valorización 1299-2020 conexiones peatonales</t>
  </si>
  <si>
    <t>NO</t>
  </si>
  <si>
    <t xml:space="preserve">2 Talleres orientados a procesos de formación y cultura ciudadana en proyectos de infrestructura de gran impacto </t>
  </si>
  <si>
    <t>Se realizó una sesión de terabajo sobre la última versión de la Política de Relacionamiento y Servicio a la Ciudadanía, y un taller para la actualización de la Guía de Gestión Social para el Desarrollo Urbano Sostenible.</t>
  </si>
  <si>
    <t>Realizar foros universitarios en Guayacanes y Corredor Verde, para promover un diálogo de saberes con los jóvenes y su percepción sobre los proyectos de infraestructura que viene ejecutando la entidad</t>
  </si>
  <si>
    <t>2.4. Realizar 2 Foros Universitarios al año</t>
  </si>
  <si>
    <t>Foros Universitarios</t>
  </si>
  <si>
    <t xml:space="preserve">Foro Académico Universidad Jorge Tadeo Lozano 
Diseño Cívico y co creación urbana. el proyecto corredor verde de la carrera séptima </t>
  </si>
  <si>
    <t xml:space="preserve">Se realizó 1 foro de Retos futuros con la Universidad Jorge Tadeo Lozano, EAN, EAFIT para el proyecto Corredor Verde, Adcional a esto se realizó 1 foro con la Universidad Uniagustiniana sobre la metáfora de la línea y el punto </t>
  </si>
  <si>
    <t>Cumplido</t>
  </si>
  <si>
    <t>Promover talleres de sostenibilidad que fomenten la cultura ciudadana, en pro de la sostenibilidad de los proyectos IDU.</t>
  </si>
  <si>
    <t>2.5. Al menos 10 talleres de sostenibilidad en obra en los cuales se aborden temáticas de cultura ciudadana</t>
  </si>
  <si>
    <t>Talleres de sostenibilidad realizados</t>
  </si>
  <si>
    <t xml:space="preserve">Durante el primer semestre del 2021 se realizaron 10 talleres de formación de sostenibilidad y cultura ciudadana en el marco de diferentes contratos tales como la construcción de la Avenida Guayacanes, ampliación de las estaciones del sistema Transmilenio, construcción de la avenida rincón, entre otros. 4 de las reuniones se hicieron de forma virtual por la Google meet; las demás fueron realizadas de manera presencial. </t>
  </si>
  <si>
    <t xml:space="preserve">Se realizaron 38 talleres de sostenibilidad en el marco de diferentes proyectos tales como "Ampliación de estaciones Transmilenio Fase I y Fase II", "Ciclopuente Canal Molinos sobre autopista norte", "Conservación de la Malla Vial que soporta las rutas del SITP 2019" entre otros. Se Convocaron un total de 1888 personas y asistieron 1351 ciudadanos en total. La mayoría de estos talleres se hicieron en las localidades de Barrios Unidos y Bosa con un total de 10 y 11 reuniones respectivamente.    </t>
  </si>
  <si>
    <t>Se realizaron 75 talleres de sostenibilidad. La mayor concentración se dio en el grupo 8 de la Troncal Av. 68 con 18 talleres, seguido de la Troncal Av. ciudad de cali, Tramo 1 grupo 2 con 16 talleres. Se convocaron 3.510 personas y asistieron 2.222.</t>
  </si>
  <si>
    <t>3. Generar una cultura organizacional de servicio a la ciudadanía.</t>
  </si>
  <si>
    <t>CANALES</t>
  </si>
  <si>
    <t>Se divulgará a la ciudadanía y a la gente IDU los trámites y servicios de la entidad, utilizando piezas gráficas de comunicación digital.</t>
  </si>
  <si>
    <t>3.1. Al menos 13 piezas de comunicación divulgadas</t>
  </si>
  <si>
    <t>piezas de comuniccion divulgadas</t>
  </si>
  <si>
    <t>Actualmente tenemos elaboradas 14 piezas de comunicacion de tramites y servicios del IDU, las cuales serán divulgadas en el transcurso del mes de julio del  año en curso.</t>
  </si>
  <si>
    <t xml:space="preserve">Es requerido el ajuste, por cuanto las piezas fueron construidas pero, no se alcanzaron a divulgar en el mes de junio </t>
  </si>
  <si>
    <t>fueron divulgadas la totalidad de piezas de comunicacion. Se adjunta evidencias</t>
  </si>
  <si>
    <t>Elaborar un taller formativo en materia de protocolos de servicio dirigida a colaboradores IDU de los puntos de atención.</t>
  </si>
  <si>
    <t>3.2. Implementar un taller sobre protocolos de servicio para funcionarios y contratistas que atienden ciudadanos</t>
  </si>
  <si>
    <t>taller realizado</t>
  </si>
  <si>
    <t>Se realizo presentacion sobre protocolos de servicio el 23 de marzo, donde hubo participacion de toda la gente IDU.</t>
  </si>
  <si>
    <t>Realizar una socialización virtual sobre tramites y servicios del IDU, manejo de la página web, y canales de atención a las personas contratadas por el IDU y que atienden en la Red Cade</t>
  </si>
  <si>
    <t>3.3. Realizar una socialización virtual sobre el manejo de trámites y servicios del IDU a personas de la Red Cade</t>
  </si>
  <si>
    <t>Socialización virtual</t>
  </si>
  <si>
    <t>Numero</t>
  </si>
  <si>
    <t>Se sube la evidencia de la socialización virtual sobre el manejo de  trámites y servicios del IDU a las personas de la Red Cade, adelantada el 30 de julio de 2021</t>
  </si>
  <si>
    <t>Piezas comunicativas sobre el manejo de los derechos de petición, conforme lo señalado en la ley y el manual de derechos de petición, las cuales serán enviadas a través del correo del Defensor del Ciudadano.</t>
  </si>
  <si>
    <t>3.4. Al menos 6 piezas de comunicación divulgadas</t>
  </si>
  <si>
    <t>piezas comunicativas divugadas</t>
  </si>
  <si>
    <t>Se sube evidencias de las piezas de comunicacion publicadas los días 13, 15, 19, 23, 28 de septiembre y, el 1 de octubre.</t>
  </si>
  <si>
    <t>Divulgación a través de redes sociales de los canales de comunicación del IDU.</t>
  </si>
  <si>
    <t>3.5. Al menos 6 piezas de comunicación divulgadas</t>
  </si>
  <si>
    <t>piezas comunicativas divulgadas</t>
  </si>
  <si>
    <t>Se requiere ajustar el cronograma, para realizar la divulgacion de 4 piezas con corte a 30 de septiembre.</t>
  </si>
  <si>
    <t>Se sube evidencias de piezas divulgadas los dias 18 de mayo, 13 de julio, 28 de julio y 16 de agosto y, los dias 16, 17, 20, 23 y 28 de septiembre de 2021.</t>
  </si>
  <si>
    <t>Desarrollar un proceso de formación de formadores para colaboradores de la ORSC en procesos, herramientas y temas asociados a la Política Distrital de Mujeres y Equidad de Género y la Política Pública Social para Personas LGBTI, en articulación con las Secretarías de Planeación, de la Mujer y de Integración Social</t>
  </si>
  <si>
    <t>3.6. Formar seis personas de la ORSC, con capacidades para replicar esta formación con otros actores del desarrollo urbano</t>
  </si>
  <si>
    <t>Numero de personas formadas</t>
  </si>
  <si>
    <t>Inicialmente 7 funcionarios reciben taller de sencibilización por parte de la Secretaría Distrital de la mujer, en el tema de enfoque de genero. (04-08-2021)                                                  
Adicionalmente se realizaron jornadas de sencibilización en: 
-LGBTI en la cual participaron 35 funcionarios
-Lenguaje Incluyente, en donde participaron 65 funcionarios según soportes.</t>
  </si>
  <si>
    <t>Realizar ciclos de capacitaciones sobre las políticas, lineamientos, estrategias, programas y acciones asociadas a los procesos de formación y comunicación del modelo de relacionamiento de la ORSC</t>
  </si>
  <si>
    <t>3.7. Realizar dos ciclos de aprendizaje sobre el modelo de relacionamiento de la ORSC</t>
  </si>
  <si>
    <t>Ciclos de aprendizaje</t>
  </si>
  <si>
    <t>Ciclo 1: PAES, cliclo formativo interno (listado unificado de asistencias y piezas gráficas de convocatoria para mailing IDU-listado en word enlaces a videos)
CICLO 2: Curso Desarrollo Urbano y Cultyura Ciudadana</t>
  </si>
  <si>
    <r>
      <rPr>
        <rFont val="Arial"/>
        <color rgb="FF000000"/>
        <sz val="10.0"/>
      </rPr>
      <t xml:space="preserve">(2)Se realiza capacitación sobre la actualización de la política de gestión social, exponiendo los principales hallazgos en ejercicios de verificación de información de toda la ORSC, (10 de septiembre), de igual forma se transmite realiza el mismo ejercicio con participación de funcionarios de la Dirección Técnica de Predios - Comunicación (4)protocolos Micrositios Av.68-Av.Guayacanes-Av.Rincón-Av.Ciudad de Cali-Capacitación a equipos sociales de los proyectos sobre el componente de comunicaciones y los ejercicios específicos que se aplican de acuierdo a las dinámicas de cada proyecto. (10) Capacitación sobre el componente silvicultural  para proyecto Av.68 (2) Se cierra el Curso de Desarrollo Urbano y Cultura Ciudadana con 869 </t>
    </r>
    <r>
      <rPr>
        <rFont val="Arial"/>
        <color rgb="FF1155CC"/>
        <sz val="10.0"/>
        <u/>
      </rPr>
      <t>graduados</t>
    </r>
    <r>
      <rPr>
        <rFont val="Arial"/>
        <color rgb="FF000000"/>
        <sz val="10.0"/>
      </rPr>
      <t>. Se realizaron talleres de actualización para la politica de gestión socila y servicio a la ciudadanía, entre oficinas OTC y DTDP, fueron 4 sesiones en Agosto 3-10-17-24. Protocolo de servicios secretarios IDU ( 1)</t>
    </r>
  </si>
  <si>
    <t>4. Fortalecer la convergencia de la gestión social en los proyectos y territorios.</t>
  </si>
  <si>
    <t>Realizar y participar en las reuniones extraordinarias requeridas por la comunidad en el marco de los proyectos de infraestructura y espacio público para la movilidad.</t>
  </si>
  <si>
    <t>4.1. Realizar por lo menos 500 reuniones extraordinarias en el marco de los proyectos IDU.</t>
  </si>
  <si>
    <t>Número de reuniones extraordinarias realizadas.</t>
  </si>
  <si>
    <t xml:space="preserve">Durante el primer semestre del 2021 se realizaron 362 reuniones extraordinarias en el marco de diferentes proyectos de preconstrucción, construcción, estudios y diseños, como es la ampliación de estaciones del sistema Transmilenio, la construcción de la Troncal Av. 68, complementación o actualización de diseños de la avenida José Celestino Mutis. </t>
  </si>
  <si>
    <t xml:space="preserve">Durante el tercer trimestre se hicieron un total de 118 reuniones extraordinarias en el mardo de diferentes proyectos en etapas de Estudios y Diseños, Preconstrucción, Construcción y Conservación. Se convocaron a 1594 personas y asistieron un total de 1126 ciudadanos. La mayor parte de estas reuniones se hizo en la localidad de Bosa con 20 reuniones, seguida  por la Localidad de Kennedy y Puente Aranda, cada una con 19 reuniones extraordinarias. </t>
  </si>
  <si>
    <t>Durante el último trimestre del año se realizaron un total de 64 reuniones extraordinarias en el marco de diferentes proyectos en etapas de Estudios y Diseños, Preconstrucción, Construcción y Conservación. Se convocaron a 1869 personas y asistieron un total de 642 ciudadanos. La mayor parte de estas reuniones se realizaron en la localidad de Engativá y Kennedy.</t>
  </si>
  <si>
    <t>Asistir a las citaciones y espacios convocados en las Comisiones Locales de Movilidad, Consejos Locales de la Bicicleta, los Consejos Locales de Gobierno y demás espacios institucionalizados en las localidades.</t>
  </si>
  <si>
    <t>4.2. Participar en por lo menos en 40 espacios institucionalizados en las localidades de Bogotá.</t>
  </si>
  <si>
    <t>Espacios institucionalizados en las localidades de Bogotá en los cuales se participa</t>
  </si>
  <si>
    <t xml:space="preserve">Durante este periodo se participó en 39 espacios convocados por las localidades donde se resaltan las Comisiones Locales de Movilidad, Consejos Locales de Gobierno y Comisiones Locales Ambientales. </t>
  </si>
  <si>
    <t>Se participaron en 12 espacios citados por las localidades como Comisiones de movilidad, Consejos locales de gobierno y Comisiones Locales Ambientales, en las localidades de San Cristóbal, Candelaria y Fontibón</t>
  </si>
  <si>
    <t>Se participó en 43 espacios citados por las localidades como comisiones de discapacidad, comisiones de movilidad, y consejos locales de gobierno. Predomina la citación y asistencia en las localidades del sur occidente y occidente de la ciudad.</t>
  </si>
  <si>
    <t>5. Promover procesos de simbiosis interinstitucional.</t>
  </si>
  <si>
    <t>Realizar acciones afirmativas para resolver las necesidades de coordinación interinstitucional desde el seguimiento al componente de Diálogo Ciudadano y Comunicación Estratégica de los proyectos IDU y la gestión territorial</t>
  </si>
  <si>
    <t>5.1. Por lo menos 10 acciones afirmativas de coordinación interinstitucional</t>
  </si>
  <si>
    <t>Acciones afirmativas realizadas para la coordinación interinstitucional</t>
  </si>
  <si>
    <t>Se han realizado acciones de articulación interinstitucional, donde se resalta las mesas de trabajo con IPES, Alcaldía Local de Kennedy ySecretaría Distrital de Movilidad para el proyecto Guayacanes. Para los proyectos de Canal Molinos y ciclopuente de canal molinos se realizaron acciones de articulación con las Alcaldías Locales de Kennedy y Suba, así como con la Alta Consejería para los Derechos de las Víctimas, la Paz y la Reconciliación. Adicional se adelantaron acciones de articulación para mejorar la implementación del Decreto 380 de 2015, para la vinculación de población vulnerable en los contratos de obra IDU. Y para el proyecto del puente siniestrado de la Avenida Circunvalar A partir de las gestiones adelantadas la alcaldía local de Santa fe asumió la propuesta de Plan de Manejo de Tráfico temporal, mientras que el IDU activaba pólizas, la presentó a Secretaría Distrital de Movilidad, la cual ayudó de manera no formal a estructurarla. El objetivo de este accionar era mitigar el ingreso de vehículos pesados por los barrios Macarena y Bosque Izquierdo.
La Secretaría Distrital de Movilidad implementó una medida de mitigación temporal con apoyo de alcaldía Local, la cual consistió en maletines para el cierre de acceso al barrio  en la carrera 4 y desvio hacia la carrera 7 y apoyo técnico a la alcaldía para sus guías de tránsito.</t>
  </si>
  <si>
    <t>Se realizaron las siguientes acciones de articulación interinstitucional:
Cicloalameda Medio Milenio: IDPAC, IDPAC y SDM, para articulara acciones la ejecución y distribución de 25.0000 ejemplares de periodico. También se articuló con IDPAC para las reuniones con comunidad para el tema de patrimonio cultural en los sectores del Polo y Teusaquillo. Así mismo, se ha brindado al IDU información sobre las manifestaciones culturales. 
Guayacanes: Se realizó articulación con la Alcaldía Local de Kennedy para intervención de las culatas en los grupo 1 y 2 .
Troncal Alimentadora del Metro Avenida Ciudad de Cali: se realizó articulación con la Alcaldía Local de Kennedy, Bosa, IDPAC, IPES, Camara de Comercio, DADEP, Secretaria del Medio Ambiente, Jardin Botanico, SDM, Seguirdad y Convivencia, Intervención de Silvicultural y Espacio Publico.
Corredor Verde: se realizó articulación con la Secretaría Distrital de Cultura para organizar la semana de la cultura y realizar estrategias de cultura ciudadana entorno al proyecto corredor verde. Se realizaron gestiones de articulación interinstitucional con IDPAC para la elaboración del periodico sobre el proyecto Corredor Verde</t>
  </si>
  <si>
    <t>Se realizaron las siguientes acciones de articulación interinstitucional:
- Troncal Av. 68: Se han realizado mesas de articulación con la Secretaría de Seguridad y la Policia Metropolitana con el fin de mejorar las condiciones de seguridad en los grupos 1,2,3. Han participado los referentes de las localidades de Kennedy y Puente Aranda, contratistas, interventoría y coordinadores de los tramos por parte del IDU.
- Av. Guayacanes: Mesas de articulación con el IPES para la identificación y ubicación de vendedores informales; Mesas con alcaldías locales para la implementación de la estrategia "Distrito Graffiti" en las culatas. Mesa con entidades de recolección de residuos, para la gestión de escombros sobre los 3 grupos del proyecto.
- Av. Ciudad de Cali: Mesa de articulación con el IPES para la actualización de la caracterización socioeconomica del tramo. Con CCB y Secretaría de Desarrollo Económico, capacitaciones a comercio informal</t>
  </si>
  <si>
    <t>Avanzar en la formalización de tres Convenios Interinstitucionales, uno con Secretaría de Educación, otro con IDPAC y con la Dirección de Cultura Ciudadana</t>
  </si>
  <si>
    <t>5.2. Dejar firmado por lo menos un Convenio este año</t>
  </si>
  <si>
    <t>Un convenio</t>
  </si>
  <si>
    <t>Númérico</t>
  </si>
  <si>
    <t>Se avanza en la estructuración del documento propuesto para los convenios con las necesidades institucionales para el mismo</t>
  </si>
  <si>
    <t>Se avanza en la estructuración del plan de trabajo de la Mesa de Articulación Interinstitucional, para la definición del alcance y objetivos de los acuerdos interinstitucionales</t>
  </si>
  <si>
    <t>6. Consolidar la gestión de la información para el aprendizaje organizacional.</t>
  </si>
  <si>
    <t>S&amp;E</t>
  </si>
  <si>
    <t>Elaborar informe consolidado de georeferenciación de PQRSD recibidas por los canales de la Entidad (PQRS-Punto IDU- Gestión Predial) según tipos de requerimientos</t>
  </si>
  <si>
    <t>6.1. Un Informe de georeferenciación PQRSD entregado a DTP</t>
  </si>
  <si>
    <t>Informe radicado en DTP</t>
  </si>
  <si>
    <t>Se envio el informe a DTP (radicado: 20211250194223)</t>
  </si>
  <si>
    <t>7. Alistar al IDU en procesos de innovación social.</t>
  </si>
  <si>
    <t>Realizar una socialización sobre el componente de responsabilidad social, con los servidores de la ORSC, equipos sociales de los proyectos y ciudadanía en general</t>
  </si>
  <si>
    <t>7.1. Realizar un taller en el segundo semestre de 2021</t>
  </si>
  <si>
    <t>Taller</t>
  </si>
  <si>
    <t>El taller se realizará en el marco del proyecto corredor verde en el mes de noviembre con equipos sociales de los proyectos, en noviembre se realizará un foro Ambiental, para gente IDU, universidades, contratistas y ciudadanía en general.</t>
  </si>
  <si>
    <t>Se realiza en acompañamiento a la Dirección Técnica de Inteligencia de Negocio e Innovación, titulado "Transferencia de conocimiento sobre Innovación, Sostenibilidas y Gestión de la Infraestructura"</t>
  </si>
  <si>
    <t>8. Fortalecer la comunicación estratégica</t>
  </si>
  <si>
    <t>Asesorías y acompañamiento a los contratistas y coordinadores sociales en la ejecución del componente comunicación estratégica de los nuevos pliegos de contratación.</t>
  </si>
  <si>
    <t>8.1. Incluir los lineamientos para el manejo del componente de comunicación estratégica en la actualización de la Guía de Gestión social para el desarrollo urbano sostenible.</t>
  </si>
  <si>
    <t>Guía actualizada</t>
  </si>
  <si>
    <t>150: Asesoría en estructuración y ejecución de planes y acciones comunicacionales como: campañas, piezas gráficas, pautas, piezas de convocatorias, cuñas, plegables, volantes, mailings, además del apoyo a través de reuniones virtuales y vía telefónica en los proyectos:Avenida 68, Guayacnes, Av. Rincón, Troncal Caracas, Av. Villas, Canal Cordoba, Av. Ciudad de Cali, Transversal 91, patio la reforma, proyectos de valorización y corredor verde.</t>
  </si>
  <si>
    <t>Asesoría  y acompañamiento en la ejecución de acciones, productos, campañas  y estrategias comunicacionales, en los proyectos : Avenida 68, Guayacanes, Av. Rincón, Troncal Caracas, (15) proyectos de valorización,  Av. Ciudad de Cali, Transversal 91, patio la reforma y corredor verde. Actividad permanente.</t>
  </si>
  <si>
    <t>Esta actividad es permanente. En el período del informe se realizó a compañamiento a los equipos sociales de los proyectos Avenida 68, Guayacanes, Av. Rincón, Troncal Caracas, valorización,  Av. Ciudad de Cali y corredor verde. Sin embargo la Guia se actualizara en el 2022, considerando la expedición de la pol{itica en el mes de diciembre.</t>
  </si>
  <si>
    <t>Crear contenidos informativos que incluyen registro fotográfico y audiovisual para comunicar a traves de los canales institucionales el avance del componente de diaologo ciudadano y comunicación estrategica.</t>
  </si>
  <si>
    <t>8.2. Al menos 7 publicaciones en los canales institucionales (Web, Redes, Noticiero IDU, Revista, Podcast, entre otros)</t>
  </si>
  <si>
    <t>Publicaciones en canales institucionales</t>
  </si>
  <si>
    <t>Divulgación en piezas comunicacionales  en medios IDU: Noticiero Conexión IDU(31 emisiones) -60 Segundos (9 emisiones: https://www.youtube.com/playlist?list=PLI3bThteAupXrgsDYOYzgnGmEa_Aj1eRA) -Revista IDU (8 publicaciones , dos cada mes de enero a junio)-Agendate con Bogotá (42 publicaciones), WEB IDU Convocatorias (42 publicaciones)</t>
  </si>
  <si>
    <t>Divulgación en piezas comunicacionales  en medios IDU: Noticiero Conexión IDU(4 emisiones) -60 Segundos ( Todos los viernes-13 emisiones: https://www.youtube.com/playlist?list=PLI3bThteAupXrgsDYOYzgnGmEa_Aj1eRA) -Revista IDU, al mes dos quincenales (6 publicaciones)-Agendate con Bogotá (21 publicaciones), WEB IDU Convocatorias ( 20 publicaciones)</t>
  </si>
  <si>
    <t>Realizar acciones comunicacionales masivas sobre los proyectos IDU a traves de diferentes medios y convocando a diferentes grupos de valor y actores sociales .</t>
  </si>
  <si>
    <t>8.3. 5 acciones comunicacionales masivas (foros virtuales, activaciones en espacio publico, espacios de urbanismo táctico)</t>
  </si>
  <si>
    <t>Acciones comunicacionales</t>
  </si>
  <si>
    <t>9 Tomas de espacio publico de Av. 68 Recorrido silvicultural registros fotográficos. Pieza de convocatoria</t>
  </si>
  <si>
    <t xml:space="preserve">(10) Tomas de espacio publico de Av. 68 y corredor verde - (6)Recorrido silvicultural en Av. Rincón y Avenida Ciudad de Cali ,registros fotográficos.-(8)Actividades de socialización en culatas y remanentes Norte, en 4 puntos durante dos jornadas que incluyó encuesta de percepción ciudadana. Registros fotográficos.(1) Campaña digital para corredor verde sobre Diseño Participativo. </t>
  </si>
  <si>
    <t>A Junio 30</t>
  </si>
  <si>
    <t>A Septiembre 31</t>
  </si>
  <si>
    <t>A Diciembre 31</t>
  </si>
  <si>
    <t>Avance de Cumplimiento</t>
  </si>
  <si>
    <t>N- metas programadas:</t>
  </si>
  <si>
    <t>N- metas ejecutadas:</t>
  </si>
  <si>
    <t>% Cumplimiento:</t>
  </si>
  <si>
    <t>META ACUMULADA</t>
  </si>
  <si>
    <t>Componente</t>
  </si>
  <si>
    <t>Equipo responsable componente</t>
  </si>
  <si>
    <t>No.</t>
  </si>
  <si>
    <t>ACTIVIDADES 2020</t>
  </si>
  <si>
    <t>PROPUESTAS 
ACTIVIDADES 2021</t>
  </si>
  <si>
    <t>OBSERVACIONES</t>
  </si>
  <si>
    <t>Redacción final de la 
ACTIVIDAD</t>
  </si>
  <si>
    <t>Redacción final de la 
META O PRODUCTO 2021</t>
  </si>
  <si>
    <t>Articulación interinstitucional</t>
  </si>
  <si>
    <t>Liderar mesas de trabajo interinstitucional con el propósito de crear sinergias entre las entidades públicas para el buen de desarrollo de los proyectos, y entre ellas y los diferentes actores.</t>
  </si>
  <si>
    <t xml:space="preserve">GSPC
</t>
  </si>
  <si>
    <t>Ajustar la redacción a los temas de relacionamiento ciudadano de la oficina</t>
  </si>
  <si>
    <t>Por lo menos 10 acciones afirmativas de coordinación interinstitucional</t>
  </si>
  <si>
    <r>
      <rPr>
        <rFont val="Times New Roman"/>
        <color rgb="FFFF0000"/>
        <sz val="11.0"/>
      </rPr>
      <t xml:space="preserve">Nueva: </t>
    </r>
    <r>
      <rPr>
        <rFont val="Times New Roman"/>
        <color rgb="FF000000"/>
        <sz val="11.0"/>
      </rPr>
      <t>Crear sinergia con las otras entidades para evitar los retrasos de las obras y a su vez evitar el sobrecosto de estas.</t>
    </r>
  </si>
  <si>
    <t>Incluído en la Actividad No. 1 - retraso de las obras no depende en muchos casos del IDU</t>
  </si>
  <si>
    <t>Canales de Atención al Ciudadano</t>
  </si>
  <si>
    <t>Recibir y radicar requerimientos ciudadanos presentado por la ciudadanía a través de los diferentes canales habilitados por la entidad.</t>
  </si>
  <si>
    <t>Ya está reportado en otros instrumentos de seguimiento - permanente</t>
  </si>
  <si>
    <t>Radicación en tiempo real del 100% de las peticiones recibidas en la entidad, para la vigencia 2020.</t>
  </si>
  <si>
    <t>Realizar el seguimiento a la oportunidad de la respuesta a las PRQSD recibidas en la entidad</t>
  </si>
  <si>
    <t>La entidad espera para la vigencia del 2020 responder con oportunidad el 97% de los derechos de petición recibidos.</t>
  </si>
  <si>
    <t>Realizar la divulgación relacionada con la integración de los sistemas de información del IDU - BACHUÉ y ORFEO con el sistema Distrital Bogotá Te Escucha</t>
  </si>
  <si>
    <t>Mesas de seguimiento junto con las áreas involucradas, con el objeto de establecer y solucionar posibles fallas en la integración, hasta lograr definir su correcto funcionamiento.</t>
  </si>
  <si>
    <t>Se modificará redacción de acuerdo a las necesidades de 2021</t>
  </si>
  <si>
    <t xml:space="preserve">Al menos 10 reuniones de seguimiento </t>
  </si>
  <si>
    <t>Hacer una campaña de sensibilización, comunicación, divulgación y/o pedagogía para informar a la ciudadanía acerca de los trámites y servicios del IDU.</t>
  </si>
  <si>
    <t>Ya está reportado en el PAAC 2021</t>
  </si>
  <si>
    <t xml:space="preserve">Al menos 13 piezas de comunicacion divulgadas </t>
  </si>
  <si>
    <t>Implementar un taller sobre protocolos de servicio para funcionarios y contratistas que atienden ciudadanos</t>
  </si>
  <si>
    <r>
      <rPr>
        <rFont val="Times New Roman"/>
        <color rgb="FFFF0000"/>
        <sz val="11.0"/>
      </rPr>
      <t>Nueva:</t>
    </r>
    <r>
      <rPr>
        <rFont val="Times New Roman"/>
        <color rgb="FF000000"/>
        <sz val="11.0"/>
      </rPr>
      <t xml:space="preserve"> Establecer punto de atención IDU en todos los Supercade de forma permanente.</t>
    </r>
  </si>
  <si>
    <t xml:space="preserve">Realizar una socialización virtual sobre tramites y servicios del IDU, manejo de la página web, y canales de atención a las personas contratdas por el IDU y que atienden en la Red Cade </t>
  </si>
  <si>
    <t>Realizar una socialización virtual sobre el manejo de trámites y servicios del IDU a personas de la Red Cade</t>
  </si>
  <si>
    <r>
      <rPr>
        <rFont val="Times New Roman"/>
        <color rgb="FFFF0000"/>
        <sz val="11.0"/>
      </rPr>
      <t>Nueva:</t>
    </r>
    <r>
      <rPr>
        <rFont val="Times New Roman"/>
        <color rgb="FF000000"/>
        <sz val="11.0"/>
      </rPr>
      <t xml:space="preserve"> Atender las necesidades de los ciudadanos según los requerimientos y solicitudes que se hagan, evitando que se genere el mal llamado “peloteo” de los ciudadanos entre los equipos del IDU</t>
    </r>
  </si>
  <si>
    <r>
      <rPr>
        <rFont val="Times New Roman"/>
        <color rgb="FF000000"/>
        <sz val="11.0"/>
      </rPr>
      <t xml:space="preserve">Piezas comunicativas </t>
    </r>
    <r>
      <rPr>
        <rFont val="Times New Roman"/>
        <color rgb="FF000000"/>
        <sz val="11.0"/>
      </rPr>
      <t>sobre el manejo de los derechos de petición, conforme lo señalado en la ley y el manual de derechos de petición, las cuales serán enviadas a través del correo del Defensor del Ciudadano.</t>
    </r>
  </si>
  <si>
    <t xml:space="preserve">Es importante aclarar que la mision prinicpal de canales es atender  los requerimientos ciudadanos, lo cual permanentemente, se hace. Adicionalmente, contamos con la plataforma Bogota te Escucha, canal por el cual se da traslado a las peticiones que no son competenica de la entidad, evitando sí el pimponeo al ciudadano. </t>
  </si>
  <si>
    <r>
      <rPr>
        <rFont val="Times New Roman"/>
        <color rgb="FF000000"/>
        <sz val="11.0"/>
      </rPr>
      <t xml:space="preserve">Piezas comunicativas </t>
    </r>
    <r>
      <rPr>
        <rFont val="Times New Roman"/>
        <color rgb="FF000000"/>
        <sz val="11.0"/>
      </rPr>
      <t>sobre el manejo de los derechos de petición, conforme lo señalado en la ley y el manual de derechos de petición, las cuales serán enviadas a través del correo del Defensor del Ciudadano.</t>
    </r>
  </si>
  <si>
    <t xml:space="preserve">Al menos 6 piezas de comunicacion divulgadas </t>
  </si>
  <si>
    <r>
      <rPr>
        <rFont val="Times New Roman"/>
        <color rgb="FFFF0000"/>
        <sz val="11.0"/>
      </rPr>
      <t>Nueva:</t>
    </r>
    <r>
      <rPr>
        <rFont val="Times New Roman"/>
        <color rgb="FF000000"/>
        <sz val="11.0"/>
      </rPr>
      <t xml:space="preserve"> Realizar la divulgación de los canales de atención a través de redes sociales o pegar volantes informativos en los recibos de servicio público (proyectos priorizados</t>
    </r>
  </si>
  <si>
    <t xml:space="preserve">Divulgación a traves de redes sociales de los canales de comunicacion del IDU. </t>
  </si>
  <si>
    <t xml:space="preserve">La divulgación se hace por los canales digitales habituales, aquí podríamos sumarle alguna comunicación relacinada con la línea 195; no hay presupuesto para volantes a enviar con recursos públicos. </t>
  </si>
  <si>
    <r>
      <rPr>
        <rFont val="Times New Roman"/>
        <color rgb="FFFF0000"/>
        <sz val="11.0"/>
      </rPr>
      <t>Nueva:</t>
    </r>
    <r>
      <rPr>
        <rFont val="Times New Roman"/>
        <color rgb="FF000000"/>
        <sz val="11.0"/>
      </rPr>
      <t xml:space="preserve"> Crear una línea de atención telefonica las 24 horas que permita recepcionar las solicitudes  y requerimientos de la ciudadania.</t>
    </r>
  </si>
  <si>
    <t>Se cuenta con la linea distrital 195, la cual atiende las 24 horas sobre las necesidades ciudadanas de las entidades del distrito</t>
  </si>
  <si>
    <t>Está la linea distrital 195; en IDU no hay personal ni presupuesto par atencion las 24 horas, por lo cual se atiende en los horarios que ha dispuesto la Entidad</t>
  </si>
  <si>
    <r>
      <rPr>
        <rFont val="Times New Roman"/>
        <color rgb="FFFF0000"/>
        <sz val="11.0"/>
      </rPr>
      <t>Nueva</t>
    </r>
    <r>
      <rPr>
        <rFont val="Times New Roman"/>
        <color rgb="FF000000"/>
        <sz val="11.0"/>
      </rPr>
      <t>: Elaborar talleres de protocolos de servicios para la ciudadanía relacionados con el quehacer del IDU</t>
    </r>
  </si>
  <si>
    <t xml:space="preserve">ACLARACIÓN: los talleres de protocolos de servicio se hace internamente para que los colaboradores de la Entidad realicen correctamente la ateción a la ciudadanía, por esta razón NO se hacen talleres con ciudadanía.
En relación con la información sobre los servicios, canales, procesos y demás temas revelantes para conocimiento de la ciudadanía, se cuenta con las cartillas, manuales y comunicaciones divulgativas sobre el tema. </t>
  </si>
  <si>
    <t>Comunicación estratégica</t>
  </si>
  <si>
    <t xml:space="preserve">Se requiere revisar la redacción, de tal forma que permita el planteamiento de metas específicas para unos proyectos concretos </t>
  </si>
  <si>
    <t xml:space="preserve">Acompañamiento a los proyectos de gran impacto: Corredor Verde, Av. Guayacanes, Troncal Caracas, Av. 68, Av. Ricón y Valorización. </t>
  </si>
  <si>
    <t>Restructuración de línea de comunicación estratégica de los nuevos pliegos de contratación</t>
  </si>
  <si>
    <t>Necesidad de cambiar la redacción, de "nuevos pliegos" al marco de X o Y proyectos</t>
  </si>
  <si>
    <t xml:space="preserve">Establecimiento de un documento tipo de acuerdo a la clase de proyecto: de alto, mediano y bajo impacto. </t>
  </si>
  <si>
    <t>Tres documentos tipo</t>
  </si>
  <si>
    <t>Crear contenidos informativos que incluyen registro fotográfico y audiovisual para publicar en los canales del IDU a través de la Oficina Asesora de Comunicación.</t>
  </si>
  <si>
    <t>Revisar redacción - tratar de mirar se se articula con la anterior</t>
  </si>
  <si>
    <t>Crear contenidos informativos que incluyen registro fotográfico y audiovisual para publicar en los canales del IDU</t>
  </si>
  <si>
    <t>Por lo menos, un boletín interno y 10 publicaciones externas al mes</t>
  </si>
  <si>
    <t>Socializar los proyectos de ciudad en espacios de gran afluencia de público que se beneficia de un proyecto IDU.</t>
  </si>
  <si>
    <t>Unificamos redacción con la número 12, como acciones comunicacionales masivas sobre los proyectos</t>
  </si>
  <si>
    <t>Realizar acciones comunicacionales masivas sobre los proyectos, en las diferentes localidades</t>
  </si>
  <si>
    <t xml:space="preserve">5 acciones comunicacionales masivas </t>
  </si>
  <si>
    <t>Informar a los servidores de la OTC sobre las acciones que está ejecutando la oficina con un boletín digital que será enviado a los correos de los servidores de la oficina.</t>
  </si>
  <si>
    <t>Ampliar más allá del Boletín, son diferentes medios, para todo IDU en canales institucionales - moficar también Meta</t>
  </si>
  <si>
    <t>Realizar un boletín digital interno que dé cuenta de las acciones de la OTC en el desarrollo de los proyectos. (2 boletines al mes)</t>
  </si>
  <si>
    <t>Realizar foros virtuales para promover la participación ciudadana.</t>
  </si>
  <si>
    <t>Se unifica con 10</t>
  </si>
  <si>
    <t>Desarrollar 4 foros virtuales en el 2020.</t>
  </si>
  <si>
    <r>
      <rPr>
        <rFont val="Times New Roman"/>
        <color rgb="FFFF0000"/>
        <sz val="11.0"/>
      </rPr>
      <t xml:space="preserve">Nueva: </t>
    </r>
    <r>
      <rPr>
        <rFont val="Times New Roman"/>
        <color rgb="FF000000"/>
        <sz val="11.0"/>
      </rPr>
      <t>Crear nuevas y eficientes estrategias que permitan masificar  la asistencia en los proceso implementados por el IDU</t>
    </r>
  </si>
  <si>
    <t>Mejorar la redacción, pensando en las evidencias, orientada a grupos poblacionales especíifcos o mostrando "eficiencia" en el proceso - definir una sola línea de convovatoria</t>
  </si>
  <si>
    <t>Definición del procedimiento y los protocolos para convocatorias a los espacios de participación y formación de la OTC</t>
  </si>
  <si>
    <t>Un documento</t>
  </si>
  <si>
    <r>
      <rPr>
        <rFont val="Times New Roman"/>
        <color rgb="FFFF0000"/>
        <sz val="11.0"/>
      </rPr>
      <t xml:space="preserve">Nueva: </t>
    </r>
    <r>
      <rPr>
        <rFont val="Times New Roman"/>
        <color rgb="FF000000"/>
        <sz val="11.0"/>
      </rPr>
      <t>Promover la incidencia de los jóvenes en los proyectos de desarrollo urbano de la ciudad y así lograr una mayor participación incidente de los diferentes grupos poblacionales</t>
    </r>
  </si>
  <si>
    <t>Se unifica con la anterior, como grupopoblacional específico - hacer piloto con por lo menos un proyecto específico: CV7</t>
  </si>
  <si>
    <r>
      <rPr>
        <rFont val="Times New Roman"/>
        <color rgb="FFFF0000"/>
        <sz val="11.0"/>
      </rPr>
      <t xml:space="preserve">Nueva: </t>
    </r>
    <r>
      <rPr>
        <rFont val="Times New Roman"/>
        <color rgb="FF000000"/>
        <sz val="11.0"/>
      </rPr>
      <t>Fomentar el uso de las plataformas como: COLIBRI y  SECOP  para que la comunidad conozca el desarrollo de los proyectos, generando un mecanismo de veeduría y hacer seguimiento a las solicitudes ciudadanas.</t>
    </r>
  </si>
  <si>
    <t>Se vincula con la actividad 15</t>
  </si>
  <si>
    <t>Diálogo con la ciudadanía</t>
  </si>
  <si>
    <t>Hacer seguimiento ciudadano mediante la implementación de los Comités IDU para el desarrollo de los proyectos de infraestructura.</t>
  </si>
  <si>
    <t>Como ya se reporta en el PAAC, no se continúa con este indicador aquí.</t>
  </si>
  <si>
    <t>Realizar por lo menos 500 reuniones extraordinarias en el marco de los proyectos IDU.</t>
  </si>
  <si>
    <t>Asistir a citaciones y espacios convocados por congresistas, concejales, ediles, líderes comunales, Juntas de Acción Comunal, espacios interinstitucionales, entes de control, entre otros, para brindar información sobre los proyectos de infraestructura y espacio público de interés para la comunidad.</t>
  </si>
  <si>
    <t>Participación en por lo menos en 40 espacios institucionalizados en las localidades de Bogotá.</t>
  </si>
  <si>
    <t>Por lo menos 1 mesa de construcción de ciudad y ciudadanía con biciusuarios.</t>
  </si>
  <si>
    <t>Por lo menos 1 mesa de construcción de ciudad y ciudadanía con grupos ambientales.</t>
  </si>
  <si>
    <t>Formación de habilidades y competencias para la ciudadanía.</t>
  </si>
  <si>
    <t>Realizar procesos de formación de competencias de desarrollo urbano y cultura ciudadana en el marco de proyectos de infraestructura del IDU, dirigidos a los integrantes de equipos sociales de obras e infraestructura.</t>
  </si>
  <si>
    <t>Realizar un taller por semestre de 2020.</t>
  </si>
  <si>
    <t>Realizar Mesas de Construcción y Ciudadanía orientadas hacia las juventudes.</t>
  </si>
  <si>
    <t>Se cambia la aestrategia de las Mesas para 2021, se incluye redacción en ellas</t>
  </si>
  <si>
    <t>Eliminado</t>
  </si>
  <si>
    <t>Realizar foros de debate y socialización en las universidades de la ciudad que promuevan un diálogo de saberes con los jóvenes y su percepción sobre los proyectos de infraestructura que viene ejecutando la entidad.</t>
  </si>
  <si>
    <t>Se propone que sean en Guayacanes y Corredor Verde</t>
  </si>
  <si>
    <t>Realizar 2 Foros Universitarios al año</t>
  </si>
  <si>
    <t>Apoyar en la ejecución de los talleres de sensibilización en materia de género, mujer y masculinidades para los servidores de la Entidad.</t>
  </si>
  <si>
    <t>Ajustar la redacción en términos de cepacitación a un equipo encargado en materia de formación de temas de las política de género y LGBTI</t>
  </si>
  <si>
    <t>Desarrollar un proceso de formación de formadores para colaboradores de la OTC en procesos, herramientas y temas asociados a la Política Distrital de Mujeres y Equidad de Género y la Política Pública Social para Personas LGBTI, en articulación con las Secretarías de Planeación, de la Mujer y de Integración Social</t>
  </si>
  <si>
    <t>Formar seis personas de la OTC, con capacidades para replicar esta formación con otros actores del desarrollo urbano</t>
  </si>
  <si>
    <t>Hacer un taller de comunicación en obra dirigido a los gestores sociales, con el fin de brindar herramientas de comunicación para los proyectos de infraestructura en todas las etapas de ejecución de las obras.</t>
  </si>
  <si>
    <t>Mejorar redacción, convertir un ciclo de capacitación</t>
  </si>
  <si>
    <t>Realizar un ciclo de capacitaciones sobre las políticas, lineamientos, estrategias, programas y acciones asociadas a los procesos de formación y comunicación del modelo de relacionamiento de la OTC</t>
  </si>
  <si>
    <t>Realizar dos talleres al año, uno por semestre</t>
  </si>
  <si>
    <t>Realizar un taller sobre el componente de responsabilidad social, con el objetivo de socializar con los servidores de la OTC y la ciudadanía las buenas prácticas que se han ejecutado para el cumplimiento de este componente.</t>
  </si>
  <si>
    <t>Realizar una socialización sobre el componente de responsabilidad social, con el objetivo de dar a conocer a los servidores de la OTC y la ciudadanía las buenas prácticas que se han ejecutado para el cumplimiento de este componente.</t>
  </si>
  <si>
    <t>Mejorar redacción para incluir públicos externos, que sea socialización y no taller</t>
  </si>
  <si>
    <t>Realizar una socialización sobre el componente de responsabilidad social, con los servidores de la OTC, equipos sociales de los proyectos y ciudadanía en general</t>
  </si>
  <si>
    <t>Realizar un taller en el segundo semestre de 2021</t>
  </si>
  <si>
    <t>Crear escenarios de formación en los entornos escolares que fortalezcan la construcción de ciudad y ciudadanía desde el marco de la cultura ciudadana para generar un sentido de pertenencia y corresponsabilidad con los proyectos.</t>
  </si>
  <si>
    <t>Ajustar redacción con proceso Secretaría de Educación</t>
  </si>
  <si>
    <t>Realización de 40 talleres</t>
  </si>
  <si>
    <r>
      <rPr>
        <rFont val="Times New Roman"/>
        <color rgb="FFFF0000"/>
        <sz val="11.0"/>
      </rPr>
      <t>Nueva:</t>
    </r>
    <r>
      <rPr>
        <rFont val="Times New Roman"/>
        <color rgb="FF000000"/>
        <sz val="11.0"/>
      </rPr>
      <t xml:space="preserve"> Incluir dentro de las tematicas del  Curso de Desarrollo Urbano y Cultura Ciudadana, temas tales como: la disposición de escombros, el manejo de las mascotas y el correcto uso del espacio público según el manual de convivencia representado por el Código de Policía</t>
    </r>
  </si>
  <si>
    <t>Modoficar redacción, dejarla más general - Cambiar el grupo responsable. 
Particularmente con el tema de la relación entre espacio público, desarrollo urbano y cultura ciudadana y los temas de Código de Policía relacionados con el cuidado de la obras, pues los otros temas no son de competencia del IDU. Adicionalmente, se evaluará la forma como se incluirán temas similares en los talleres de sostenibilidad de los proyectos.
REAJUSTAR A GSPC</t>
  </si>
  <si>
    <t>Elaborar los documentos técnicos para el Curso de Desarrollo Urbano y Cultura Ciudadana, de forma tal que se incluyan temáticas como el POT, los proyectos urbanos integrales, y temas de Espacio Público relacionados con la misionalidad de la Entidad.</t>
  </si>
  <si>
    <t>Anexo TÉcnico del Curso</t>
  </si>
  <si>
    <r>
      <rPr>
        <rFont val="Times New Roman"/>
        <color rgb="FFFF0000"/>
        <sz val="11.0"/>
      </rPr>
      <t xml:space="preserve">Nueva: </t>
    </r>
    <r>
      <rPr>
        <rFont val="Times New Roman"/>
        <color rgb="FF000000"/>
        <sz val="11.0"/>
      </rPr>
      <t>Profundizar en las Mesas de Construcción de Ciudad y Ciudadanía, temas para mejorar la ciudad a partir de atributos urbanos como el espacio público, las vías y el transporte público, y la formación de habilidades como el liderazgo</t>
    </r>
  </si>
  <si>
    <t>Ya estaba considerado en las acciones que normalmente realiza la OTC. Sin embargo, se considera que las MC3 no son el espacio. Liderazgo puede tratarse como taller aparte, o como tema del Curso de Desarrollo Urbano y Cultura Ciudadana.</t>
  </si>
  <si>
    <r>
      <rPr>
        <rFont val="Times New Roman"/>
        <color rgb="FFFF0000"/>
        <sz val="11.0"/>
      </rPr>
      <t xml:space="preserve">Nueva: </t>
    </r>
    <r>
      <rPr>
        <rFont val="Times New Roman"/>
        <color rgb="FF000000"/>
        <sz val="11.0"/>
      </rPr>
      <t>Incorporar en los foros universitarios y los espacios de diálogo de saberes los vínculos interinstitucionales, específicamente abordando los temas de los contenedores de basura, espacios para reciclaje y diseño especial para disposición de desechos de los centros de salud. (REVISAR)</t>
    </r>
  </si>
  <si>
    <t>Este tema en algunos casos sale de las competencias IDU, y está más asociado a la "sostenibilidad de los proyectos"; ajustar la redacción a residuos sólidos. Se puede unir con la que había salido antes. Cambiar a grupo de GESTIÓN</t>
  </si>
  <si>
    <t>10 talleres de sostenibilidad en obra en los cuales se aborden estas temáticas</t>
  </si>
  <si>
    <r>
      <rPr>
        <rFont val="Times New Roman"/>
        <color rgb="FFFF0000"/>
        <sz val="11.0"/>
      </rPr>
      <t>Nueva:</t>
    </r>
    <r>
      <rPr>
        <rFont val="Times New Roman"/>
        <color rgb="FF000000"/>
        <sz val="11.0"/>
      </rPr>
      <t xml:space="preserve"> Fortalecer los espacios de aporte en el desarrollo urbano de la juventud, la niñez y la comunidad escolar en general, así como la necesidad de incluir el trabajo con miembros de barras del fútbol en torno a las obras.</t>
    </r>
  </si>
  <si>
    <t xml:space="preserve">Redactar mejor, hablar de organizaciones deportivas o en general, y ponerlo en el marco de los convenios de IDPAC y SED. </t>
  </si>
  <si>
    <t>Dejar firmado por lo menos un Convenio este año</t>
  </si>
  <si>
    <r>
      <rPr>
        <rFont val="Times New Roman"/>
        <color rgb="FFFF0000"/>
        <sz val="11.0"/>
      </rPr>
      <t>Nueva</t>
    </r>
    <r>
      <rPr>
        <rFont val="Times New Roman"/>
        <color rgb="FF000000"/>
        <sz val="11.0"/>
      </rPr>
      <t xml:space="preserve">: </t>
    </r>
    <r>
      <rPr>
        <rFont val="Times New Roman"/>
        <color rgb="FF38761D"/>
        <sz val="11.0"/>
      </rPr>
      <t>Realizar talleres de sensibilización en asuntos de Mujer, Equidad de Género y Nuevas Masculinidades, aunado a los temas de espacio público.</t>
    </r>
    <r>
      <rPr>
        <rFont val="Times New Roman"/>
        <color rgb="FF000000"/>
        <sz val="11.0"/>
      </rPr>
      <t xml:space="preserve"> </t>
    </r>
  </si>
  <si>
    <t>Ajustar redacción quitando nuevas masculinidades, y se unifica con el punto 19</t>
  </si>
  <si>
    <t>Gestión territorial orientada al control social y la participación ciudadana.</t>
  </si>
  <si>
    <t>Fomentar espacios de diálogo sobre el desarrollo urbano con personas con discapacidad, comunidad LGBTI, enfoque de género, niños, jóvenes y adultos mayores.</t>
  </si>
  <si>
    <t xml:space="preserve">Combinar redacción con mesas de este año, y unificar con redacción anterior. </t>
  </si>
  <si>
    <t>Convocar a grupos de valor a tres mesas de construcción de ciudad y ciudadanía teniendo en cuenta organizaciones y espacios de articulación con enfoque diferencial.</t>
  </si>
  <si>
    <t>Convocatoria a través de los espacios institucionalizados de mujer y género, LGTBI y discapacidad, a tres mesas de construcción de ciudad y ciudadanía.</t>
  </si>
  <si>
    <t>Diseñar la estrategia de socialización del Plan de Gestión Social y Participación Ciudadana, buscando incorporar a él las propuestas ciudadanas, previo estudio de su viabilidad.</t>
  </si>
  <si>
    <t>Cambiar a FCC</t>
  </si>
  <si>
    <t>Diseñar, implementar y evaluar la estrategia de socialización del Plan de Gestión Social y Participación Ciudadana, buscando incorporar a él las propuestas ciudadanas previo estudio de su viabilidad.</t>
  </si>
  <si>
    <t>Estrategia de socialización Plan de gestión social</t>
  </si>
  <si>
    <t>Información de calidad</t>
  </si>
  <si>
    <t xml:space="preserve">FCC </t>
  </si>
  <si>
    <t>Actualizar la información de la página web del IDU del proceso de gestión social y cultural, la información de acciones cumplidas y la demanda de las acciones programadas a futuro por la Entidad</t>
  </si>
  <si>
    <t>GSPC - FCC- CANALES -  SYE</t>
  </si>
  <si>
    <t xml:space="preserve">Responsabilidad conjunta de los 4 equipos. Queda para discutir en Comité de Coordinadores. </t>
  </si>
  <si>
    <t>Información en Página web actualizada.</t>
  </si>
  <si>
    <t>Mantener disponible en la página WEB, la información de los ejercicios de rendición de cuentas de la entidad.</t>
  </si>
  <si>
    <t>Información de Rendición de cuentas en la página WEB IDU</t>
  </si>
  <si>
    <t>Socializar con Asojuntas la actualización de la información de gestión social y cultural, así como de los mecanismos y plataformas de atención a los ciudadanos</t>
  </si>
  <si>
    <t>Se sugiere eliminar</t>
  </si>
  <si>
    <t>ELIMINAR</t>
  </si>
  <si>
    <t>Difusión digital de la información a través de los presidentes de las Asojuntas de las localidades</t>
  </si>
  <si>
    <t>Medición de la percepción y la satisfacción ciudadana</t>
  </si>
  <si>
    <t>SYE</t>
  </si>
  <si>
    <t>Formular y aplicar herramientas que permitan conocer la expectativa, percepción y satisfacción de la ciudadanía frente al desarrollo de la Misión Institucional.</t>
  </si>
  <si>
    <t>Se sugiere eliminar porque ya está en PAAC</t>
  </si>
  <si>
    <t>Observatorio de Percepción y Satisfacción Ciudadana</t>
  </si>
  <si>
    <t>Realizar seguimiento a la satisfacción por el servicio ofrecido por el IDU, cuando se interpone una PQRSD en cualquiera de los canales de atención al ciudadano que dispone la entidad (telefónico, virtual y presencial).</t>
  </si>
  <si>
    <t>La institución se proyecta para la vigencia 2020 en alcanzar el 87% de satisfacción de los ciudadanos, frente a la atención y servicio que se presta a través de los canales de atención del IDU.</t>
  </si>
  <si>
    <t>Seguimiento a la Gestión Institucional</t>
  </si>
  <si>
    <t>Realizar encuestas de satisfacción en la audiencia de Rendición de Cuentas y al finalizar las Mesas de Construcción de Ciudad y Ciudadanía</t>
  </si>
  <si>
    <t>Encuestas de satisfacción</t>
  </si>
  <si>
    <t>Cumplimiento del Plan anticorrupción</t>
  </si>
  <si>
    <t xml:space="preserve">Ajustar redacción </t>
  </si>
  <si>
    <t>Ejecutar las acciones propuestas en el Plan Anticorrupción y Atención al Ciudadano en cuanto a las mejoras del servicio a la ciudadanía y la asistencia y coordinación de los espacios de dialogo definidos en la estrategia de Rendición de cuentas del IDU, asi como realizar el seguimiento a la satisfacción ciudadana por la realización de los mismos.</t>
  </si>
  <si>
    <t xml:space="preserve">Ejecutar el 100% de las actividades propuestas en el PAAC </t>
  </si>
  <si>
    <r>
      <rPr>
        <rFont val="Times New Roman"/>
        <color rgb="FFFF0000"/>
        <sz val="11.0"/>
      </rPr>
      <t>Nueva:</t>
    </r>
    <r>
      <rPr>
        <rFont val="Times New Roman"/>
        <color rgb="FF000000"/>
        <sz val="11.0"/>
      </rPr>
      <t xml:space="preserve"> Aprovechar los espacios como Concejos Locales de Gobierno y Juntas de Acción Comunal para socializar los proyectos, empleados como un canal de información oportuno para la comunidad.</t>
    </r>
  </si>
  <si>
    <t>Ya se realiza, y es una información contenida en el otro instrumento. POr tanto no se desarrolla aquí.</t>
  </si>
  <si>
    <r>
      <rPr>
        <rFont val="Times New Roman"/>
        <color rgb="FF000000"/>
        <sz val="11.0"/>
      </rPr>
      <t>Nueva:</t>
    </r>
    <r>
      <rPr>
        <rFont val="Times New Roman"/>
        <color rgb="FF000000"/>
        <sz val="11.0"/>
      </rPr>
      <t xml:space="preserve"> Incluir en los procesos de gestión social de todos los proyectos liderados por la entidad, a aquellos actores viales que han tomado auge en la participación de los proyectos de desarrollo urbano, los biciusuarios.</t>
    </r>
  </si>
  <si>
    <t>Se desarrollará una Mesa de construcción de ciudad y ciudadanía específicamente con biciusuarios. Adicionalmente, en los proyectos se tienen en cuenta, y se asiste a los consejos locales de la bicicleta.</t>
  </si>
  <si>
    <t>SE INCLUYE EN EL INDICADOR 15</t>
  </si>
  <si>
    <r>
      <rPr>
        <rFont val="Times New Roman"/>
        <color rgb="FFFF0000"/>
        <sz val="11.0"/>
      </rPr>
      <t xml:space="preserve">Nueva: </t>
    </r>
    <r>
      <rPr>
        <rFont val="Times New Roman"/>
        <color rgb="FF000000"/>
        <sz val="11.0"/>
      </rPr>
      <t>Capacitar a la ciudadanía con el fin de dar a conocer los aspectos relacionados con los tramites administrativos y todo el proceso y procedimiento que conlleva realizar una obra, que les permita comprender los tiempos de ejecución de los proyectos implementados por IDU.</t>
    </r>
  </si>
  <si>
    <t>CANALES - FCC</t>
  </si>
  <si>
    <t xml:space="preserve">Desde los grupos de canales (actividad XZ) y de formación (actividad MN) de la OTC, así como desde los contratistas de los proyectos, se vienen adelantando acciones en este sentido. </t>
  </si>
  <si>
    <r>
      <rPr>
        <rFont val="Times New Roman"/>
        <color rgb="FF3C78D8"/>
        <sz val="11.0"/>
      </rPr>
      <t>Nueva:</t>
    </r>
    <r>
      <rPr>
        <rFont val="Times New Roman"/>
        <color rgb="FF3C78D8"/>
        <sz val="11.0"/>
      </rPr>
      <t xml:space="preserve"> Invitar a las organizaciones ambientales, puesto que son muy importantes para la ejecución de cada proyecto, para darle prioridad a todos los agentes ambientales involucrados en la obra.</t>
    </r>
  </si>
  <si>
    <t>Se desarrollará una Mesa de construcción de ciudad y ciudadanía con los grupos ambientales (unir las dos de color azul)</t>
  </si>
  <si>
    <t>SE INCLUYE EN EL INDICADOR 16</t>
  </si>
  <si>
    <r>
      <rPr>
        <rFont val="Times New Roman"/>
        <color rgb="FFFF0000"/>
        <sz val="11.0"/>
      </rPr>
      <t>Nueva</t>
    </r>
    <r>
      <rPr>
        <rFont val="Times New Roman"/>
        <color rgb="FF000000"/>
        <sz val="11.0"/>
      </rPr>
      <t>: Divulgar los resultados de las encuestas de percepción de la ciudadana y convocar la participación con el fin de gerenar cambios sociales significativos.</t>
    </r>
  </si>
  <si>
    <t>Se ajusta la redacción con los objetivos reales y las finalidades de las encuestas, eficacia en términos de resolver problemas o necesidades, y apoyo en la toma de decisiones</t>
  </si>
  <si>
    <t>OBJETIVOS
 PGSSC</t>
  </si>
  <si>
    <t>Redacción final de la 
 ACTIVIDAD</t>
  </si>
  <si>
    <t>Redacción final de la 
 META O PRODUCTO 2021</t>
  </si>
  <si>
    <t>META A 30 SEPTIEMBRE</t>
  </si>
  <si>
    <t>META A 30 DICIEMBRE</t>
  </si>
  <si>
    <t>Esto es necesario??</t>
  </si>
  <si>
    <t>Un documento logrado</t>
  </si>
  <si>
    <t>Realización de 40 talleres en entornos escolares</t>
  </si>
  <si>
    <t>Anexo Técnico del Curso</t>
  </si>
  <si>
    <t>Convocatoria a través de los espacios institucionalizados de mujer y género, y discapacidad, a por lo menos 2 mesas de construcción de ciudad y ciudadanía.</t>
  </si>
  <si>
    <t>Número de grupos de valor convocados a 2 mesas de construcción de ciudad y ciudadanía con enfoque diferencial (Consejos Locales de discapacidad, y casas de igualdad de oportunidades)</t>
  </si>
  <si>
    <t xml:space="preserve">Grupos de valor convocados sobre mujer y género a una mesa de construcción de ciudad y ciudadanía </t>
  </si>
  <si>
    <t xml:space="preserve">Grupos de valor convocados sobre discapacidad a una mesa de construcción de ciudad y ciudadanía </t>
  </si>
  <si>
    <t>1 mesa de construcción de ciudad y ciudadanía con biciusuarios</t>
  </si>
  <si>
    <t>Mesa de construcción de ciudad y ciudadanía realizada con grupps ambientales</t>
  </si>
  <si>
    <t xml:space="preserve">1 mesa de construcción de ciudad y ciudadanía con grupos ambientales </t>
  </si>
  <si>
    <t>Al menos 10 talleres de sostenibilidad en obra en los cuales se aborden temáticas de cultura ciudadana</t>
  </si>
  <si>
    <t>Al menos 10 reuniones de seguimiento</t>
  </si>
  <si>
    <t xml:space="preserve">Mesas realizadas </t>
  </si>
  <si>
    <t xml:space="preserve">Número </t>
  </si>
  <si>
    <t>Al menos 13 piezas de comunicación divulgadas</t>
  </si>
  <si>
    <t xml:space="preserve">Socialización virtual </t>
  </si>
  <si>
    <t xml:space="preserve">Numero </t>
  </si>
  <si>
    <t>Al menos 6 piezas de comunicación divulgadas</t>
  </si>
  <si>
    <t xml:space="preserve">piezas comunicativas divugadas </t>
  </si>
  <si>
    <t xml:space="preserve">Número de reuniones extraordinarias realizadas. </t>
  </si>
  <si>
    <t>Espacios institucionalizados en las localidades de Bogotá en los cuales se participó</t>
  </si>
  <si>
    <t>Avanzar en la formalización de tres Convenios Interinstitucionales, uno con Secretaría de Educación, otro con IDPAC y uno último con la Dirección de Cultura Ciudadana</t>
  </si>
  <si>
    <t>Un Informe de georeferenciación PQRSD entregado a DTP</t>
  </si>
  <si>
    <t>8. Fortalecer la comunicación estrátegica</t>
  </si>
  <si>
    <t>Un documento tipo guía para cada tipo de proyecto, acompañado de sus plantillas e instrumentos</t>
  </si>
  <si>
    <t>No hay meta es el que hacer (cada grupo)</t>
  </si>
  <si>
    <t>Tres documentos</t>
  </si>
  <si>
    <t>Establecimiento de un documento tipo de acuerdo a la clase de proyecto: de alto, mediano y bajo impacto.</t>
  </si>
  <si>
    <t>Revisar redaccion de la actividades</t>
  </si>
  <si>
    <t>NO VA</t>
  </si>
  <si>
    <t>Por lo menos, un boletín interno</t>
  </si>
  <si>
    <t>mezclan dos metas</t>
  </si>
  <si>
    <t>Boletín interno</t>
  </si>
  <si>
    <t>Numérico</t>
  </si>
  <si>
    <t>5 acciones comunicacionales masivas</t>
  </si>
  <si>
    <t>?????</t>
  </si>
  <si>
    <t>No se entiende -si es socializar este mismo plan no debe estar aca, está en MIPG</t>
  </si>
  <si>
    <t>GSPC - FCC- CANALES - SYE</t>
  </si>
  <si>
    <t>????</t>
  </si>
  <si>
    <t>Deber ser</t>
  </si>
  <si>
    <t>PAAC</t>
  </si>
  <si>
    <t>Ejecutar las acciones propuestas en el Plan Anticorrupción y Atención al Ciudadano en cuanto a las mejoras del servicio a la ciudadanía y la asistencia y coordinación de los espacios de dialogo definidos en la estrategia de Rendición de cuentas del IDU, así como realizar el seguimiento a la satisfacción ciudadana por la realización de los mismos.</t>
  </si>
  <si>
    <t>Ejecutar el 100% de las actividades propuestas en el PAAC</t>
  </si>
  <si>
    <t>Se eliminaría teniendo en cuenta que canales y GSPC replican metas de PAAC</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</si>
</sst>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font>
    <font>
      <b/>
      <sz val="10.0"/>
      <color rgb="FF000000"/>
      <name val="Arial"/>
    </font>
    <font/>
    <font>
      <sz val="10.0"/>
      <color theme="1"/>
      <name val="Arial"/>
    </font>
    <font>
      <b/>
      <sz val="11.0"/>
      <color rgb="FF000000"/>
      <name val="Times"/>
    </font>
    <font>
      <sz val="10.0"/>
      <color rgb="FF202124"/>
      <name val="Arial"/>
    </font>
    <font>
      <sz val="11.0"/>
      <color rgb="FF000000"/>
      <name val="Times"/>
    </font>
    <font>
      <color rgb="FF000000"/>
      <name val="Arial"/>
    </font>
    <font>
      <sz val="11.0"/>
      <color rgb="FF000000"/>
      <name val="Arial"/>
    </font>
    <font>
      <u/>
      <sz val="10.0"/>
      <color rgb="FF000000"/>
      <name val="Arial"/>
    </font>
    <font>
      <sz val="11.0"/>
      <color theme="1"/>
      <name val="Times"/>
    </font>
    <font>
      <b/>
      <i/>
      <sz val="10.0"/>
      <color rgb="FF000000"/>
      <name val="Arial"/>
    </font>
    <font>
      <color theme="1"/>
      <name val="Arial"/>
    </font>
    <font>
      <b/>
      <sz val="11.0"/>
      <color rgb="FF000000"/>
      <name val="Times New Roman"/>
    </font>
    <font>
      <sz val="11.0"/>
      <color rgb="FF000000"/>
      <name val="Times New Roman"/>
    </font>
    <font>
      <sz val="11.0"/>
      <color rgb="FFFF0000"/>
      <name val="Times New Roman"/>
    </font>
    <font>
      <sz val="11.0"/>
      <color rgb="FF6AA84F"/>
      <name val="Times New Roman"/>
    </font>
    <font>
      <sz val="11.0"/>
      <color rgb="FF3C78D8"/>
      <name val="Times New Roman"/>
    </font>
    <font>
      <sz val="11.0"/>
      <color rgb="FFFF0000"/>
      <name val="Times"/>
    </font>
  </fonts>
  <fills count="16">
    <fill>
      <patternFill patternType="none"/>
    </fill>
    <fill>
      <patternFill patternType="lightGray"/>
    </fill>
    <fill>
      <patternFill patternType="solid">
        <fgColor rgb="FFEA9999"/>
        <bgColor rgb="FFEA9999"/>
      </patternFill>
    </fill>
    <fill>
      <patternFill patternType="solid">
        <fgColor rgb="FF8FD7DC"/>
        <bgColor rgb="FF8FD7DC"/>
      </patternFill>
    </fill>
    <fill>
      <patternFill patternType="solid">
        <fgColor rgb="FFFFE599"/>
        <bgColor rgb="FFFFE599"/>
      </patternFill>
    </fill>
    <fill>
      <patternFill patternType="solid">
        <fgColor rgb="FFF28E86"/>
        <bgColor rgb="FFF28E86"/>
      </patternFill>
    </fill>
    <fill>
      <patternFill patternType="solid">
        <fgColor rgb="FF8ED7DD"/>
        <bgColor rgb="FF8ED7DD"/>
      </patternFill>
    </fill>
    <fill>
      <patternFill patternType="solid">
        <fgColor theme="7"/>
        <bgColor theme="7"/>
      </patternFill>
    </fill>
    <fill>
      <patternFill patternType="solid">
        <fgColor rgb="FFFFFFFF"/>
        <bgColor rgb="FFFFFFFF"/>
      </patternFill>
    </fill>
    <fill>
      <patternFill patternType="solid">
        <fgColor rgb="FFB6D7A8"/>
        <bgColor rgb="FFB6D7A8"/>
      </patternFill>
    </fill>
    <fill>
      <patternFill patternType="solid">
        <fgColor rgb="FFA2C4C9"/>
        <bgColor rgb="FFA2C4C9"/>
      </patternFill>
    </fill>
    <fill>
      <patternFill patternType="solid">
        <fgColor rgb="FF93C47D"/>
        <bgColor rgb="FF93C47D"/>
      </patternFill>
    </fill>
    <fill>
      <patternFill patternType="solid">
        <fgColor rgb="FFFFFF00"/>
        <bgColor rgb="FFFFFF00"/>
      </patternFill>
    </fill>
    <fill>
      <patternFill patternType="solid">
        <fgColor rgb="FFFFF2CC"/>
        <bgColor rgb="FFFFF2CC"/>
      </patternFill>
    </fill>
    <fill>
      <patternFill patternType="solid">
        <fgColor rgb="FFE06666"/>
        <bgColor rgb="FFE06666"/>
      </patternFill>
    </fill>
    <fill>
      <patternFill patternType="solid">
        <fgColor rgb="FFD1F1DA"/>
        <bgColor rgb="FFD1F1DA"/>
      </patternFill>
    </fill>
  </fills>
  <borders count="20">
    <border/>
    <border>
      <left/>
      <top/>
      <bottom/>
    </border>
    <border>
      <top/>
      <bottom/>
    </border>
    <border>
      <right/>
      <top/>
      <bottom/>
    </border>
    <border>
      <left/>
      <top/>
      <bottom style="thin">
        <color rgb="FF000000"/>
      </bottom>
    </border>
    <border>
      <top/>
      <bottom style="thin">
        <color rgb="FF000000"/>
      </bottom>
    </border>
    <border>
      <right/>
      <top/>
      <bottom style="thin">
        <color rgb="FF000000"/>
      </bottom>
    </border>
    <border>
      <right style="thin">
        <color rgb="FF000000"/>
      </right>
      <top style="thin">
        <color rgb="FF000000"/>
      </top>
    </border>
    <border>
      <left style="thin">
        <color rgb="FF000000"/>
      </left>
      <right style="thin">
        <color rgb="FF000000"/>
      </right>
      <top style="thin">
        <color rgb="FF000000"/>
      </top>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right/>
      <top/>
    </border>
    <border>
      <left/>
      <right/>
      <top/>
      <bottom/>
    </border>
    <border>
      <left/>
      <right/>
    </border>
    <border>
      <left/>
      <right/>
      <bottom/>
    </border>
    <border>
      <right style="thin">
        <color rgb="FF000000"/>
      </right>
    </border>
    <border>
      <left style="thin">
        <color rgb="FF000000"/>
      </left>
      <right style="thin">
        <color rgb="FF000000"/>
      </right>
      <top/>
      <bottom style="thin">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0" fillId="0" fontId="0" numFmtId="0" xfId="0" applyAlignment="1" applyFont="1">
      <alignment shrinkToFit="0" vertical="center" wrapText="1"/>
    </xf>
    <xf borderId="0" fillId="0" fontId="0" numFmtId="0" xfId="0" applyAlignment="1" applyFont="1">
      <alignment shrinkToFit="0" vertical="top" wrapText="1"/>
    </xf>
    <xf borderId="1" fillId="2" fontId="1" numFmtId="0" xfId="0" applyAlignment="1" applyBorder="1" applyFill="1" applyFont="1">
      <alignment horizontal="center" shrinkToFit="0" vertical="top" wrapText="1"/>
    </xf>
    <xf borderId="2" fillId="0" fontId="2" numFmtId="0" xfId="0" applyBorder="1" applyFont="1"/>
    <xf borderId="3" fillId="0" fontId="2" numFmtId="0" xfId="0" applyBorder="1" applyFont="1"/>
    <xf borderId="4" fillId="3" fontId="1" numFmtId="0" xfId="0" applyAlignment="1" applyBorder="1" applyFill="1" applyFont="1">
      <alignment horizontal="center"/>
    </xf>
    <xf borderId="5" fillId="0" fontId="2" numFmtId="0" xfId="0" applyBorder="1" applyFont="1"/>
    <xf borderId="6" fillId="0" fontId="2" numFmtId="0" xfId="0" applyBorder="1" applyFont="1"/>
    <xf borderId="0" fillId="4" fontId="1" numFmtId="0" xfId="0" applyAlignment="1" applyFill="1" applyFont="1">
      <alignment horizontal="center" readingOrder="0" shrinkToFit="0" vertical="top" wrapText="1"/>
    </xf>
    <xf borderId="0" fillId="0" fontId="3" numFmtId="0" xfId="0" applyAlignment="1" applyFont="1">
      <alignment shrinkToFit="0" wrapText="1"/>
    </xf>
    <xf borderId="7" fillId="0" fontId="4" numFmtId="0" xfId="0" applyAlignment="1" applyBorder="1" applyFont="1">
      <alignment horizontal="center" shrinkToFit="0" vertical="center" wrapText="1"/>
    </xf>
    <xf borderId="8" fillId="0" fontId="4" numFmtId="0" xfId="0" applyAlignment="1" applyBorder="1" applyFont="1">
      <alignment horizontal="center" shrinkToFit="0" vertical="top" wrapText="1"/>
    </xf>
    <xf borderId="8" fillId="5" fontId="4" numFmtId="0" xfId="0" applyAlignment="1" applyBorder="1" applyFill="1" applyFont="1">
      <alignment horizontal="center" shrinkToFit="0" vertical="top" wrapText="1"/>
    </xf>
    <xf borderId="8" fillId="6" fontId="4" numFmtId="0" xfId="0" applyAlignment="1" applyBorder="1" applyFill="1" applyFont="1">
      <alignment horizontal="center" readingOrder="0" shrinkToFit="0" vertical="top" wrapText="1"/>
    </xf>
    <xf borderId="8" fillId="3" fontId="1" numFmtId="0" xfId="0" applyAlignment="1" applyBorder="1" applyFont="1">
      <alignment horizontal="left" shrinkToFit="0" vertical="center" wrapText="1"/>
    </xf>
    <xf borderId="8" fillId="3" fontId="1" numFmtId="0" xfId="0" applyAlignment="1" applyBorder="1" applyFont="1">
      <alignment horizontal="center" shrinkToFit="0" vertical="top" wrapText="1"/>
    </xf>
    <xf borderId="8" fillId="4" fontId="4" numFmtId="0" xfId="0" applyAlignment="1" applyBorder="1" applyFont="1">
      <alignment horizontal="center" readingOrder="0" shrinkToFit="0" vertical="top" wrapText="1"/>
    </xf>
    <xf borderId="8" fillId="4" fontId="1" numFmtId="0" xfId="0" applyAlignment="1" applyBorder="1" applyFont="1">
      <alignment horizontal="center" shrinkToFit="0" vertical="center" wrapText="1"/>
    </xf>
    <xf borderId="9" fillId="0" fontId="2" numFmtId="0" xfId="0" applyBorder="1" applyFont="1"/>
    <xf borderId="10" fillId="0" fontId="2" numFmtId="0" xfId="0" applyBorder="1" applyFont="1"/>
    <xf borderId="11" fillId="0" fontId="5" numFmtId="0" xfId="0" applyAlignment="1" applyBorder="1" applyFont="1">
      <alignment horizontal="center" shrinkToFit="0" vertical="center" wrapText="1"/>
    </xf>
    <xf borderId="9" fillId="0" fontId="6" numFmtId="0" xfId="0" applyAlignment="1" applyBorder="1" applyFont="1">
      <alignment horizontal="center" shrinkToFit="0" vertical="top" wrapText="1"/>
    </xf>
    <xf borderId="9" fillId="0" fontId="6" numFmtId="0" xfId="0" applyAlignment="1" applyBorder="1" applyFont="1">
      <alignment horizontal="left" shrinkToFit="0" vertical="top" wrapText="1"/>
    </xf>
    <xf borderId="9" fillId="0" fontId="0" numFmtId="0" xfId="0" applyAlignment="1" applyBorder="1" applyFont="1">
      <alignment shrinkToFit="0" vertical="top" wrapText="1"/>
    </xf>
    <xf borderId="12" fillId="5" fontId="0" numFmtId="0" xfId="0" applyAlignment="1" applyBorder="1" applyFont="1">
      <alignment horizontal="right" shrinkToFit="0" vertical="top" wrapText="1"/>
    </xf>
    <xf borderId="9" fillId="6" fontId="7" numFmtId="0" xfId="0" applyAlignment="1" applyBorder="1" applyFont="1">
      <alignment horizontal="right" readingOrder="0" vertical="top"/>
    </xf>
    <xf borderId="12" fillId="6" fontId="0" numFmtId="0" xfId="0" applyAlignment="1" applyBorder="1" applyFont="1">
      <alignment horizontal="right" shrinkToFit="0" vertical="top" wrapText="1"/>
    </xf>
    <xf borderId="12" fillId="3" fontId="0" numFmtId="0" xfId="0" applyAlignment="1" applyBorder="1" applyFont="1">
      <alignment horizontal="left" readingOrder="0" shrinkToFit="0" vertical="top" wrapText="1"/>
    </xf>
    <xf borderId="12" fillId="3" fontId="0" numFmtId="0" xfId="0" applyAlignment="1" applyBorder="1" applyFont="1">
      <alignment readingOrder="0" shrinkToFit="0" vertical="top" wrapText="1"/>
    </xf>
    <xf borderId="12" fillId="4" fontId="0" numFmtId="0" xfId="0" applyAlignment="1" applyBorder="1" applyFont="1">
      <alignment horizontal="right" readingOrder="0" shrinkToFit="0" vertical="top" wrapText="1"/>
    </xf>
    <xf borderId="12" fillId="4" fontId="0" numFmtId="0" xfId="0" applyAlignment="1" applyBorder="1" applyFont="1">
      <alignment horizontal="left" readingOrder="0" shrinkToFit="0" vertical="top" wrapText="1"/>
    </xf>
    <xf borderId="12" fillId="5" fontId="0" numFmtId="0" xfId="0" applyAlignment="1" applyBorder="1" applyFont="1">
      <alignment readingOrder="0" shrinkToFit="0" vertical="top" wrapText="1"/>
    </xf>
    <xf borderId="12" fillId="5" fontId="0" numFmtId="0" xfId="0" applyAlignment="1" applyBorder="1" applyFont="1">
      <alignment shrinkToFit="0" vertical="top" wrapText="1"/>
    </xf>
    <xf borderId="12" fillId="6" fontId="0" numFmtId="0" xfId="0" applyAlignment="1" applyBorder="1" applyFont="1">
      <alignment horizontal="right" readingOrder="0" shrinkToFit="0" vertical="top" wrapText="1"/>
    </xf>
    <xf borderId="12" fillId="3" fontId="0" numFmtId="0" xfId="0" applyAlignment="1" applyBorder="1" applyFont="1">
      <alignment shrinkToFit="0" vertical="top" wrapText="1"/>
    </xf>
    <xf borderId="12" fillId="4" fontId="8" numFmtId="0" xfId="0" applyAlignment="1" applyBorder="1" applyFont="1">
      <alignment horizontal="right" readingOrder="0" shrinkToFit="0" vertical="top" wrapText="1"/>
    </xf>
    <xf borderId="13" fillId="4" fontId="8" numFmtId="0" xfId="0" applyAlignment="1" applyBorder="1" applyFont="1">
      <alignment readingOrder="0" shrinkToFit="0" vertical="top" wrapText="1"/>
    </xf>
    <xf borderId="11" fillId="0" fontId="0" numFmtId="0" xfId="0" applyAlignment="1" applyBorder="1" applyFont="1">
      <alignment horizontal="center" shrinkToFit="0" vertical="center" wrapText="1"/>
    </xf>
    <xf borderId="9" fillId="6" fontId="7" numFmtId="0" xfId="0" applyAlignment="1" applyBorder="1" applyFont="1">
      <alignment vertical="top"/>
    </xf>
    <xf borderId="12" fillId="6" fontId="0" numFmtId="0" xfId="0" applyAlignment="1" applyBorder="1" applyFont="1">
      <alignment shrinkToFit="0" vertical="top" wrapText="1"/>
    </xf>
    <xf borderId="12" fillId="3" fontId="8" numFmtId="0" xfId="0" applyAlignment="1" applyBorder="1" applyFont="1">
      <alignment horizontal="left" readingOrder="0" shrinkToFit="0" vertical="top" wrapText="1"/>
    </xf>
    <xf borderId="12" fillId="3" fontId="0" numFmtId="0" xfId="0" applyAlignment="1" applyBorder="1" applyFont="1">
      <alignment horizontal="right" shrinkToFit="0" vertical="top" wrapText="1"/>
    </xf>
    <xf borderId="12" fillId="7" fontId="0" numFmtId="0" xfId="0" applyAlignment="1" applyBorder="1" applyFill="1" applyFont="1">
      <alignment shrinkToFit="0" vertical="top" wrapText="1"/>
    </xf>
    <xf borderId="12" fillId="7" fontId="0" numFmtId="0" xfId="0" applyAlignment="1" applyBorder="1" applyFont="1">
      <alignment readingOrder="0" shrinkToFit="0" vertical="top" wrapText="1"/>
    </xf>
    <xf borderId="11" fillId="0" fontId="2" numFmtId="0" xfId="0" applyBorder="1" applyFont="1"/>
    <xf borderId="12" fillId="4" fontId="0" numFmtId="0" xfId="0" applyAlignment="1" applyBorder="1" applyFont="1">
      <alignment horizontal="right" shrinkToFit="0" vertical="top" wrapText="1"/>
    </xf>
    <xf borderId="12" fillId="4" fontId="0" numFmtId="0" xfId="0" applyAlignment="1" applyBorder="1" applyFont="1">
      <alignment readingOrder="0" shrinkToFit="0" vertical="top" wrapText="1"/>
    </xf>
    <xf borderId="12" fillId="4" fontId="8" numFmtId="0" xfId="0" applyAlignment="1" applyBorder="1" applyFont="1">
      <alignment readingOrder="0" shrinkToFit="0" vertical="top" wrapText="1"/>
    </xf>
    <xf borderId="13" fillId="4" fontId="0" numFmtId="0" xfId="0" applyAlignment="1" applyBorder="1" applyFont="1">
      <alignment readingOrder="0" shrinkToFit="0" vertical="top" wrapText="1"/>
    </xf>
    <xf borderId="12" fillId="8" fontId="6" numFmtId="0" xfId="0" applyAlignment="1" applyBorder="1" applyFill="1" applyFont="1">
      <alignment horizontal="left" shrinkToFit="0" vertical="top" wrapText="1"/>
    </xf>
    <xf borderId="12" fillId="5" fontId="0" numFmtId="0" xfId="0" applyAlignment="1" applyBorder="1" applyFont="1">
      <alignment horizontal="left" shrinkToFit="0" vertical="top" wrapText="1"/>
    </xf>
    <xf borderId="12" fillId="5" fontId="8" numFmtId="0" xfId="0" applyAlignment="1" applyBorder="1" applyFont="1">
      <alignment horizontal="right" readingOrder="0" shrinkToFit="0" vertical="top" wrapText="1"/>
    </xf>
    <xf borderId="12" fillId="5" fontId="0" numFmtId="0" xfId="0" applyAlignment="1" applyBorder="1" applyFont="1">
      <alignment horizontal="right" readingOrder="0" shrinkToFit="0" vertical="top" wrapText="1"/>
    </xf>
    <xf borderId="9" fillId="3" fontId="7" numFmtId="0" xfId="0" applyAlignment="1" applyBorder="1" applyFont="1">
      <alignment horizontal="right" readingOrder="0" vertical="top"/>
    </xf>
    <xf borderId="12" fillId="3" fontId="0" numFmtId="0" xfId="0" applyAlignment="1" applyBorder="1" applyFont="1">
      <alignment horizontal="left" shrinkToFit="0" vertical="top" wrapText="1"/>
    </xf>
    <xf borderId="13" fillId="7" fontId="0" numFmtId="0" xfId="0" applyAlignment="1" applyBorder="1" applyFont="1">
      <alignment shrinkToFit="0" vertical="top" wrapText="1"/>
    </xf>
    <xf borderId="12" fillId="7" fontId="0" numFmtId="0" xfId="0" applyAlignment="1" applyBorder="1" applyFont="1">
      <alignment horizontal="right" readingOrder="0" shrinkToFit="0" vertical="top" wrapText="1"/>
    </xf>
    <xf borderId="12" fillId="5" fontId="8" numFmtId="0" xfId="0" applyAlignment="1" applyBorder="1" applyFont="1">
      <alignment horizontal="left" readingOrder="0" shrinkToFit="0" vertical="top" wrapText="1"/>
    </xf>
    <xf borderId="9" fillId="6" fontId="8" numFmtId="0" xfId="0" applyAlignment="1" applyBorder="1" applyFont="1">
      <alignment horizontal="right" readingOrder="0" vertical="top"/>
    </xf>
    <xf borderId="12" fillId="5" fontId="0" numFmtId="0" xfId="0" applyAlignment="1" applyBorder="1" applyFont="1">
      <alignment horizontal="left" readingOrder="0" shrinkToFit="0" vertical="top" wrapText="1"/>
    </xf>
    <xf borderId="9" fillId="0" fontId="6" numFmtId="0" xfId="0" applyAlignment="1" applyBorder="1" applyFont="1">
      <alignment horizontal="left" readingOrder="0" shrinkToFit="0" vertical="top" wrapText="1"/>
    </xf>
    <xf borderId="12" fillId="8" fontId="6" numFmtId="0" xfId="0" applyAlignment="1" applyBorder="1" applyFont="1">
      <alignment horizontal="left" readingOrder="0" shrinkToFit="0" vertical="top" wrapText="1"/>
    </xf>
    <xf borderId="9" fillId="6" fontId="7" numFmtId="0" xfId="0" applyAlignment="1" applyBorder="1" applyFont="1">
      <alignment vertical="top"/>
    </xf>
    <xf borderId="12" fillId="6" fontId="8" numFmtId="0" xfId="0" applyAlignment="1" applyBorder="1" applyFont="1">
      <alignment readingOrder="0" shrinkToFit="0" vertical="top" wrapText="1"/>
    </xf>
    <xf borderId="12" fillId="6" fontId="0" numFmtId="0" xfId="0" applyAlignment="1" applyBorder="1" applyFont="1">
      <alignment readingOrder="0" shrinkToFit="0" vertical="top" wrapText="1"/>
    </xf>
    <xf borderId="12" fillId="3" fontId="9" numFmtId="0" xfId="0" applyAlignment="1" applyBorder="1" applyFont="1">
      <alignment horizontal="left" readingOrder="0" shrinkToFit="0" vertical="center" wrapText="1"/>
    </xf>
    <xf borderId="13" fillId="4" fontId="0" numFmtId="0" xfId="0" applyAlignment="1" applyBorder="1" applyFont="1">
      <alignment shrinkToFit="0" vertical="top" wrapText="1"/>
    </xf>
    <xf borderId="11" fillId="0" fontId="0" numFmtId="0" xfId="0" applyAlignment="1" applyBorder="1" applyFont="1">
      <alignment shrinkToFit="0" vertical="center" wrapText="1"/>
    </xf>
    <xf borderId="9" fillId="0" fontId="4" numFmtId="0" xfId="0" applyAlignment="1" applyBorder="1" applyFont="1">
      <alignment horizontal="left" shrinkToFit="0" vertical="top" wrapText="1"/>
    </xf>
    <xf borderId="9" fillId="0" fontId="10" numFmtId="0" xfId="0" applyAlignment="1" applyBorder="1" applyFont="1">
      <alignment horizontal="left" shrinkToFit="0" vertical="top" wrapText="1"/>
    </xf>
    <xf borderId="10" fillId="0" fontId="0" numFmtId="0" xfId="0" applyAlignment="1" applyBorder="1" applyFont="1">
      <alignment horizontal="center" shrinkToFit="0" vertical="center" wrapText="1"/>
    </xf>
    <xf borderId="8" fillId="0" fontId="0" numFmtId="0" xfId="0" applyAlignment="1" applyBorder="1" applyFont="1">
      <alignment horizontal="center" shrinkToFit="0" vertical="center" wrapText="1"/>
    </xf>
    <xf borderId="0" fillId="0" fontId="6" numFmtId="0" xfId="0" applyAlignment="1" applyFont="1">
      <alignment shrinkToFit="0" vertical="center" wrapText="1"/>
    </xf>
    <xf borderId="0" fillId="0" fontId="6" numFmtId="0" xfId="0" applyAlignment="1" applyFont="1">
      <alignment shrinkToFit="0" vertical="top" wrapText="1"/>
    </xf>
    <xf borderId="0" fillId="5" fontId="0" numFmtId="0" xfId="0" applyAlignment="1" applyFont="1">
      <alignment horizontal="center" readingOrder="0" shrinkToFit="0" vertical="top" wrapText="1"/>
    </xf>
    <xf borderId="0" fillId="3" fontId="0" numFmtId="0" xfId="0" applyAlignment="1" applyFont="1">
      <alignment readingOrder="0" shrinkToFit="0" vertical="top" wrapText="1"/>
    </xf>
    <xf borderId="0" fillId="0" fontId="0" numFmtId="0" xfId="0" applyAlignment="1" applyFont="1">
      <alignment horizontal="left" shrinkToFit="0" vertical="top" wrapText="1"/>
    </xf>
    <xf borderId="14" fillId="9" fontId="1" numFmtId="0" xfId="0" applyAlignment="1" applyBorder="1" applyFill="1" applyFont="1">
      <alignment horizontal="center" shrinkToFit="0" vertical="center" wrapText="1"/>
    </xf>
    <xf borderId="15" fillId="10" fontId="11" numFmtId="0" xfId="0" applyAlignment="1" applyBorder="1" applyFill="1" applyFont="1">
      <alignment horizontal="right" shrinkToFit="0" vertical="top" wrapText="1"/>
    </xf>
    <xf borderId="0" fillId="0" fontId="0" numFmtId="0" xfId="0" applyAlignment="1" applyFont="1">
      <alignment horizontal="center" shrinkToFit="0" vertical="top" wrapText="1"/>
    </xf>
    <xf borderId="16" fillId="0" fontId="2" numFmtId="0" xfId="0" applyBorder="1" applyFont="1"/>
    <xf borderId="17" fillId="0" fontId="2" numFmtId="0" xfId="0" applyBorder="1" applyFont="1"/>
    <xf borderId="15" fillId="11" fontId="11" numFmtId="0" xfId="0" applyAlignment="1" applyBorder="1" applyFill="1" applyFont="1">
      <alignment horizontal="right" shrinkToFit="0" vertical="top" wrapText="1"/>
    </xf>
    <xf borderId="0" fillId="11" fontId="1" numFmtId="9" xfId="0" applyAlignment="1" applyFont="1" applyNumberFormat="1">
      <alignment horizontal="center" shrinkToFit="0" vertical="top" wrapText="1"/>
    </xf>
    <xf borderId="0" fillId="0" fontId="8" numFmtId="0" xfId="0" applyAlignment="1" applyFont="1">
      <alignment readingOrder="0" shrinkToFit="0" vertical="top" wrapText="1"/>
    </xf>
    <xf borderId="0" fillId="0" fontId="0" numFmtId="0" xfId="0" applyAlignment="1" applyFont="1">
      <alignment readingOrder="0" shrinkToFit="0" vertical="top" wrapText="1"/>
    </xf>
    <xf borderId="0" fillId="0" fontId="0" numFmtId="10" xfId="0" applyAlignment="1" applyFont="1" applyNumberFormat="1">
      <alignment shrinkToFit="0" vertical="top" wrapText="1"/>
    </xf>
    <xf borderId="0" fillId="0" fontId="12" numFmtId="0" xfId="0" applyAlignment="1" applyFont="1">
      <alignment horizontal="left"/>
    </xf>
    <xf borderId="13" fillId="0" fontId="13" numFmtId="0" xfId="0" applyAlignment="1" applyBorder="1" applyFont="1">
      <alignment horizontal="left" shrinkToFit="0" vertical="center" wrapText="1"/>
    </xf>
    <xf borderId="13" fillId="0" fontId="13" numFmtId="0" xfId="0" applyAlignment="1" applyBorder="1" applyFont="1">
      <alignment horizontal="center" shrinkToFit="0" vertical="center" wrapText="1"/>
    </xf>
    <xf borderId="8" fillId="0" fontId="13" numFmtId="0" xfId="0" applyAlignment="1" applyBorder="1" applyFont="1">
      <alignment horizontal="left" shrinkToFit="0" vertical="center" wrapText="1"/>
    </xf>
    <xf borderId="13" fillId="0" fontId="14" numFmtId="0" xfId="0" applyAlignment="1" applyBorder="1" applyFont="1">
      <alignment horizontal="left" shrinkToFit="0" vertical="center" wrapText="1"/>
    </xf>
    <xf borderId="13" fillId="0" fontId="14" numFmtId="0" xfId="0" applyAlignment="1" applyBorder="1" applyFont="1">
      <alignment horizontal="center" shrinkToFit="0" vertical="center" wrapText="1"/>
    </xf>
    <xf borderId="13" fillId="12" fontId="13" numFmtId="0" xfId="0" applyAlignment="1" applyBorder="1" applyFill="1" applyFont="1">
      <alignment horizontal="center" shrinkToFit="0" vertical="center" wrapText="1"/>
    </xf>
    <xf borderId="13" fillId="12" fontId="14" numFmtId="0" xfId="0" applyAlignment="1" applyBorder="1" applyFont="1">
      <alignment horizontal="left" shrinkToFit="0" vertical="center" wrapText="1"/>
    </xf>
    <xf borderId="13" fillId="12" fontId="15" numFmtId="0" xfId="0" applyAlignment="1" applyBorder="1" applyFont="1">
      <alignment horizontal="left" shrinkToFit="0" vertical="center" wrapText="1"/>
    </xf>
    <xf borderId="13" fillId="12" fontId="14" numFmtId="0" xfId="0" applyAlignment="1" applyBorder="1" applyFont="1">
      <alignment horizontal="center" shrinkToFit="0" vertical="center" wrapText="1"/>
    </xf>
    <xf borderId="8" fillId="8" fontId="13" numFmtId="0" xfId="0" applyAlignment="1" applyBorder="1" applyFont="1">
      <alignment horizontal="left" shrinkToFit="0" vertical="center" wrapText="1"/>
    </xf>
    <xf borderId="13" fillId="0" fontId="16" numFmtId="0" xfId="0" applyAlignment="1" applyBorder="1" applyFont="1">
      <alignment horizontal="left" shrinkToFit="0" vertical="center" wrapText="1"/>
    </xf>
    <xf borderId="13" fillId="13" fontId="14" numFmtId="0" xfId="0" applyAlignment="1" applyBorder="1" applyFill="1" applyFont="1">
      <alignment horizontal="left" shrinkToFit="0" vertical="center" wrapText="1"/>
    </xf>
    <xf borderId="13" fillId="14" fontId="13" numFmtId="0" xfId="0" applyAlignment="1" applyBorder="1" applyFill="1" applyFont="1">
      <alignment horizontal="center" shrinkToFit="0" vertical="center" wrapText="1"/>
    </xf>
    <xf borderId="13" fillId="14" fontId="14" numFmtId="0" xfId="0" applyAlignment="1" applyBorder="1" applyFont="1">
      <alignment horizontal="left" shrinkToFit="0" vertical="center" wrapText="1"/>
    </xf>
    <xf borderId="13" fillId="14" fontId="14" numFmtId="0" xfId="0" applyAlignment="1" applyBorder="1" applyFont="1">
      <alignment horizontal="center" shrinkToFit="0" vertical="center" wrapText="1"/>
    </xf>
    <xf borderId="13" fillId="12" fontId="14" numFmtId="0" xfId="0" applyAlignment="1" applyBorder="1" applyFont="1">
      <alignment shrinkToFit="0" wrapText="1"/>
    </xf>
    <xf borderId="13" fillId="12" fontId="17" numFmtId="0" xfId="0" applyAlignment="1" applyBorder="1" applyFont="1">
      <alignment shrinkToFit="0" vertical="center" wrapText="1"/>
    </xf>
    <xf borderId="0" fillId="0" fontId="14" numFmtId="0" xfId="0" applyAlignment="1" applyFont="1">
      <alignment horizontal="left" shrinkToFit="0" wrapText="1"/>
    </xf>
    <xf borderId="0" fillId="0" fontId="14" numFmtId="0" xfId="0" applyAlignment="1" applyFont="1">
      <alignment shrinkToFit="0" wrapText="1"/>
    </xf>
    <xf borderId="0" fillId="0" fontId="3" numFmtId="0" xfId="0" applyAlignment="1" applyFont="1">
      <alignment shrinkToFit="0" vertical="top" wrapText="1"/>
    </xf>
    <xf borderId="7" fillId="0" fontId="4" numFmtId="0" xfId="0" applyAlignment="1" applyBorder="1" applyFont="1">
      <alignment horizontal="center" shrinkToFit="0" vertical="top" wrapText="1"/>
    </xf>
    <xf borderId="8" fillId="6" fontId="4" numFmtId="0" xfId="0" applyAlignment="1" applyBorder="1" applyFont="1">
      <alignment horizontal="center" shrinkToFit="0" vertical="top" wrapText="1"/>
    </xf>
    <xf borderId="8" fillId="15" fontId="4" numFmtId="0" xfId="0" applyAlignment="1" applyBorder="1" applyFill="1" applyFont="1">
      <alignment horizontal="center" shrinkToFit="0" vertical="top" wrapText="1"/>
    </xf>
    <xf borderId="11" fillId="0" fontId="5" numFmtId="0" xfId="0" applyAlignment="1" applyBorder="1" applyFont="1">
      <alignment horizontal="center" shrinkToFit="0" vertical="top" wrapText="1"/>
    </xf>
    <xf borderId="12" fillId="12" fontId="6" numFmtId="0" xfId="0" applyAlignment="1" applyBorder="1" applyFont="1">
      <alignment horizontal="left" shrinkToFit="0" vertical="top" wrapText="1"/>
    </xf>
    <xf borderId="13" fillId="12" fontId="6" numFmtId="0" xfId="0" applyAlignment="1" applyBorder="1" applyFont="1">
      <alignment horizontal="left" shrinkToFit="0" vertical="top" wrapText="1"/>
    </xf>
    <xf borderId="13" fillId="0" fontId="0" numFmtId="0" xfId="0" applyAlignment="1" applyBorder="1" applyFont="1">
      <alignment shrinkToFit="0" vertical="top" wrapText="1"/>
    </xf>
    <xf borderId="13" fillId="5" fontId="0" numFmtId="0" xfId="0" applyAlignment="1" applyBorder="1" applyFont="1">
      <alignment shrinkToFit="0" vertical="top" wrapText="1"/>
    </xf>
    <xf borderId="13" fillId="6" fontId="0" numFmtId="0" xfId="0" applyAlignment="1" applyBorder="1" applyFont="1">
      <alignment shrinkToFit="0" vertical="top" wrapText="1"/>
    </xf>
    <xf borderId="13" fillId="15" fontId="0" numFmtId="0" xfId="0" applyAlignment="1" applyBorder="1" applyFont="1">
      <alignment shrinkToFit="0" vertical="top" wrapText="1"/>
    </xf>
    <xf borderId="8" fillId="0" fontId="0" numFmtId="0" xfId="0" applyAlignment="1" applyBorder="1" applyFont="1">
      <alignment horizontal="center" shrinkToFit="0" vertical="top" wrapText="1"/>
    </xf>
    <xf borderId="11" fillId="0" fontId="0" numFmtId="0" xfId="0" applyAlignment="1" applyBorder="1" applyFont="1">
      <alignment horizontal="center" shrinkToFit="0" vertical="top" wrapText="1"/>
    </xf>
    <xf borderId="12" fillId="12" fontId="18" numFmtId="0" xfId="0" applyAlignment="1" applyBorder="1" applyFont="1">
      <alignment horizontal="left" shrinkToFit="0" vertical="top" wrapText="1"/>
    </xf>
    <xf borderId="12" fillId="12" fontId="6" numFmtId="0" xfId="0" applyAlignment="1" applyBorder="1" applyFont="1">
      <alignment horizontal="center" shrinkToFit="0" vertical="top" wrapText="1"/>
    </xf>
    <xf borderId="10" fillId="0" fontId="0" numFmtId="0" xfId="0" applyAlignment="1" applyBorder="1" applyFont="1">
      <alignment horizontal="center" shrinkToFit="0" vertical="top" wrapText="1"/>
    </xf>
    <xf borderId="10" fillId="0" fontId="0" numFmtId="0" xfId="0" applyAlignment="1" applyBorder="1" applyFont="1">
      <alignment shrinkToFit="0" vertical="top" wrapText="1"/>
    </xf>
    <xf borderId="18" fillId="0" fontId="0" numFmtId="0" xfId="0" applyAlignment="1" applyBorder="1" applyFont="1">
      <alignment horizontal="center" shrinkToFit="0" vertical="top" wrapText="1"/>
    </xf>
    <xf borderId="13" fillId="12" fontId="0" numFmtId="0" xfId="0" applyAlignment="1" applyBorder="1" applyFont="1">
      <alignment shrinkToFit="0" vertical="top" wrapText="1"/>
    </xf>
    <xf borderId="18" fillId="0" fontId="2" numFmtId="0" xfId="0" applyBorder="1" applyFont="1"/>
    <xf borderId="10" fillId="0" fontId="6" numFmtId="0" xfId="0" applyAlignment="1" applyBorder="1" applyFont="1">
      <alignment horizontal="left" shrinkToFit="0" vertical="top" wrapText="1"/>
    </xf>
    <xf borderId="9" fillId="0" fontId="18" numFmtId="0" xfId="0" applyAlignment="1" applyBorder="1" applyFont="1">
      <alignment horizontal="left" shrinkToFit="0" vertical="top" wrapText="1"/>
    </xf>
    <xf borderId="19" fillId="14" fontId="6" numFmtId="0" xfId="0" applyAlignment="1" applyBorder="1" applyFont="1">
      <alignment horizontal="left" shrinkToFit="0" vertical="top" wrapText="1"/>
    </xf>
    <xf borderId="12" fillId="14" fontId="6" numFmtId="0" xfId="0" applyAlignment="1" applyBorder="1" applyFont="1">
      <alignment horizontal="center" shrinkToFit="0" vertical="top" wrapText="1"/>
    </xf>
    <xf borderId="12" fillId="14" fontId="18" numFmtId="0" xfId="0" applyAlignment="1" applyBorder="1" applyFont="1">
      <alignment horizontal="left" shrinkToFit="0" vertical="top" wrapText="1"/>
    </xf>
    <xf borderId="12" fillId="14" fontId="6" numFmtId="0" xfId="0" applyAlignment="1" applyBorder="1" applyFont="1">
      <alignment horizontal="left" shrinkToFit="0" vertical="top" wrapText="1"/>
    </xf>
    <xf borderId="13" fillId="14" fontId="6"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graduados.s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topLeftCell="D1" activePane="topRight" state="frozen"/>
      <selection activeCell="E2" sqref="E2" pane="topRight"/>
    </sheetView>
  </sheetViews>
  <sheetFormatPr customHeight="1" defaultColWidth="14.43" defaultRowHeight="15.0"/>
  <cols>
    <col customWidth="1" min="1" max="2" width="14.43"/>
    <col customWidth="1" min="3" max="3" width="39.43"/>
    <col customWidth="1" min="4" max="4" width="38.43"/>
    <col customWidth="1" min="5" max="5" width="19.71"/>
    <col customWidth="1" min="6" max="6" width="17.0"/>
    <col customWidth="1" min="8" max="8" width="16.71"/>
    <col customWidth="1" min="9" max="9" width="56.86"/>
    <col customWidth="1" min="10" max="10" width="14.43"/>
    <col customWidth="1" min="11" max="11" width="15.43"/>
    <col customWidth="1" min="12" max="12" width="16.71"/>
    <col customWidth="1" min="13" max="13" width="62.0"/>
    <col customWidth="1" min="14" max="14" width="22.29"/>
    <col customWidth="1" min="15" max="15" width="18.29"/>
    <col customWidth="1" min="16" max="16" width="27.29"/>
    <col customWidth="1" min="17" max="17" width="50.71"/>
  </cols>
  <sheetData>
    <row r="1" ht="15.75" customHeight="1">
      <c r="A1" s="1"/>
      <c r="B1" s="2"/>
      <c r="C1" s="2"/>
      <c r="D1" s="2"/>
      <c r="E1" s="2"/>
      <c r="F1" s="2"/>
      <c r="G1" s="2"/>
      <c r="H1" s="3" t="s">
        <v>0</v>
      </c>
      <c r="I1" s="4"/>
      <c r="J1" s="5"/>
      <c r="K1" s="2"/>
      <c r="L1" s="6" t="s">
        <v>1</v>
      </c>
      <c r="M1" s="7"/>
      <c r="N1" s="8"/>
      <c r="O1" s="9" t="s">
        <v>2</v>
      </c>
      <c r="R1" s="2"/>
      <c r="S1" s="2"/>
      <c r="T1" s="2"/>
      <c r="U1" s="2"/>
      <c r="V1" s="2"/>
      <c r="W1" s="2"/>
      <c r="X1" s="2"/>
      <c r="Y1" s="2"/>
      <c r="Z1" s="2"/>
      <c r="AA1" s="2"/>
      <c r="AB1" s="2"/>
      <c r="AC1" s="2"/>
      <c r="AD1" s="2"/>
      <c r="AE1" s="2"/>
      <c r="AF1" s="10"/>
    </row>
    <row r="2" ht="15.75" customHeight="1">
      <c r="A2" s="11" t="s">
        <v>3</v>
      </c>
      <c r="B2" s="12" t="s">
        <v>4</v>
      </c>
      <c r="C2" s="12" t="s">
        <v>5</v>
      </c>
      <c r="D2" s="12" t="s">
        <v>6</v>
      </c>
      <c r="E2" s="12" t="s">
        <v>7</v>
      </c>
      <c r="F2" s="12" t="s">
        <v>8</v>
      </c>
      <c r="G2" s="13" t="s">
        <v>9</v>
      </c>
      <c r="H2" s="13" t="s">
        <v>10</v>
      </c>
      <c r="I2" s="13" t="s">
        <v>11</v>
      </c>
      <c r="J2" s="13" t="s">
        <v>12</v>
      </c>
      <c r="K2" s="14" t="s">
        <v>13</v>
      </c>
      <c r="L2" s="14" t="s">
        <v>10</v>
      </c>
      <c r="M2" s="15" t="s">
        <v>11</v>
      </c>
      <c r="N2" s="16" t="s">
        <v>14</v>
      </c>
      <c r="O2" s="17" t="s">
        <v>15</v>
      </c>
      <c r="P2" s="17" t="s">
        <v>10</v>
      </c>
      <c r="Q2" s="18" t="s">
        <v>11</v>
      </c>
      <c r="R2" s="2"/>
      <c r="S2" s="2"/>
      <c r="T2" s="2"/>
      <c r="U2" s="2"/>
      <c r="V2" s="2"/>
      <c r="W2" s="2"/>
      <c r="X2" s="2"/>
      <c r="Y2" s="2"/>
      <c r="Z2" s="2"/>
      <c r="AA2" s="2"/>
      <c r="AB2" s="2"/>
      <c r="AC2" s="2"/>
      <c r="AD2" s="2"/>
      <c r="AE2" s="2"/>
      <c r="AF2" s="10"/>
    </row>
    <row r="3" ht="15.75" customHeight="1">
      <c r="A3" s="19"/>
      <c r="B3" s="20"/>
      <c r="C3" s="20"/>
      <c r="D3" s="20"/>
      <c r="E3" s="20"/>
      <c r="F3" s="20"/>
      <c r="G3" s="20"/>
      <c r="H3" s="20"/>
      <c r="I3" s="20"/>
      <c r="J3" s="20"/>
      <c r="K3" s="20"/>
      <c r="L3" s="20"/>
      <c r="M3" s="20"/>
      <c r="N3" s="20"/>
      <c r="O3" s="20"/>
      <c r="P3" s="20"/>
      <c r="Q3" s="20"/>
      <c r="R3" s="2"/>
      <c r="S3" s="2"/>
      <c r="T3" s="2"/>
      <c r="U3" s="2"/>
      <c r="V3" s="2"/>
      <c r="W3" s="2"/>
      <c r="X3" s="2"/>
      <c r="Y3" s="2"/>
      <c r="Z3" s="2"/>
      <c r="AA3" s="2"/>
      <c r="AB3" s="2"/>
      <c r="AC3" s="2"/>
      <c r="AD3" s="2"/>
      <c r="AE3" s="2"/>
      <c r="AF3" s="10"/>
    </row>
    <row r="4" ht="15.75" customHeight="1">
      <c r="A4" s="21" t="s">
        <v>16</v>
      </c>
      <c r="B4" s="22" t="s">
        <v>17</v>
      </c>
      <c r="C4" s="23" t="s">
        <v>18</v>
      </c>
      <c r="D4" s="23" t="s">
        <v>19</v>
      </c>
      <c r="E4" s="24" t="s">
        <v>20</v>
      </c>
      <c r="F4" s="24" t="s">
        <v>21</v>
      </c>
      <c r="G4" s="25">
        <v>10.0</v>
      </c>
      <c r="H4" s="25"/>
      <c r="I4" s="25" t="s">
        <v>22</v>
      </c>
      <c r="J4" s="25" t="s">
        <v>23</v>
      </c>
      <c r="K4" s="26">
        <v>10.0</v>
      </c>
      <c r="L4" s="27"/>
      <c r="M4" s="28" t="s">
        <v>24</v>
      </c>
      <c r="N4" s="29" t="s">
        <v>25</v>
      </c>
      <c r="O4" s="30">
        <v>20.0</v>
      </c>
      <c r="P4" s="30"/>
      <c r="Q4" s="31" t="s">
        <v>26</v>
      </c>
      <c r="R4" s="2"/>
      <c r="S4" s="2"/>
      <c r="T4" s="2"/>
      <c r="U4" s="2"/>
      <c r="V4" s="2"/>
      <c r="W4" s="2"/>
      <c r="X4" s="2"/>
      <c r="Y4" s="2"/>
      <c r="Z4" s="2"/>
      <c r="AA4" s="2"/>
      <c r="AB4" s="2"/>
      <c r="AC4" s="2"/>
      <c r="AD4" s="2"/>
      <c r="AE4" s="2"/>
      <c r="AF4" s="10"/>
    </row>
    <row r="5" ht="15.75" customHeight="1">
      <c r="A5" s="20"/>
      <c r="B5" s="22" t="s">
        <v>27</v>
      </c>
      <c r="C5" s="23" t="s">
        <v>28</v>
      </c>
      <c r="D5" s="23" t="s">
        <v>29</v>
      </c>
      <c r="E5" s="24" t="s">
        <v>30</v>
      </c>
      <c r="F5" s="24" t="s">
        <v>21</v>
      </c>
      <c r="G5" s="32"/>
      <c r="H5" s="33"/>
      <c r="I5" s="33" t="s">
        <v>31</v>
      </c>
      <c r="J5" s="33"/>
      <c r="K5" s="26">
        <v>1.0</v>
      </c>
      <c r="L5" s="34">
        <v>2.0</v>
      </c>
      <c r="M5" s="28" t="s">
        <v>32</v>
      </c>
      <c r="N5" s="35"/>
      <c r="O5" s="36">
        <v>1.0</v>
      </c>
      <c r="P5" s="36">
        <v>2.0</v>
      </c>
      <c r="Q5" s="37" t="s">
        <v>33</v>
      </c>
      <c r="R5" s="2"/>
      <c r="S5" s="2"/>
      <c r="T5" s="2"/>
      <c r="U5" s="2"/>
      <c r="V5" s="2"/>
      <c r="W5" s="2"/>
      <c r="X5" s="2"/>
      <c r="Y5" s="2"/>
      <c r="Z5" s="2"/>
      <c r="AA5" s="2"/>
      <c r="AB5" s="2"/>
      <c r="AC5" s="2"/>
      <c r="AD5" s="2"/>
      <c r="AE5" s="2"/>
      <c r="AF5" s="10"/>
    </row>
    <row r="6" ht="15.75" customHeight="1">
      <c r="A6" s="38" t="s">
        <v>34</v>
      </c>
      <c r="B6" s="22" t="s">
        <v>27</v>
      </c>
      <c r="C6" s="23" t="s">
        <v>35</v>
      </c>
      <c r="D6" s="23" t="s">
        <v>36</v>
      </c>
      <c r="E6" s="24" t="s">
        <v>37</v>
      </c>
      <c r="F6" s="24" t="s">
        <v>21</v>
      </c>
      <c r="G6" s="25">
        <v>1.0</v>
      </c>
      <c r="H6" s="25">
        <v>1.0</v>
      </c>
      <c r="I6" s="33" t="s">
        <v>38</v>
      </c>
      <c r="J6" s="25"/>
      <c r="K6" s="39"/>
      <c r="L6" s="40"/>
      <c r="M6" s="41" t="s">
        <v>39</v>
      </c>
      <c r="N6" s="42"/>
      <c r="O6" s="43"/>
      <c r="P6" s="44"/>
      <c r="Q6" s="44"/>
      <c r="R6" s="2"/>
      <c r="S6" s="2"/>
      <c r="T6" s="2"/>
      <c r="U6" s="2"/>
      <c r="V6" s="2"/>
      <c r="W6" s="2"/>
      <c r="X6" s="2"/>
      <c r="Y6" s="2"/>
      <c r="Z6" s="2"/>
      <c r="AA6" s="2"/>
      <c r="AB6" s="2"/>
      <c r="AC6" s="2"/>
      <c r="AD6" s="2"/>
      <c r="AE6" s="2"/>
      <c r="AF6" s="10"/>
    </row>
    <row r="7" ht="15.75" customHeight="1">
      <c r="A7" s="45"/>
      <c r="B7" s="22" t="s">
        <v>27</v>
      </c>
      <c r="C7" s="23" t="s">
        <v>40</v>
      </c>
      <c r="D7" s="23" t="s">
        <v>41</v>
      </c>
      <c r="E7" s="24" t="s">
        <v>42</v>
      </c>
      <c r="F7" s="24" t="s">
        <v>21</v>
      </c>
      <c r="G7" s="33"/>
      <c r="H7" s="33"/>
      <c r="I7" s="33" t="s">
        <v>31</v>
      </c>
      <c r="J7" s="33"/>
      <c r="K7" s="39"/>
      <c r="L7" s="40"/>
      <c r="M7" s="28" t="s">
        <v>43</v>
      </c>
      <c r="N7" s="35"/>
      <c r="O7" s="46">
        <v>1.0</v>
      </c>
      <c r="P7" s="47">
        <v>1.0</v>
      </c>
      <c r="Q7" s="48" t="s">
        <v>44</v>
      </c>
      <c r="R7" s="2"/>
      <c r="S7" s="2"/>
      <c r="T7" s="2"/>
      <c r="U7" s="2"/>
      <c r="V7" s="2"/>
      <c r="W7" s="2"/>
      <c r="X7" s="2"/>
      <c r="Y7" s="2"/>
      <c r="Z7" s="2"/>
      <c r="AA7" s="2"/>
      <c r="AB7" s="2"/>
      <c r="AC7" s="2"/>
      <c r="AD7" s="2"/>
      <c r="AE7" s="2"/>
      <c r="AF7" s="10"/>
    </row>
    <row r="8" ht="15.75" customHeight="1">
      <c r="A8" s="45"/>
      <c r="B8" s="22" t="s">
        <v>17</v>
      </c>
      <c r="C8" s="23" t="s">
        <v>45</v>
      </c>
      <c r="D8" s="23" t="s">
        <v>46</v>
      </c>
      <c r="E8" s="24" t="s">
        <v>47</v>
      </c>
      <c r="F8" s="24" t="s">
        <v>21</v>
      </c>
      <c r="G8" s="25">
        <v>1.0</v>
      </c>
      <c r="H8" s="25">
        <v>3.0</v>
      </c>
      <c r="I8" s="25" t="s">
        <v>48</v>
      </c>
      <c r="J8" s="25" t="s">
        <v>49</v>
      </c>
      <c r="K8" s="39"/>
      <c r="L8" s="40"/>
      <c r="M8" s="28" t="s">
        <v>50</v>
      </c>
      <c r="N8" s="42"/>
      <c r="O8" s="46">
        <v>1.0</v>
      </c>
      <c r="P8" s="47">
        <v>1.0</v>
      </c>
      <c r="Q8" s="49" t="s">
        <v>51</v>
      </c>
      <c r="R8" s="2"/>
      <c r="S8" s="2"/>
      <c r="T8" s="2"/>
      <c r="U8" s="2"/>
      <c r="V8" s="2"/>
      <c r="W8" s="2"/>
      <c r="X8" s="2"/>
      <c r="Y8" s="2"/>
      <c r="Z8" s="2"/>
      <c r="AA8" s="2"/>
      <c r="AB8" s="2"/>
      <c r="AC8" s="2"/>
      <c r="AD8" s="2"/>
      <c r="AE8" s="2"/>
      <c r="AF8" s="10"/>
    </row>
    <row r="9" ht="15.75" customHeight="1">
      <c r="A9" s="45"/>
      <c r="B9" s="22" t="s">
        <v>17</v>
      </c>
      <c r="C9" s="23" t="s">
        <v>52</v>
      </c>
      <c r="D9" s="50" t="s">
        <v>53</v>
      </c>
      <c r="E9" s="24" t="s">
        <v>54</v>
      </c>
      <c r="F9" s="24" t="s">
        <v>21</v>
      </c>
      <c r="G9" s="33"/>
      <c r="H9" s="33"/>
      <c r="I9" s="25" t="s">
        <v>55</v>
      </c>
      <c r="J9" s="33"/>
      <c r="K9" s="26">
        <v>1.0</v>
      </c>
      <c r="L9" s="27">
        <v>1.0</v>
      </c>
      <c r="M9" s="28" t="s">
        <v>56</v>
      </c>
      <c r="N9" s="35"/>
      <c r="O9" s="46">
        <v>1.0</v>
      </c>
      <c r="P9" s="30"/>
      <c r="Q9" s="49" t="s">
        <v>57</v>
      </c>
      <c r="R9" s="2"/>
      <c r="S9" s="2"/>
      <c r="T9" s="2"/>
      <c r="U9" s="2"/>
      <c r="V9" s="2"/>
      <c r="W9" s="2"/>
      <c r="X9" s="2"/>
      <c r="Y9" s="2"/>
      <c r="Z9" s="2"/>
      <c r="AA9" s="2"/>
      <c r="AB9" s="2"/>
      <c r="AC9" s="2"/>
      <c r="AD9" s="2"/>
      <c r="AE9" s="2"/>
      <c r="AF9" s="10"/>
    </row>
    <row r="10" ht="15.75" customHeight="1">
      <c r="A10" s="20"/>
      <c r="B10" s="22" t="s">
        <v>27</v>
      </c>
      <c r="C10" s="23" t="s">
        <v>58</v>
      </c>
      <c r="D10" s="23" t="s">
        <v>59</v>
      </c>
      <c r="E10" s="24" t="s">
        <v>60</v>
      </c>
      <c r="F10" s="24" t="s">
        <v>21</v>
      </c>
      <c r="G10" s="25">
        <v>3.0</v>
      </c>
      <c r="H10" s="25">
        <v>10.0</v>
      </c>
      <c r="I10" s="51" t="s">
        <v>61</v>
      </c>
      <c r="J10" s="25"/>
      <c r="K10" s="26">
        <v>3.0</v>
      </c>
      <c r="L10" s="34">
        <v>38.0</v>
      </c>
      <c r="M10" s="28" t="s">
        <v>62</v>
      </c>
      <c r="N10" s="42"/>
      <c r="O10" s="46">
        <v>4.0</v>
      </c>
      <c r="P10" s="47">
        <v>75.0</v>
      </c>
      <c r="Q10" s="47" t="s">
        <v>63</v>
      </c>
      <c r="R10" s="2"/>
      <c r="S10" s="2"/>
      <c r="T10" s="2"/>
      <c r="U10" s="2"/>
      <c r="V10" s="2"/>
      <c r="W10" s="2"/>
      <c r="X10" s="2"/>
      <c r="Y10" s="2"/>
      <c r="Z10" s="2"/>
      <c r="AA10" s="2"/>
      <c r="AB10" s="2"/>
      <c r="AC10" s="2"/>
      <c r="AD10" s="2"/>
      <c r="AE10" s="2"/>
      <c r="AF10" s="10"/>
    </row>
    <row r="11" ht="15.75" customHeight="1">
      <c r="A11" s="38" t="s">
        <v>64</v>
      </c>
      <c r="B11" s="22" t="s">
        <v>65</v>
      </c>
      <c r="C11" s="23" t="s">
        <v>66</v>
      </c>
      <c r="D11" s="23" t="s">
        <v>67</v>
      </c>
      <c r="E11" s="24" t="s">
        <v>68</v>
      </c>
      <c r="F11" s="24" t="s">
        <v>21</v>
      </c>
      <c r="G11" s="52"/>
      <c r="H11" s="53"/>
      <c r="I11" s="51" t="s">
        <v>69</v>
      </c>
      <c r="J11" s="51" t="s">
        <v>70</v>
      </c>
      <c r="K11" s="54">
        <f>5+4</f>
        <v>9</v>
      </c>
      <c r="L11" s="34">
        <v>13.0</v>
      </c>
      <c r="M11" s="28" t="s">
        <v>71</v>
      </c>
      <c r="N11" s="55"/>
      <c r="O11" s="46">
        <v>4.0</v>
      </c>
      <c r="P11" s="30"/>
      <c r="Q11" s="37" t="s">
        <v>57</v>
      </c>
      <c r="R11" s="2"/>
      <c r="S11" s="2"/>
      <c r="T11" s="2"/>
      <c r="U11" s="2"/>
      <c r="V11" s="2"/>
      <c r="W11" s="2"/>
      <c r="X11" s="2"/>
      <c r="Y11" s="2"/>
      <c r="Z11" s="2"/>
      <c r="AA11" s="2"/>
      <c r="AB11" s="2"/>
      <c r="AC11" s="2"/>
      <c r="AD11" s="2"/>
      <c r="AE11" s="2"/>
      <c r="AF11" s="10"/>
    </row>
    <row r="12" ht="15.75" customHeight="1">
      <c r="A12" s="45"/>
      <c r="B12" s="22" t="s">
        <v>65</v>
      </c>
      <c r="C12" s="23" t="s">
        <v>72</v>
      </c>
      <c r="D12" s="23" t="s">
        <v>73</v>
      </c>
      <c r="E12" s="24" t="s">
        <v>74</v>
      </c>
      <c r="F12" s="24" t="s">
        <v>21</v>
      </c>
      <c r="G12" s="25">
        <v>1.0</v>
      </c>
      <c r="H12" s="25">
        <v>1.0</v>
      </c>
      <c r="I12" s="51" t="s">
        <v>75</v>
      </c>
      <c r="J12" s="25"/>
      <c r="K12" s="39"/>
      <c r="L12" s="40"/>
      <c r="M12" s="41" t="s">
        <v>39</v>
      </c>
      <c r="N12" s="42"/>
      <c r="O12" s="43"/>
      <c r="P12" s="44"/>
      <c r="Q12" s="56"/>
      <c r="R12" s="2"/>
      <c r="S12" s="2"/>
      <c r="T12" s="2"/>
      <c r="U12" s="2"/>
      <c r="V12" s="2"/>
      <c r="W12" s="2"/>
      <c r="X12" s="2"/>
      <c r="Y12" s="2"/>
      <c r="Z12" s="2"/>
      <c r="AA12" s="2"/>
      <c r="AB12" s="2"/>
      <c r="AC12" s="2"/>
      <c r="AD12" s="2"/>
      <c r="AE12" s="2"/>
      <c r="AF12" s="10"/>
    </row>
    <row r="13" ht="15.75" customHeight="1">
      <c r="A13" s="45"/>
      <c r="B13" s="22" t="s">
        <v>65</v>
      </c>
      <c r="C13" s="23" t="s">
        <v>76</v>
      </c>
      <c r="D13" s="23" t="s">
        <v>77</v>
      </c>
      <c r="E13" s="24" t="s">
        <v>78</v>
      </c>
      <c r="F13" s="24" t="s">
        <v>79</v>
      </c>
      <c r="G13" s="33"/>
      <c r="H13" s="32">
        <v>1.0</v>
      </c>
      <c r="I13" s="33"/>
      <c r="J13" s="33"/>
      <c r="K13" s="26">
        <v>1.0</v>
      </c>
      <c r="L13" s="27">
        <v>1.0</v>
      </c>
      <c r="M13" s="28" t="s">
        <v>80</v>
      </c>
      <c r="N13" s="35"/>
      <c r="O13" s="43"/>
      <c r="P13" s="57"/>
      <c r="Q13" s="56"/>
      <c r="R13" s="2"/>
      <c r="S13" s="2"/>
      <c r="T13" s="2"/>
      <c r="U13" s="2"/>
      <c r="V13" s="2"/>
      <c r="W13" s="2"/>
      <c r="X13" s="2"/>
      <c r="Y13" s="2"/>
      <c r="Z13" s="2"/>
      <c r="AA13" s="2"/>
      <c r="AB13" s="2"/>
      <c r="AC13" s="2"/>
      <c r="AD13" s="2"/>
      <c r="AE13" s="2"/>
      <c r="AF13" s="10"/>
    </row>
    <row r="14" ht="15.75" customHeight="1">
      <c r="A14" s="45"/>
      <c r="B14" s="22" t="s">
        <v>65</v>
      </c>
      <c r="C14" s="23" t="s">
        <v>81</v>
      </c>
      <c r="D14" s="23" t="s">
        <v>82</v>
      </c>
      <c r="E14" s="24" t="s">
        <v>83</v>
      </c>
      <c r="F14" s="24" t="s">
        <v>21</v>
      </c>
      <c r="G14" s="52"/>
      <c r="H14" s="25"/>
      <c r="I14" s="58"/>
      <c r="J14" s="51"/>
      <c r="K14" s="59">
        <f>2+2</f>
        <v>4</v>
      </c>
      <c r="L14" s="34">
        <v>6.0</v>
      </c>
      <c r="M14" s="28" t="s">
        <v>84</v>
      </c>
      <c r="N14" s="55"/>
      <c r="O14" s="46">
        <v>2.0</v>
      </c>
      <c r="P14" s="30"/>
      <c r="Q14" s="37" t="s">
        <v>57</v>
      </c>
      <c r="R14" s="2"/>
      <c r="S14" s="2"/>
      <c r="T14" s="2"/>
      <c r="U14" s="2"/>
      <c r="V14" s="2"/>
      <c r="W14" s="2"/>
      <c r="X14" s="2"/>
      <c r="Y14" s="2"/>
      <c r="Z14" s="2"/>
      <c r="AA14" s="2"/>
      <c r="AB14" s="2"/>
      <c r="AC14" s="2"/>
      <c r="AD14" s="2"/>
      <c r="AE14" s="2"/>
      <c r="AF14" s="10"/>
    </row>
    <row r="15" ht="15.75" customHeight="1">
      <c r="A15" s="45"/>
      <c r="B15" s="22" t="s">
        <v>65</v>
      </c>
      <c r="C15" s="23" t="s">
        <v>85</v>
      </c>
      <c r="D15" s="23" t="s">
        <v>86</v>
      </c>
      <c r="E15" s="24" t="s">
        <v>87</v>
      </c>
      <c r="F15" s="24" t="s">
        <v>21</v>
      </c>
      <c r="G15" s="52"/>
      <c r="H15" s="25"/>
      <c r="I15" s="60"/>
      <c r="J15" s="60" t="s">
        <v>88</v>
      </c>
      <c r="K15" s="26">
        <v>4.0</v>
      </c>
      <c r="L15" s="34">
        <v>6.0</v>
      </c>
      <c r="M15" s="28" t="s">
        <v>89</v>
      </c>
      <c r="N15" s="55"/>
      <c r="O15" s="46">
        <v>2.0</v>
      </c>
      <c r="P15" s="30"/>
      <c r="Q15" s="37" t="s">
        <v>57</v>
      </c>
      <c r="R15" s="2"/>
      <c r="S15" s="2"/>
      <c r="T15" s="2"/>
      <c r="U15" s="2"/>
      <c r="V15" s="2"/>
      <c r="W15" s="2"/>
      <c r="X15" s="2"/>
      <c r="Y15" s="2"/>
      <c r="Z15" s="2"/>
      <c r="AA15" s="2"/>
      <c r="AB15" s="2"/>
      <c r="AC15" s="2"/>
      <c r="AD15" s="2"/>
      <c r="AE15" s="2"/>
      <c r="AF15" s="10"/>
    </row>
    <row r="16" ht="15.75" customHeight="1">
      <c r="A16" s="45"/>
      <c r="B16" s="22" t="s">
        <v>17</v>
      </c>
      <c r="C16" s="61" t="s">
        <v>90</v>
      </c>
      <c r="D16" s="62" t="s">
        <v>91</v>
      </c>
      <c r="E16" s="24" t="s">
        <v>92</v>
      </c>
      <c r="F16" s="24"/>
      <c r="G16" s="33"/>
      <c r="H16" s="33"/>
      <c r="I16" s="33"/>
      <c r="J16" s="33"/>
      <c r="K16" s="63"/>
      <c r="L16" s="64">
        <v>7.0</v>
      </c>
      <c r="M16" s="28" t="s">
        <v>93</v>
      </c>
      <c r="N16" s="35"/>
      <c r="O16" s="46">
        <v>6.0</v>
      </c>
      <c r="P16" s="48"/>
      <c r="Q16" s="37" t="s">
        <v>57</v>
      </c>
      <c r="R16" s="2"/>
      <c r="S16" s="2"/>
      <c r="T16" s="2"/>
      <c r="U16" s="2"/>
      <c r="V16" s="2"/>
      <c r="W16" s="2"/>
      <c r="X16" s="2"/>
      <c r="Y16" s="2"/>
      <c r="Z16" s="2"/>
      <c r="AA16" s="2"/>
      <c r="AB16" s="2"/>
      <c r="AC16" s="2"/>
      <c r="AD16" s="2"/>
      <c r="AE16" s="2"/>
      <c r="AF16" s="10"/>
    </row>
    <row r="17" ht="171.75" customHeight="1">
      <c r="A17" s="20"/>
      <c r="B17" s="22" t="s">
        <v>17</v>
      </c>
      <c r="C17" s="61" t="s">
        <v>94</v>
      </c>
      <c r="D17" s="61" t="s">
        <v>95</v>
      </c>
      <c r="E17" s="24" t="s">
        <v>96</v>
      </c>
      <c r="F17" s="24" t="s">
        <v>21</v>
      </c>
      <c r="G17" s="25">
        <v>1.0</v>
      </c>
      <c r="H17" s="25">
        <v>2.0</v>
      </c>
      <c r="I17" s="25" t="s">
        <v>97</v>
      </c>
      <c r="J17" s="25"/>
      <c r="K17" s="63"/>
      <c r="L17" s="65">
        <v>24.0</v>
      </c>
      <c r="M17" s="66" t="s">
        <v>98</v>
      </c>
      <c r="N17" s="42"/>
      <c r="O17" s="46">
        <v>1.0</v>
      </c>
      <c r="P17" s="47"/>
      <c r="Q17" s="37" t="s">
        <v>57</v>
      </c>
      <c r="R17" s="2"/>
      <c r="S17" s="2"/>
      <c r="T17" s="2"/>
      <c r="U17" s="2"/>
      <c r="V17" s="2"/>
      <c r="W17" s="2"/>
      <c r="X17" s="2"/>
      <c r="Y17" s="2"/>
      <c r="Z17" s="2"/>
      <c r="AA17" s="2"/>
      <c r="AB17" s="2"/>
      <c r="AC17" s="2"/>
      <c r="AD17" s="2"/>
      <c r="AE17" s="2"/>
      <c r="AF17" s="10"/>
    </row>
    <row r="18" ht="75.75" customHeight="1">
      <c r="A18" s="38" t="s">
        <v>99</v>
      </c>
      <c r="B18" s="22" t="s">
        <v>27</v>
      </c>
      <c r="C18" s="23" t="s">
        <v>100</v>
      </c>
      <c r="D18" s="23" t="s">
        <v>101</v>
      </c>
      <c r="E18" s="24" t="s">
        <v>102</v>
      </c>
      <c r="F18" s="24" t="s">
        <v>21</v>
      </c>
      <c r="G18" s="25">
        <v>150.0</v>
      </c>
      <c r="H18" s="25">
        <v>362.0</v>
      </c>
      <c r="I18" s="51" t="s">
        <v>103</v>
      </c>
      <c r="J18" s="25"/>
      <c r="K18" s="26">
        <v>150.0</v>
      </c>
      <c r="L18" s="34">
        <v>118.0</v>
      </c>
      <c r="M18" s="28" t="s">
        <v>104</v>
      </c>
      <c r="N18" s="42"/>
      <c r="O18" s="46">
        <v>200.0</v>
      </c>
      <c r="P18" s="30">
        <v>64.0</v>
      </c>
      <c r="Q18" s="31" t="s">
        <v>105</v>
      </c>
      <c r="R18" s="2"/>
      <c r="S18" s="2"/>
      <c r="T18" s="2"/>
      <c r="U18" s="2"/>
      <c r="V18" s="2"/>
      <c r="W18" s="2"/>
      <c r="X18" s="2"/>
      <c r="Y18" s="2"/>
      <c r="Z18" s="2"/>
      <c r="AA18" s="2"/>
      <c r="AB18" s="2"/>
      <c r="AC18" s="2"/>
      <c r="AD18" s="2"/>
      <c r="AE18" s="2"/>
      <c r="AF18" s="10"/>
    </row>
    <row r="19" ht="15.75" customHeight="1">
      <c r="A19" s="20"/>
      <c r="B19" s="22" t="s">
        <v>27</v>
      </c>
      <c r="C19" s="23" t="s">
        <v>106</v>
      </c>
      <c r="D19" s="23" t="s">
        <v>107</v>
      </c>
      <c r="E19" s="24" t="s">
        <v>108</v>
      </c>
      <c r="F19" s="24" t="s">
        <v>21</v>
      </c>
      <c r="G19" s="25">
        <v>15.0</v>
      </c>
      <c r="H19" s="53">
        <v>39.0</v>
      </c>
      <c r="I19" s="53" t="s">
        <v>109</v>
      </c>
      <c r="J19" s="25"/>
      <c r="K19" s="26">
        <v>15.0</v>
      </c>
      <c r="L19" s="34">
        <v>12.0</v>
      </c>
      <c r="M19" s="28" t="s">
        <v>110</v>
      </c>
      <c r="N19" s="42"/>
      <c r="O19" s="46">
        <v>10.0</v>
      </c>
      <c r="P19" s="67">
        <v>43.0</v>
      </c>
      <c r="Q19" s="67" t="s">
        <v>111</v>
      </c>
      <c r="R19" s="2"/>
      <c r="S19" s="2"/>
      <c r="T19" s="2"/>
      <c r="U19" s="2"/>
      <c r="V19" s="2"/>
      <c r="W19" s="2"/>
      <c r="X19" s="2"/>
      <c r="Y19" s="2"/>
      <c r="Z19" s="2"/>
      <c r="AA19" s="2"/>
      <c r="AB19" s="2"/>
      <c r="AC19" s="2"/>
      <c r="AD19" s="2"/>
      <c r="AE19" s="2"/>
      <c r="AF19" s="10"/>
    </row>
    <row r="20" ht="15.75" customHeight="1">
      <c r="A20" s="68" t="s">
        <v>112</v>
      </c>
      <c r="B20" s="22" t="s">
        <v>27</v>
      </c>
      <c r="C20" s="23" t="s">
        <v>113</v>
      </c>
      <c r="D20" s="69" t="s">
        <v>114</v>
      </c>
      <c r="E20" s="24" t="s">
        <v>115</v>
      </c>
      <c r="F20" s="24" t="s">
        <v>21</v>
      </c>
      <c r="G20" s="25">
        <v>4.0</v>
      </c>
      <c r="H20" s="25">
        <v>4.0</v>
      </c>
      <c r="I20" s="51" t="s">
        <v>116</v>
      </c>
      <c r="J20" s="25"/>
      <c r="K20" s="59">
        <v>4.0</v>
      </c>
      <c r="L20" s="34">
        <v>4.0</v>
      </c>
      <c r="M20" s="28" t="s">
        <v>117</v>
      </c>
      <c r="N20" s="42"/>
      <c r="O20" s="46">
        <v>2.0</v>
      </c>
      <c r="P20" s="67">
        <v>2.0</v>
      </c>
      <c r="Q20" s="67" t="s">
        <v>118</v>
      </c>
      <c r="R20" s="2"/>
      <c r="S20" s="2"/>
      <c r="T20" s="2"/>
      <c r="U20" s="2"/>
      <c r="V20" s="2"/>
      <c r="W20" s="2"/>
      <c r="X20" s="2"/>
      <c r="Y20" s="2"/>
      <c r="Z20" s="2"/>
      <c r="AA20" s="2"/>
      <c r="AB20" s="2"/>
      <c r="AC20" s="2"/>
      <c r="AD20" s="2"/>
      <c r="AE20" s="2"/>
      <c r="AF20" s="10"/>
    </row>
    <row r="21" ht="15.75" customHeight="1">
      <c r="A21" s="20"/>
      <c r="B21" s="22" t="s">
        <v>17</v>
      </c>
      <c r="C21" s="70" t="s">
        <v>119</v>
      </c>
      <c r="D21" s="50" t="s">
        <v>120</v>
      </c>
      <c r="E21" s="24" t="s">
        <v>121</v>
      </c>
      <c r="F21" s="24" t="s">
        <v>122</v>
      </c>
      <c r="G21" s="33"/>
      <c r="H21" s="33"/>
      <c r="I21" s="33"/>
      <c r="J21" s="33"/>
      <c r="K21" s="39"/>
      <c r="L21" s="40"/>
      <c r="M21" s="28" t="s">
        <v>123</v>
      </c>
      <c r="N21" s="35"/>
      <c r="O21" s="46">
        <v>1.0</v>
      </c>
      <c r="P21" s="47"/>
      <c r="Q21" s="49" t="s">
        <v>124</v>
      </c>
      <c r="R21" s="2"/>
      <c r="S21" s="2"/>
      <c r="T21" s="2"/>
      <c r="U21" s="2"/>
      <c r="V21" s="2"/>
      <c r="W21" s="2"/>
      <c r="X21" s="2"/>
      <c r="Y21" s="2"/>
      <c r="Z21" s="2"/>
      <c r="AA21" s="2"/>
      <c r="AB21" s="2"/>
      <c r="AC21" s="2"/>
      <c r="AD21" s="2"/>
      <c r="AE21" s="2"/>
      <c r="AF21" s="10"/>
    </row>
    <row r="22" ht="15.75" customHeight="1">
      <c r="A22" s="71" t="s">
        <v>125</v>
      </c>
      <c r="B22" s="22" t="s">
        <v>126</v>
      </c>
      <c r="C22" s="23" t="s">
        <v>127</v>
      </c>
      <c r="D22" s="23" t="s">
        <v>128</v>
      </c>
      <c r="E22" s="24" t="s">
        <v>129</v>
      </c>
      <c r="F22" s="24" t="s">
        <v>79</v>
      </c>
      <c r="G22" s="25">
        <v>1.0</v>
      </c>
      <c r="H22" s="25">
        <v>1.0</v>
      </c>
      <c r="I22" s="25" t="s">
        <v>130</v>
      </c>
      <c r="J22" s="25"/>
      <c r="K22" s="39"/>
      <c r="L22" s="40"/>
      <c r="M22" s="41" t="s">
        <v>39</v>
      </c>
      <c r="N22" s="42"/>
      <c r="O22" s="43"/>
      <c r="P22" s="44"/>
      <c r="Q22" s="56"/>
      <c r="R22" s="2"/>
      <c r="S22" s="2"/>
      <c r="T22" s="2"/>
      <c r="U22" s="2"/>
      <c r="V22" s="2"/>
      <c r="W22" s="2"/>
      <c r="X22" s="2"/>
      <c r="Y22" s="2"/>
      <c r="Z22" s="2"/>
      <c r="AA22" s="2"/>
      <c r="AB22" s="2"/>
      <c r="AC22" s="2"/>
      <c r="AD22" s="2"/>
      <c r="AE22" s="2"/>
      <c r="AF22" s="10"/>
    </row>
    <row r="23" ht="15.75" customHeight="1">
      <c r="A23" s="38" t="s">
        <v>131</v>
      </c>
      <c r="B23" s="22" t="s">
        <v>17</v>
      </c>
      <c r="C23" s="61" t="s">
        <v>132</v>
      </c>
      <c r="D23" s="50" t="s">
        <v>133</v>
      </c>
      <c r="E23" s="24" t="s">
        <v>134</v>
      </c>
      <c r="F23" s="24" t="s">
        <v>21</v>
      </c>
      <c r="G23" s="33"/>
      <c r="H23" s="33"/>
      <c r="I23" s="33"/>
      <c r="J23" s="33"/>
      <c r="K23" s="39"/>
      <c r="L23" s="40"/>
      <c r="M23" s="41" t="s">
        <v>135</v>
      </c>
      <c r="N23" s="35"/>
      <c r="O23" s="46">
        <v>1.0</v>
      </c>
      <c r="P23" s="47">
        <v>1.0</v>
      </c>
      <c r="Q23" s="49" t="s">
        <v>136</v>
      </c>
      <c r="R23" s="2"/>
      <c r="S23" s="2"/>
      <c r="T23" s="2"/>
      <c r="U23" s="2"/>
      <c r="V23" s="2"/>
      <c r="W23" s="2"/>
      <c r="X23" s="2"/>
      <c r="Y23" s="2"/>
      <c r="Z23" s="2"/>
      <c r="AA23" s="2"/>
      <c r="AB23" s="2"/>
      <c r="AC23" s="2"/>
      <c r="AD23" s="2"/>
      <c r="AE23" s="2"/>
      <c r="AF23" s="10"/>
    </row>
    <row r="24" ht="15.75" customHeight="1">
      <c r="A24" s="72" t="s">
        <v>137</v>
      </c>
      <c r="B24" s="22" t="s">
        <v>17</v>
      </c>
      <c r="C24" s="23" t="s">
        <v>138</v>
      </c>
      <c r="D24" s="23" t="s">
        <v>139</v>
      </c>
      <c r="E24" s="24" t="s">
        <v>140</v>
      </c>
      <c r="F24" s="24" t="s">
        <v>21</v>
      </c>
      <c r="G24" s="33"/>
      <c r="H24" s="33"/>
      <c r="I24" s="33" t="s">
        <v>141</v>
      </c>
      <c r="J24" s="33"/>
      <c r="K24" s="63"/>
      <c r="L24" s="65">
        <v>200.0</v>
      </c>
      <c r="M24" s="28" t="s">
        <v>142</v>
      </c>
      <c r="N24" s="35"/>
      <c r="O24" s="46">
        <v>1.0</v>
      </c>
      <c r="P24" s="47"/>
      <c r="Q24" s="49" t="s">
        <v>143</v>
      </c>
      <c r="R24" s="2"/>
      <c r="S24" s="2"/>
      <c r="T24" s="2"/>
      <c r="U24" s="2"/>
      <c r="V24" s="2"/>
      <c r="W24" s="2"/>
      <c r="X24" s="2"/>
      <c r="Y24" s="2"/>
      <c r="Z24" s="2"/>
      <c r="AA24" s="2"/>
      <c r="AB24" s="2"/>
      <c r="AC24" s="2"/>
      <c r="AD24" s="2"/>
      <c r="AE24" s="2"/>
      <c r="AF24" s="10"/>
    </row>
    <row r="25" ht="15.75" customHeight="1">
      <c r="A25" s="45"/>
      <c r="B25" s="22" t="s">
        <v>17</v>
      </c>
      <c r="C25" s="23" t="s">
        <v>144</v>
      </c>
      <c r="D25" s="23" t="s">
        <v>145</v>
      </c>
      <c r="E25" s="24" t="s">
        <v>146</v>
      </c>
      <c r="F25" s="24" t="s">
        <v>21</v>
      </c>
      <c r="G25" s="25">
        <v>3.0</v>
      </c>
      <c r="H25" s="25">
        <v>132.0</v>
      </c>
      <c r="I25" s="25" t="s">
        <v>147</v>
      </c>
      <c r="J25" s="25"/>
      <c r="K25" s="26">
        <v>2.0</v>
      </c>
      <c r="L25" s="34">
        <v>61.0</v>
      </c>
      <c r="M25" s="28" t="s">
        <v>148</v>
      </c>
      <c r="N25" s="42"/>
      <c r="O25" s="46">
        <v>2.0</v>
      </c>
      <c r="P25" s="30"/>
      <c r="Q25" s="37" t="s">
        <v>57</v>
      </c>
      <c r="R25" s="2"/>
      <c r="S25" s="2"/>
      <c r="T25" s="2"/>
      <c r="U25" s="2"/>
      <c r="V25" s="2"/>
      <c r="W25" s="2"/>
      <c r="X25" s="2"/>
      <c r="Y25" s="2"/>
      <c r="Z25" s="2"/>
      <c r="AA25" s="2"/>
      <c r="AB25" s="2"/>
      <c r="AC25" s="2"/>
      <c r="AD25" s="2"/>
      <c r="AE25" s="2"/>
      <c r="AF25" s="10"/>
    </row>
    <row r="26" ht="15.75" customHeight="1">
      <c r="A26" s="20"/>
      <c r="B26" s="22" t="s">
        <v>17</v>
      </c>
      <c r="C26" s="23" t="s">
        <v>149</v>
      </c>
      <c r="D26" s="23" t="s">
        <v>150</v>
      </c>
      <c r="E26" s="24" t="s">
        <v>151</v>
      </c>
      <c r="F26" s="24" t="s">
        <v>21</v>
      </c>
      <c r="G26" s="25">
        <v>2.0</v>
      </c>
      <c r="H26" s="25">
        <v>9.0</v>
      </c>
      <c r="I26" s="25" t="s">
        <v>152</v>
      </c>
      <c r="J26" s="25"/>
      <c r="K26" s="26">
        <v>2.0</v>
      </c>
      <c r="L26" s="34">
        <v>25.0</v>
      </c>
      <c r="M26" s="28" t="s">
        <v>153</v>
      </c>
      <c r="N26" s="42"/>
      <c r="O26" s="46">
        <v>1.0</v>
      </c>
      <c r="P26" s="30"/>
      <c r="Q26" s="37" t="s">
        <v>57</v>
      </c>
      <c r="R26" s="2"/>
      <c r="S26" s="2"/>
      <c r="T26" s="2"/>
      <c r="U26" s="2"/>
      <c r="V26" s="2"/>
      <c r="W26" s="2"/>
      <c r="X26" s="2"/>
      <c r="Y26" s="2"/>
      <c r="Z26" s="2"/>
      <c r="AA26" s="2"/>
      <c r="AB26" s="2"/>
      <c r="AC26" s="2"/>
      <c r="AD26" s="2"/>
      <c r="AE26" s="2"/>
      <c r="AF26" s="10"/>
    </row>
    <row r="27" ht="15.75" customHeight="1">
      <c r="A27" s="73"/>
      <c r="B27" s="74"/>
      <c r="C27" s="74"/>
      <c r="D27" s="74"/>
      <c r="E27" s="2"/>
      <c r="F27" s="2"/>
      <c r="G27" s="75" t="s">
        <v>154</v>
      </c>
      <c r="H27" s="2"/>
      <c r="I27" s="2"/>
      <c r="J27" s="2"/>
      <c r="K27" s="76" t="s">
        <v>155</v>
      </c>
      <c r="L27" s="2"/>
      <c r="M27" s="77"/>
      <c r="N27" s="2"/>
      <c r="O27" s="76" t="s">
        <v>156</v>
      </c>
      <c r="P27" s="2"/>
      <c r="Q27" s="2"/>
      <c r="R27" s="2"/>
      <c r="S27" s="2"/>
      <c r="T27" s="2"/>
      <c r="U27" s="2"/>
      <c r="V27" s="2"/>
      <c r="W27" s="2"/>
      <c r="X27" s="2"/>
      <c r="Y27" s="2"/>
      <c r="Z27" s="2"/>
      <c r="AA27" s="2"/>
      <c r="AB27" s="2"/>
      <c r="AC27" s="2"/>
      <c r="AD27" s="2"/>
      <c r="AE27" s="2"/>
      <c r="AF27" s="10"/>
    </row>
    <row r="28" ht="15.75" customHeight="1">
      <c r="A28" s="73"/>
      <c r="B28" s="74"/>
      <c r="C28" s="74"/>
      <c r="D28" s="74"/>
      <c r="E28" s="78" t="s">
        <v>157</v>
      </c>
      <c r="F28" s="79" t="s">
        <v>158</v>
      </c>
      <c r="G28" s="80">
        <f>COUNT(G4:G27)</f>
        <v>12</v>
      </c>
      <c r="H28" s="2"/>
      <c r="I28" s="2"/>
      <c r="J28" s="2"/>
      <c r="K28" s="80">
        <f>COUNT(K4:K27)</f>
        <v>13</v>
      </c>
      <c r="L28" s="2"/>
      <c r="M28" s="77"/>
      <c r="N28" s="2"/>
      <c r="O28" s="80">
        <f>COUNT(O4:O26)+4</f>
        <v>23</v>
      </c>
      <c r="P28" s="2"/>
      <c r="Q28" s="2"/>
      <c r="R28" s="2"/>
      <c r="S28" s="2"/>
      <c r="T28" s="2"/>
      <c r="U28" s="2"/>
      <c r="V28" s="2"/>
      <c r="W28" s="2"/>
      <c r="X28" s="2"/>
      <c r="Y28" s="2"/>
      <c r="Z28" s="2"/>
      <c r="AA28" s="2"/>
      <c r="AB28" s="2"/>
      <c r="AC28" s="2"/>
      <c r="AD28" s="2"/>
      <c r="AE28" s="2"/>
      <c r="AF28" s="10"/>
    </row>
    <row r="29" ht="15.75" customHeight="1">
      <c r="A29" s="73"/>
      <c r="B29" s="74"/>
      <c r="C29" s="74"/>
      <c r="D29" s="74"/>
      <c r="E29" s="81"/>
      <c r="F29" s="79" t="s">
        <v>159</v>
      </c>
      <c r="G29" s="80">
        <f>COUNT(H4,H6,H8,H10,H12,H17,H18,H19,H20,H22,H25,H26)</f>
        <v>11</v>
      </c>
      <c r="H29" s="2"/>
      <c r="I29" s="2"/>
      <c r="J29" s="2"/>
      <c r="K29" s="80">
        <f>COUNT(L4,L5,L9,L10,L11,L13,L14,L15,L18,L19,L20,L25,L26)</f>
        <v>12</v>
      </c>
      <c r="L29" s="2"/>
      <c r="M29" s="77"/>
      <c r="N29" s="2"/>
      <c r="O29" s="80">
        <f>COUNT(P4,P5,P7,P8,P10,P18,P19,P20,P21,P23,P24)+12</f>
        <v>20</v>
      </c>
      <c r="P29" s="2"/>
      <c r="Q29" s="2"/>
      <c r="R29" s="2"/>
      <c r="S29" s="2"/>
      <c r="T29" s="2"/>
      <c r="U29" s="2"/>
      <c r="V29" s="2"/>
      <c r="W29" s="2"/>
      <c r="X29" s="2"/>
      <c r="Y29" s="2"/>
      <c r="Z29" s="2"/>
      <c r="AA29" s="2"/>
      <c r="AB29" s="2"/>
      <c r="AC29" s="2"/>
      <c r="AD29" s="2"/>
      <c r="AE29" s="2"/>
      <c r="AF29" s="10"/>
    </row>
    <row r="30" ht="15.75" customHeight="1">
      <c r="A30" s="73"/>
      <c r="B30" s="74"/>
      <c r="C30" s="74"/>
      <c r="D30" s="74"/>
      <c r="E30" s="82"/>
      <c r="F30" s="83" t="s">
        <v>160</v>
      </c>
      <c r="G30" s="84">
        <f>G29/G28</f>
        <v>0.9166666667</v>
      </c>
      <c r="H30" s="85"/>
      <c r="I30" s="86"/>
      <c r="J30" s="2"/>
      <c r="K30" s="84">
        <f>K29/K28</f>
        <v>0.9230769231</v>
      </c>
      <c r="L30" s="2"/>
      <c r="M30" s="77"/>
      <c r="N30" s="2"/>
      <c r="O30" s="84">
        <f>O29/O28</f>
        <v>0.8695652174</v>
      </c>
      <c r="P30" s="2"/>
      <c r="Q30" s="2"/>
      <c r="R30" s="2"/>
      <c r="S30" s="2"/>
      <c r="T30" s="2"/>
      <c r="U30" s="2"/>
      <c r="V30" s="2"/>
      <c r="W30" s="2"/>
      <c r="X30" s="2"/>
      <c r="Y30" s="2"/>
      <c r="Z30" s="2"/>
      <c r="AA30" s="2"/>
      <c r="AB30" s="2"/>
      <c r="AC30" s="2"/>
      <c r="AD30" s="2"/>
      <c r="AE30" s="2"/>
      <c r="AF30" s="10"/>
    </row>
    <row r="31" ht="15.75" customHeight="1">
      <c r="A31" s="73"/>
      <c r="B31" s="74"/>
      <c r="C31" s="74"/>
      <c r="D31" s="74"/>
      <c r="E31" s="2"/>
      <c r="F31" s="2"/>
      <c r="G31" s="2"/>
      <c r="H31" s="2"/>
      <c r="I31" s="2"/>
      <c r="J31" s="2"/>
      <c r="L31" s="2"/>
      <c r="M31" s="77"/>
      <c r="N31" s="2"/>
      <c r="O31" s="2"/>
      <c r="P31" s="2"/>
      <c r="Q31" s="2"/>
      <c r="R31" s="2"/>
      <c r="S31" s="2"/>
      <c r="T31" s="2"/>
      <c r="U31" s="2"/>
      <c r="V31" s="2"/>
      <c r="W31" s="2"/>
      <c r="X31" s="2"/>
      <c r="Y31" s="2"/>
      <c r="Z31" s="2"/>
      <c r="AA31" s="2"/>
      <c r="AB31" s="2"/>
      <c r="AC31" s="2"/>
      <c r="AD31" s="2"/>
      <c r="AE31" s="2"/>
      <c r="AF31" s="10"/>
    </row>
    <row r="32" ht="15.75" customHeight="1">
      <c r="A32" s="73"/>
      <c r="B32" s="74"/>
      <c r="C32" s="74"/>
      <c r="D32" s="74"/>
      <c r="E32" s="2"/>
      <c r="F32" s="85" t="s">
        <v>161</v>
      </c>
      <c r="G32" s="87">
        <f>50*G30</f>
        <v>45.83333333</v>
      </c>
      <c r="H32" s="2"/>
      <c r="I32" s="2"/>
      <c r="J32" s="2"/>
      <c r="K32" s="2">
        <f>75*K30</f>
        <v>69.23076923</v>
      </c>
      <c r="L32" s="2"/>
      <c r="M32" s="77"/>
      <c r="N32" s="2"/>
      <c r="O32" s="2">
        <f>O30*100%</f>
        <v>0.8695652174</v>
      </c>
      <c r="P32" s="2"/>
      <c r="Q32" s="2"/>
      <c r="R32" s="2"/>
      <c r="S32" s="2"/>
      <c r="T32" s="2"/>
      <c r="U32" s="2"/>
      <c r="V32" s="2"/>
      <c r="W32" s="2"/>
      <c r="X32" s="2"/>
      <c r="Y32" s="2"/>
      <c r="Z32" s="2"/>
      <c r="AA32" s="2"/>
      <c r="AB32" s="2"/>
      <c r="AC32" s="2"/>
      <c r="AD32" s="2"/>
      <c r="AE32" s="2"/>
      <c r="AF32" s="10"/>
    </row>
    <row r="33" ht="15.75" customHeight="1">
      <c r="A33" s="73"/>
      <c r="B33" s="74"/>
      <c r="C33" s="74"/>
      <c r="D33" s="74"/>
      <c r="E33" s="2"/>
      <c r="F33" s="2"/>
      <c r="G33" s="2"/>
      <c r="H33" s="2"/>
      <c r="I33" s="2"/>
      <c r="J33" s="2"/>
      <c r="K33" s="2"/>
      <c r="L33" s="2"/>
      <c r="M33" s="77"/>
      <c r="N33" s="2"/>
      <c r="O33" s="2"/>
      <c r="P33" s="2"/>
      <c r="Q33" s="2"/>
      <c r="R33" s="2"/>
      <c r="S33" s="2"/>
      <c r="T33" s="2"/>
      <c r="U33" s="2"/>
      <c r="V33" s="2"/>
      <c r="W33" s="2"/>
      <c r="X33" s="2"/>
      <c r="Y33" s="2"/>
      <c r="Z33" s="2"/>
      <c r="AA33" s="2"/>
      <c r="AB33" s="2"/>
      <c r="AC33" s="2"/>
      <c r="AD33" s="2"/>
      <c r="AE33" s="2"/>
      <c r="AF33" s="10"/>
    </row>
    <row r="34" ht="15.75" customHeight="1">
      <c r="A34" s="73"/>
      <c r="B34" s="74"/>
      <c r="C34" s="74"/>
      <c r="D34" s="74"/>
      <c r="E34" s="2"/>
      <c r="F34" s="2"/>
      <c r="G34" s="2"/>
      <c r="H34" s="2"/>
      <c r="I34" s="2"/>
      <c r="J34" s="2"/>
      <c r="K34" s="2"/>
      <c r="L34" s="2"/>
      <c r="M34" s="77"/>
      <c r="N34" s="2"/>
      <c r="O34" s="2"/>
      <c r="P34" s="2"/>
      <c r="Q34" s="2"/>
      <c r="R34" s="2"/>
      <c r="S34" s="2"/>
      <c r="T34" s="2"/>
      <c r="U34" s="2"/>
      <c r="V34" s="2"/>
      <c r="W34" s="2"/>
      <c r="X34" s="2"/>
      <c r="Y34" s="2"/>
      <c r="Z34" s="2"/>
      <c r="AA34" s="2"/>
      <c r="AB34" s="2"/>
      <c r="AC34" s="2"/>
      <c r="AD34" s="2"/>
      <c r="AE34" s="2"/>
      <c r="AF34" s="10"/>
    </row>
    <row r="35" ht="15.75" customHeight="1">
      <c r="A35" s="73"/>
      <c r="B35" s="74"/>
      <c r="C35" s="74"/>
      <c r="D35" s="74"/>
      <c r="E35" s="2"/>
      <c r="F35" s="2"/>
      <c r="G35" s="2"/>
      <c r="H35" s="2"/>
      <c r="I35" s="2"/>
      <c r="J35" s="2"/>
      <c r="K35" s="2"/>
      <c r="L35" s="2"/>
      <c r="M35" s="77"/>
      <c r="N35" s="2"/>
      <c r="O35" s="2"/>
      <c r="P35" s="2"/>
      <c r="Q35" s="2"/>
      <c r="R35" s="2"/>
      <c r="S35" s="2"/>
      <c r="T35" s="2"/>
      <c r="U35" s="2"/>
      <c r="V35" s="2"/>
      <c r="W35" s="2"/>
      <c r="X35" s="2"/>
      <c r="Y35" s="2"/>
      <c r="Z35" s="2"/>
      <c r="AA35" s="2"/>
      <c r="AB35" s="2"/>
      <c r="AC35" s="2"/>
      <c r="AD35" s="2"/>
      <c r="AE35" s="2"/>
      <c r="AF35" s="10"/>
    </row>
    <row r="36" ht="15.75" customHeight="1">
      <c r="A36" s="73"/>
      <c r="B36" s="74"/>
      <c r="C36" s="74"/>
      <c r="D36" s="74"/>
      <c r="E36" s="2"/>
      <c r="F36" s="2"/>
      <c r="G36" s="2"/>
      <c r="H36" s="2"/>
      <c r="I36" s="2"/>
      <c r="J36" s="2"/>
      <c r="K36" s="2"/>
      <c r="L36" s="2"/>
      <c r="M36" s="77"/>
      <c r="N36" s="2"/>
      <c r="O36" s="2"/>
      <c r="P36" s="2"/>
      <c r="Q36" s="2"/>
      <c r="R36" s="2"/>
      <c r="S36" s="2"/>
      <c r="T36" s="2"/>
      <c r="U36" s="2"/>
      <c r="V36" s="2"/>
      <c r="W36" s="2"/>
      <c r="X36" s="2"/>
      <c r="Y36" s="2"/>
      <c r="Z36" s="2"/>
      <c r="AA36" s="2"/>
      <c r="AB36" s="2"/>
      <c r="AC36" s="2"/>
      <c r="AD36" s="2"/>
      <c r="AE36" s="2"/>
      <c r="AF36" s="10"/>
    </row>
    <row r="37" ht="15.75" customHeight="1">
      <c r="A37" s="73"/>
      <c r="B37" s="74"/>
      <c r="C37" s="74"/>
      <c r="D37" s="74"/>
      <c r="E37" s="2"/>
      <c r="F37" s="2"/>
      <c r="G37" s="2"/>
      <c r="H37" s="2"/>
      <c r="I37" s="2"/>
      <c r="J37" s="2"/>
      <c r="K37" s="2"/>
      <c r="L37" s="2"/>
      <c r="M37" s="77"/>
      <c r="N37" s="2"/>
      <c r="O37" s="2"/>
      <c r="P37" s="2"/>
      <c r="Q37" s="2"/>
      <c r="R37" s="2"/>
      <c r="S37" s="2"/>
      <c r="T37" s="2"/>
      <c r="U37" s="2"/>
      <c r="V37" s="2"/>
      <c r="W37" s="2"/>
      <c r="X37" s="2"/>
      <c r="Y37" s="2"/>
      <c r="Z37" s="2"/>
      <c r="AA37" s="2"/>
      <c r="AB37" s="2"/>
      <c r="AC37" s="2"/>
      <c r="AD37" s="2"/>
      <c r="AE37" s="2"/>
      <c r="AF37" s="10"/>
    </row>
    <row r="38" ht="15.75" customHeight="1">
      <c r="A38" s="73"/>
      <c r="B38" s="74"/>
      <c r="C38" s="74"/>
      <c r="D38" s="74"/>
      <c r="E38" s="2"/>
      <c r="F38" s="2"/>
      <c r="G38" s="2"/>
      <c r="H38" s="2"/>
      <c r="I38" s="2"/>
      <c r="J38" s="2"/>
      <c r="K38" s="2"/>
      <c r="L38" s="2"/>
      <c r="M38" s="77"/>
      <c r="N38" s="2"/>
      <c r="O38" s="2"/>
      <c r="P38" s="2"/>
      <c r="Q38" s="2"/>
      <c r="R38" s="2"/>
      <c r="S38" s="2"/>
      <c r="T38" s="2"/>
      <c r="U38" s="2"/>
      <c r="V38" s="2"/>
      <c r="W38" s="2"/>
      <c r="X38" s="2"/>
      <c r="Y38" s="2"/>
      <c r="Z38" s="2"/>
      <c r="AA38" s="2"/>
      <c r="AB38" s="2"/>
      <c r="AC38" s="2"/>
      <c r="AD38" s="2"/>
      <c r="AE38" s="2"/>
      <c r="AF38" s="10"/>
    </row>
    <row r="39" ht="15.75" customHeight="1">
      <c r="A39" s="73"/>
      <c r="B39" s="74"/>
      <c r="C39" s="74"/>
      <c r="D39" s="74"/>
      <c r="E39" s="2"/>
      <c r="F39" s="2"/>
      <c r="G39" s="2"/>
      <c r="H39" s="2"/>
      <c r="I39" s="2"/>
      <c r="J39" s="2"/>
      <c r="K39" s="2"/>
      <c r="L39" s="2"/>
      <c r="M39" s="77"/>
      <c r="N39" s="2"/>
      <c r="O39" s="2"/>
      <c r="P39" s="2"/>
      <c r="Q39" s="2"/>
      <c r="R39" s="2"/>
      <c r="S39" s="2"/>
      <c r="T39" s="2"/>
      <c r="U39" s="2"/>
      <c r="V39" s="2"/>
      <c r="W39" s="2"/>
      <c r="X39" s="2"/>
      <c r="Y39" s="2"/>
      <c r="Z39" s="2"/>
      <c r="AA39" s="2"/>
      <c r="AB39" s="2"/>
      <c r="AC39" s="2"/>
      <c r="AD39" s="2"/>
      <c r="AE39" s="2"/>
      <c r="AF39" s="10"/>
    </row>
    <row r="40" ht="15.75" customHeight="1">
      <c r="A40" s="73"/>
      <c r="B40" s="74"/>
      <c r="C40" s="74"/>
      <c r="D40" s="74"/>
      <c r="E40" s="2"/>
      <c r="F40" s="2"/>
      <c r="G40" s="2"/>
      <c r="H40" s="2"/>
      <c r="I40" s="2"/>
      <c r="J40" s="2"/>
      <c r="K40" s="2"/>
      <c r="L40" s="2"/>
      <c r="M40" s="77"/>
      <c r="N40" s="2"/>
      <c r="O40" s="2"/>
      <c r="P40" s="2"/>
      <c r="Q40" s="2"/>
      <c r="R40" s="2"/>
      <c r="S40" s="2"/>
      <c r="T40" s="2"/>
      <c r="U40" s="2"/>
      <c r="V40" s="2"/>
      <c r="W40" s="2"/>
      <c r="X40" s="2"/>
      <c r="Y40" s="2"/>
      <c r="Z40" s="2"/>
      <c r="AA40" s="2"/>
      <c r="AB40" s="2"/>
      <c r="AC40" s="2"/>
      <c r="AD40" s="2"/>
      <c r="AE40" s="2"/>
      <c r="AF40" s="10"/>
    </row>
    <row r="41" ht="15.75" customHeight="1">
      <c r="A41" s="73"/>
      <c r="B41" s="74"/>
      <c r="C41" s="74"/>
      <c r="D41" s="74"/>
      <c r="E41" s="2"/>
      <c r="F41" s="2"/>
      <c r="G41" s="2"/>
      <c r="H41" s="2"/>
      <c r="I41" s="2"/>
      <c r="J41" s="2"/>
      <c r="K41" s="2"/>
      <c r="L41" s="2"/>
      <c r="M41" s="77"/>
      <c r="N41" s="2"/>
      <c r="O41" s="2"/>
      <c r="P41" s="2"/>
      <c r="Q41" s="2"/>
      <c r="R41" s="2"/>
      <c r="S41" s="2"/>
      <c r="T41" s="2"/>
      <c r="U41" s="2"/>
      <c r="V41" s="2"/>
      <c r="W41" s="2"/>
      <c r="X41" s="2"/>
      <c r="Y41" s="2"/>
      <c r="Z41" s="2"/>
      <c r="AA41" s="2"/>
      <c r="AB41" s="2"/>
      <c r="AC41" s="2"/>
      <c r="AD41" s="2"/>
      <c r="AE41" s="2"/>
      <c r="AF41" s="10"/>
    </row>
    <row r="42" ht="15.75" customHeight="1">
      <c r="A42" s="73"/>
      <c r="B42" s="74"/>
      <c r="C42" s="74"/>
      <c r="D42" s="74"/>
      <c r="E42" s="2"/>
      <c r="F42" s="2"/>
      <c r="G42" s="2"/>
      <c r="H42" s="2"/>
      <c r="I42" s="2"/>
      <c r="J42" s="2"/>
      <c r="K42" s="2"/>
      <c r="L42" s="2"/>
      <c r="M42" s="77"/>
      <c r="N42" s="2"/>
      <c r="O42" s="2"/>
      <c r="P42" s="2"/>
      <c r="Q42" s="2"/>
      <c r="R42" s="2"/>
      <c r="S42" s="2"/>
      <c r="T42" s="2"/>
      <c r="U42" s="2"/>
      <c r="V42" s="2"/>
      <c r="W42" s="2"/>
      <c r="X42" s="2"/>
      <c r="Y42" s="2"/>
      <c r="Z42" s="2"/>
      <c r="AA42" s="2"/>
      <c r="AB42" s="2"/>
      <c r="AC42" s="2"/>
      <c r="AD42" s="2"/>
      <c r="AE42" s="2"/>
      <c r="AF42" s="10"/>
    </row>
    <row r="43" ht="15.75" customHeight="1">
      <c r="A43" s="73"/>
      <c r="B43" s="74"/>
      <c r="C43" s="74"/>
      <c r="D43" s="74"/>
      <c r="E43" s="2"/>
      <c r="F43" s="2"/>
      <c r="G43" s="2"/>
      <c r="H43" s="2"/>
      <c r="I43" s="2"/>
      <c r="J43" s="2"/>
      <c r="K43" s="2"/>
      <c r="L43" s="2"/>
      <c r="M43" s="77"/>
      <c r="N43" s="2"/>
      <c r="O43" s="2"/>
      <c r="P43" s="2"/>
      <c r="Q43" s="2"/>
      <c r="R43" s="2"/>
      <c r="S43" s="2"/>
      <c r="T43" s="2"/>
      <c r="U43" s="2"/>
      <c r="V43" s="2"/>
      <c r="W43" s="2"/>
      <c r="X43" s="2"/>
      <c r="Y43" s="2"/>
      <c r="Z43" s="2"/>
      <c r="AA43" s="2"/>
      <c r="AB43" s="2"/>
      <c r="AC43" s="2"/>
      <c r="AD43" s="2"/>
      <c r="AE43" s="2"/>
      <c r="AF43" s="10"/>
    </row>
    <row r="44" ht="15.75" customHeight="1">
      <c r="A44" s="73"/>
      <c r="B44" s="74"/>
      <c r="C44" s="74"/>
      <c r="D44" s="74"/>
      <c r="E44" s="2"/>
      <c r="F44" s="2"/>
      <c r="G44" s="2"/>
      <c r="H44" s="2"/>
      <c r="I44" s="2"/>
      <c r="J44" s="2"/>
      <c r="K44" s="2"/>
      <c r="L44" s="2"/>
      <c r="M44" s="77"/>
      <c r="N44" s="2"/>
      <c r="O44" s="2"/>
      <c r="P44" s="2"/>
      <c r="Q44" s="2"/>
      <c r="R44" s="2"/>
      <c r="S44" s="2"/>
      <c r="T44" s="2"/>
      <c r="U44" s="2"/>
      <c r="V44" s="2"/>
      <c r="W44" s="2"/>
      <c r="X44" s="2"/>
      <c r="Y44" s="2"/>
      <c r="Z44" s="2"/>
      <c r="AA44" s="2"/>
      <c r="AB44" s="2"/>
      <c r="AC44" s="2"/>
      <c r="AD44" s="2"/>
      <c r="AE44" s="2"/>
      <c r="AF44" s="10"/>
    </row>
    <row r="45" ht="15.75" customHeight="1">
      <c r="A45" s="73"/>
      <c r="B45" s="74"/>
      <c r="C45" s="74"/>
      <c r="D45" s="74"/>
      <c r="E45" s="2"/>
      <c r="F45" s="2"/>
      <c r="G45" s="2"/>
      <c r="H45" s="2"/>
      <c r="I45" s="2"/>
      <c r="J45" s="2"/>
      <c r="K45" s="2"/>
      <c r="L45" s="2"/>
      <c r="M45" s="77"/>
      <c r="N45" s="2"/>
      <c r="O45" s="2"/>
      <c r="P45" s="2"/>
      <c r="Q45" s="2"/>
      <c r="R45" s="2"/>
      <c r="S45" s="2"/>
      <c r="T45" s="2"/>
      <c r="U45" s="2"/>
      <c r="V45" s="2"/>
      <c r="W45" s="2"/>
      <c r="X45" s="2"/>
      <c r="Y45" s="2"/>
      <c r="Z45" s="2"/>
      <c r="AA45" s="2"/>
      <c r="AB45" s="2"/>
      <c r="AC45" s="2"/>
      <c r="AD45" s="2"/>
      <c r="AE45" s="2"/>
      <c r="AF45" s="10"/>
    </row>
    <row r="46" ht="15.75" customHeight="1">
      <c r="A46" s="73"/>
      <c r="B46" s="74"/>
      <c r="C46" s="74"/>
      <c r="D46" s="74"/>
      <c r="E46" s="2"/>
      <c r="F46" s="2"/>
      <c r="G46" s="2"/>
      <c r="H46" s="2"/>
      <c r="I46" s="2"/>
      <c r="J46" s="2"/>
      <c r="K46" s="2"/>
      <c r="L46" s="2"/>
      <c r="M46" s="77"/>
      <c r="N46" s="2"/>
      <c r="O46" s="2"/>
      <c r="P46" s="2"/>
      <c r="Q46" s="2"/>
      <c r="R46" s="2"/>
      <c r="S46" s="2"/>
      <c r="T46" s="2"/>
      <c r="U46" s="2"/>
      <c r="V46" s="2"/>
      <c r="W46" s="2"/>
      <c r="X46" s="2"/>
      <c r="Y46" s="2"/>
      <c r="Z46" s="2"/>
      <c r="AA46" s="2"/>
      <c r="AB46" s="2"/>
      <c r="AC46" s="2"/>
      <c r="AD46" s="2"/>
      <c r="AE46" s="2"/>
      <c r="AF46" s="10"/>
    </row>
    <row r="47" ht="15.75" customHeight="1">
      <c r="A47" s="73"/>
      <c r="B47" s="74"/>
      <c r="C47" s="74"/>
      <c r="D47" s="74"/>
      <c r="E47" s="2"/>
      <c r="F47" s="2"/>
      <c r="G47" s="2"/>
      <c r="H47" s="2"/>
      <c r="I47" s="2"/>
      <c r="J47" s="2"/>
      <c r="K47" s="2"/>
      <c r="L47" s="2"/>
      <c r="M47" s="77"/>
      <c r="N47" s="2"/>
      <c r="O47" s="2"/>
      <c r="P47" s="2"/>
      <c r="Q47" s="2"/>
      <c r="R47" s="2"/>
      <c r="S47" s="2"/>
      <c r="T47" s="2"/>
      <c r="U47" s="2"/>
      <c r="V47" s="2"/>
      <c r="W47" s="2"/>
      <c r="X47" s="2"/>
      <c r="Y47" s="2"/>
      <c r="Z47" s="2"/>
      <c r="AA47" s="2"/>
      <c r="AB47" s="2"/>
      <c r="AC47" s="2"/>
      <c r="AD47" s="2"/>
      <c r="AE47" s="2"/>
      <c r="AF47" s="10"/>
    </row>
    <row r="48" ht="15.75" customHeight="1">
      <c r="A48" s="73"/>
      <c r="B48" s="74"/>
      <c r="C48" s="74"/>
      <c r="D48" s="74"/>
      <c r="E48" s="2"/>
      <c r="F48" s="2"/>
      <c r="G48" s="2"/>
      <c r="H48" s="2"/>
      <c r="I48" s="2"/>
      <c r="J48" s="2"/>
      <c r="K48" s="2"/>
      <c r="L48" s="2"/>
      <c r="M48" s="77"/>
      <c r="N48" s="2"/>
      <c r="O48" s="2"/>
      <c r="P48" s="2"/>
      <c r="Q48" s="2"/>
      <c r="R48" s="2"/>
      <c r="S48" s="2"/>
      <c r="T48" s="2"/>
      <c r="U48" s="2"/>
      <c r="V48" s="2"/>
      <c r="W48" s="2"/>
      <c r="X48" s="2"/>
      <c r="Y48" s="2"/>
      <c r="Z48" s="2"/>
      <c r="AA48" s="2"/>
      <c r="AB48" s="2"/>
      <c r="AC48" s="2"/>
      <c r="AD48" s="2"/>
      <c r="AE48" s="2"/>
      <c r="AF48" s="10"/>
    </row>
    <row r="49" ht="15.75" customHeight="1">
      <c r="A49" s="73"/>
      <c r="B49" s="74"/>
      <c r="C49" s="74"/>
      <c r="D49" s="74"/>
      <c r="E49" s="2"/>
      <c r="F49" s="2"/>
      <c r="G49" s="2"/>
      <c r="H49" s="2"/>
      <c r="I49" s="2"/>
      <c r="J49" s="2"/>
      <c r="K49" s="2"/>
      <c r="L49" s="2"/>
      <c r="M49" s="77"/>
      <c r="N49" s="2"/>
      <c r="O49" s="2"/>
      <c r="P49" s="2"/>
      <c r="Q49" s="2"/>
      <c r="R49" s="2"/>
      <c r="S49" s="2"/>
      <c r="T49" s="2"/>
      <c r="U49" s="2"/>
      <c r="V49" s="2"/>
      <c r="W49" s="2"/>
      <c r="X49" s="2"/>
      <c r="Y49" s="2"/>
      <c r="Z49" s="2"/>
      <c r="AA49" s="2"/>
      <c r="AB49" s="2"/>
      <c r="AC49" s="2"/>
      <c r="AD49" s="2"/>
      <c r="AE49" s="2"/>
      <c r="AF49" s="10"/>
    </row>
    <row r="50" ht="15.75" customHeight="1">
      <c r="A50" s="73"/>
      <c r="B50" s="74"/>
      <c r="C50" s="74"/>
      <c r="D50" s="74"/>
      <c r="E50" s="2"/>
      <c r="F50" s="2"/>
      <c r="G50" s="2"/>
      <c r="H50" s="2"/>
      <c r="I50" s="2"/>
      <c r="J50" s="2"/>
      <c r="K50" s="2"/>
      <c r="L50" s="2"/>
      <c r="M50" s="77"/>
      <c r="N50" s="2"/>
      <c r="O50" s="2"/>
      <c r="P50" s="2"/>
      <c r="Q50" s="2"/>
      <c r="R50" s="2"/>
      <c r="S50" s="2"/>
      <c r="T50" s="2"/>
      <c r="U50" s="2"/>
      <c r="V50" s="2"/>
      <c r="W50" s="2"/>
      <c r="X50" s="2"/>
      <c r="Y50" s="2"/>
      <c r="Z50" s="2"/>
      <c r="AA50" s="2"/>
      <c r="AB50" s="2"/>
      <c r="AC50" s="2"/>
      <c r="AD50" s="2"/>
      <c r="AE50" s="2"/>
      <c r="AF50" s="10"/>
    </row>
    <row r="51" ht="15.75" customHeight="1">
      <c r="A51" s="73"/>
      <c r="B51" s="74"/>
      <c r="C51" s="74"/>
      <c r="D51" s="74"/>
      <c r="E51" s="2"/>
      <c r="F51" s="2"/>
      <c r="G51" s="2"/>
      <c r="H51" s="2"/>
      <c r="I51" s="2"/>
      <c r="J51" s="2"/>
      <c r="K51" s="2"/>
      <c r="L51" s="2"/>
      <c r="M51" s="77"/>
      <c r="N51" s="2"/>
      <c r="O51" s="2"/>
      <c r="P51" s="2"/>
      <c r="Q51" s="2"/>
      <c r="R51" s="2"/>
      <c r="S51" s="2"/>
      <c r="T51" s="2"/>
      <c r="U51" s="2"/>
      <c r="V51" s="2"/>
      <c r="W51" s="2"/>
      <c r="X51" s="2"/>
      <c r="Y51" s="2"/>
      <c r="Z51" s="2"/>
      <c r="AA51" s="2"/>
      <c r="AB51" s="2"/>
      <c r="AC51" s="2"/>
      <c r="AD51" s="2"/>
      <c r="AE51" s="2"/>
      <c r="AF51" s="10"/>
    </row>
    <row r="52" ht="15.75" customHeight="1">
      <c r="A52" s="73"/>
      <c r="B52" s="74"/>
      <c r="C52" s="74"/>
      <c r="D52" s="74"/>
      <c r="E52" s="2"/>
      <c r="F52" s="2"/>
      <c r="G52" s="2"/>
      <c r="H52" s="2"/>
      <c r="I52" s="2"/>
      <c r="J52" s="2"/>
      <c r="K52" s="2"/>
      <c r="L52" s="2"/>
      <c r="M52" s="77"/>
      <c r="N52" s="2"/>
      <c r="O52" s="2"/>
      <c r="P52" s="2"/>
      <c r="Q52" s="2"/>
      <c r="R52" s="2"/>
      <c r="S52" s="2"/>
      <c r="T52" s="2"/>
      <c r="U52" s="2"/>
      <c r="V52" s="2"/>
      <c r="W52" s="2"/>
      <c r="X52" s="2"/>
      <c r="Y52" s="2"/>
      <c r="Z52" s="2"/>
      <c r="AA52" s="2"/>
      <c r="AB52" s="2"/>
      <c r="AC52" s="2"/>
      <c r="AD52" s="2"/>
      <c r="AE52" s="2"/>
      <c r="AF52" s="10"/>
    </row>
    <row r="53" ht="15.75" customHeight="1">
      <c r="A53" s="73"/>
      <c r="B53" s="74"/>
      <c r="C53" s="74"/>
      <c r="D53" s="74"/>
      <c r="E53" s="2"/>
      <c r="F53" s="2"/>
      <c r="G53" s="2"/>
      <c r="H53" s="2"/>
      <c r="I53" s="2"/>
      <c r="J53" s="2"/>
      <c r="K53" s="2"/>
      <c r="L53" s="2"/>
      <c r="M53" s="77"/>
      <c r="N53" s="2"/>
      <c r="O53" s="2"/>
      <c r="P53" s="2"/>
      <c r="Q53" s="2"/>
      <c r="R53" s="2"/>
      <c r="S53" s="2"/>
      <c r="T53" s="2"/>
      <c r="U53" s="2"/>
      <c r="V53" s="2"/>
      <c r="W53" s="2"/>
      <c r="X53" s="2"/>
      <c r="Y53" s="2"/>
      <c r="Z53" s="2"/>
      <c r="AA53" s="2"/>
      <c r="AB53" s="2"/>
      <c r="AC53" s="2"/>
      <c r="AD53" s="2"/>
      <c r="AE53" s="2"/>
      <c r="AF53" s="10"/>
    </row>
    <row r="54" ht="15.75" customHeight="1">
      <c r="A54" s="73"/>
      <c r="B54" s="74"/>
      <c r="C54" s="74"/>
      <c r="D54" s="74"/>
      <c r="E54" s="2"/>
      <c r="F54" s="2"/>
      <c r="G54" s="2"/>
      <c r="H54" s="2"/>
      <c r="I54" s="2"/>
      <c r="J54" s="2"/>
      <c r="K54" s="2"/>
      <c r="L54" s="2"/>
      <c r="M54" s="77"/>
      <c r="N54" s="2"/>
      <c r="O54" s="2"/>
      <c r="P54" s="2"/>
      <c r="Q54" s="2"/>
      <c r="R54" s="2"/>
      <c r="S54" s="2"/>
      <c r="T54" s="2"/>
      <c r="U54" s="2"/>
      <c r="V54" s="2"/>
      <c r="W54" s="2"/>
      <c r="X54" s="2"/>
      <c r="Y54" s="2"/>
      <c r="Z54" s="2"/>
      <c r="AA54" s="2"/>
      <c r="AB54" s="2"/>
      <c r="AC54" s="2"/>
      <c r="AD54" s="2"/>
      <c r="AE54" s="2"/>
      <c r="AF54" s="10"/>
    </row>
    <row r="55" ht="15.75" customHeight="1">
      <c r="A55" s="73"/>
      <c r="B55" s="74"/>
      <c r="C55" s="74"/>
      <c r="D55" s="74"/>
      <c r="E55" s="2"/>
      <c r="F55" s="2"/>
      <c r="G55" s="2"/>
      <c r="H55" s="2"/>
      <c r="I55" s="2"/>
      <c r="J55" s="2"/>
      <c r="K55" s="2"/>
      <c r="L55" s="2"/>
      <c r="M55" s="77"/>
      <c r="N55" s="2"/>
      <c r="O55" s="2"/>
      <c r="P55" s="2"/>
      <c r="Q55" s="2"/>
      <c r="R55" s="2"/>
      <c r="S55" s="2"/>
      <c r="T55" s="2"/>
      <c r="U55" s="2"/>
      <c r="V55" s="2"/>
      <c r="W55" s="2"/>
      <c r="X55" s="2"/>
      <c r="Y55" s="2"/>
      <c r="Z55" s="2"/>
      <c r="AA55" s="2"/>
      <c r="AB55" s="2"/>
      <c r="AC55" s="2"/>
      <c r="AD55" s="2"/>
      <c r="AE55" s="2"/>
      <c r="AF55" s="10"/>
    </row>
    <row r="56" ht="15.75" customHeight="1">
      <c r="A56" s="73"/>
      <c r="B56" s="74"/>
      <c r="C56" s="74"/>
      <c r="D56" s="74"/>
      <c r="E56" s="2"/>
      <c r="F56" s="2"/>
      <c r="G56" s="2"/>
      <c r="H56" s="2"/>
      <c r="I56" s="2"/>
      <c r="J56" s="2"/>
      <c r="K56" s="2"/>
      <c r="L56" s="2"/>
      <c r="M56" s="77"/>
      <c r="N56" s="2"/>
      <c r="O56" s="2"/>
      <c r="P56" s="2"/>
      <c r="Q56" s="2"/>
      <c r="R56" s="2"/>
      <c r="S56" s="2"/>
      <c r="T56" s="2"/>
      <c r="U56" s="2"/>
      <c r="V56" s="2"/>
      <c r="W56" s="2"/>
      <c r="X56" s="2"/>
      <c r="Y56" s="2"/>
      <c r="Z56" s="2"/>
      <c r="AA56" s="2"/>
      <c r="AB56" s="2"/>
      <c r="AC56" s="2"/>
      <c r="AD56" s="2"/>
      <c r="AE56" s="2"/>
      <c r="AF56" s="10"/>
    </row>
    <row r="57" ht="15.75" customHeight="1">
      <c r="A57" s="73"/>
      <c r="B57" s="74"/>
      <c r="C57" s="74"/>
      <c r="D57" s="74"/>
      <c r="E57" s="2"/>
      <c r="F57" s="2"/>
      <c r="G57" s="2"/>
      <c r="H57" s="2"/>
      <c r="I57" s="2"/>
      <c r="J57" s="2"/>
      <c r="K57" s="2"/>
      <c r="L57" s="2"/>
      <c r="M57" s="77"/>
      <c r="N57" s="2"/>
      <c r="O57" s="2"/>
      <c r="P57" s="2"/>
      <c r="Q57" s="2"/>
      <c r="R57" s="2"/>
      <c r="S57" s="2"/>
      <c r="T57" s="2"/>
      <c r="U57" s="2"/>
      <c r="V57" s="2"/>
      <c r="W57" s="2"/>
      <c r="X57" s="2"/>
      <c r="Y57" s="2"/>
      <c r="Z57" s="2"/>
      <c r="AA57" s="2"/>
      <c r="AB57" s="2"/>
      <c r="AC57" s="2"/>
      <c r="AD57" s="2"/>
      <c r="AE57" s="2"/>
      <c r="AF57" s="10"/>
    </row>
    <row r="58" ht="15.75" customHeight="1">
      <c r="A58" s="73"/>
      <c r="B58" s="74"/>
      <c r="C58" s="74"/>
      <c r="D58" s="74"/>
      <c r="E58" s="2"/>
      <c r="F58" s="2"/>
      <c r="G58" s="2"/>
      <c r="H58" s="2"/>
      <c r="I58" s="2"/>
      <c r="J58" s="2"/>
      <c r="K58" s="2"/>
      <c r="L58" s="2"/>
      <c r="M58" s="77"/>
      <c r="N58" s="2"/>
      <c r="O58" s="2"/>
      <c r="P58" s="2"/>
      <c r="Q58" s="2"/>
      <c r="R58" s="2"/>
      <c r="S58" s="2"/>
      <c r="T58" s="2"/>
      <c r="U58" s="2"/>
      <c r="V58" s="2"/>
      <c r="W58" s="2"/>
      <c r="X58" s="2"/>
      <c r="Y58" s="2"/>
      <c r="Z58" s="2"/>
      <c r="AA58" s="2"/>
      <c r="AB58" s="2"/>
      <c r="AC58" s="2"/>
      <c r="AD58" s="2"/>
      <c r="AE58" s="2"/>
      <c r="AF58" s="10"/>
    </row>
    <row r="59" ht="15.75" customHeight="1">
      <c r="A59" s="73"/>
      <c r="B59" s="74"/>
      <c r="C59" s="74"/>
      <c r="D59" s="74"/>
      <c r="E59" s="2"/>
      <c r="F59" s="2"/>
      <c r="G59" s="2"/>
      <c r="H59" s="2"/>
      <c r="I59" s="2"/>
      <c r="J59" s="2"/>
      <c r="K59" s="2"/>
      <c r="L59" s="2"/>
      <c r="M59" s="77"/>
      <c r="N59" s="2"/>
      <c r="O59" s="2"/>
      <c r="P59" s="2"/>
      <c r="Q59" s="2"/>
      <c r="R59" s="2"/>
      <c r="S59" s="2"/>
      <c r="T59" s="2"/>
      <c r="U59" s="2"/>
      <c r="V59" s="2"/>
      <c r="W59" s="2"/>
      <c r="X59" s="2"/>
      <c r="Y59" s="2"/>
      <c r="Z59" s="2"/>
      <c r="AA59" s="2"/>
      <c r="AB59" s="2"/>
      <c r="AC59" s="2"/>
      <c r="AD59" s="2"/>
      <c r="AE59" s="2"/>
      <c r="AF59" s="10"/>
    </row>
    <row r="60" ht="15.75" customHeight="1">
      <c r="A60" s="73"/>
      <c r="B60" s="74"/>
      <c r="C60" s="74"/>
      <c r="D60" s="74"/>
      <c r="E60" s="2"/>
      <c r="F60" s="2"/>
      <c r="G60" s="2"/>
      <c r="H60" s="2"/>
      <c r="I60" s="2"/>
      <c r="J60" s="2"/>
      <c r="K60" s="2"/>
      <c r="L60" s="2"/>
      <c r="M60" s="77"/>
      <c r="N60" s="2"/>
      <c r="O60" s="2"/>
      <c r="P60" s="2"/>
      <c r="Q60" s="2"/>
      <c r="R60" s="2"/>
      <c r="S60" s="2"/>
      <c r="T60" s="2"/>
      <c r="U60" s="2"/>
      <c r="V60" s="2"/>
      <c r="W60" s="2"/>
      <c r="X60" s="2"/>
      <c r="Y60" s="2"/>
      <c r="Z60" s="2"/>
      <c r="AA60" s="2"/>
      <c r="AB60" s="2"/>
      <c r="AC60" s="2"/>
      <c r="AD60" s="2"/>
      <c r="AE60" s="2"/>
      <c r="AF60" s="10"/>
    </row>
    <row r="61" ht="15.75" customHeight="1">
      <c r="A61" s="73"/>
      <c r="B61" s="74"/>
      <c r="C61" s="74"/>
      <c r="D61" s="74"/>
      <c r="E61" s="2"/>
      <c r="F61" s="2"/>
      <c r="G61" s="2"/>
      <c r="H61" s="2"/>
      <c r="I61" s="2"/>
      <c r="J61" s="2"/>
      <c r="K61" s="2"/>
      <c r="L61" s="2"/>
      <c r="M61" s="77"/>
      <c r="N61" s="2"/>
      <c r="O61" s="2"/>
      <c r="P61" s="2"/>
      <c r="Q61" s="2"/>
      <c r="R61" s="2"/>
      <c r="S61" s="2"/>
      <c r="T61" s="2"/>
      <c r="U61" s="2"/>
      <c r="V61" s="2"/>
      <c r="W61" s="2"/>
      <c r="X61" s="2"/>
      <c r="Y61" s="2"/>
      <c r="Z61" s="2"/>
      <c r="AA61" s="2"/>
      <c r="AB61" s="2"/>
      <c r="AC61" s="2"/>
      <c r="AD61" s="2"/>
      <c r="AE61" s="2"/>
      <c r="AF61" s="10"/>
    </row>
    <row r="62" ht="15.75" customHeight="1">
      <c r="A62" s="73"/>
      <c r="B62" s="74"/>
      <c r="C62" s="74"/>
      <c r="D62" s="74"/>
      <c r="E62" s="2"/>
      <c r="F62" s="2"/>
      <c r="G62" s="2"/>
      <c r="H62" s="2"/>
      <c r="I62" s="2"/>
      <c r="J62" s="2"/>
      <c r="K62" s="2"/>
      <c r="L62" s="2"/>
      <c r="M62" s="77"/>
      <c r="N62" s="2"/>
      <c r="O62" s="2"/>
      <c r="P62" s="2"/>
      <c r="Q62" s="2"/>
      <c r="R62" s="2"/>
      <c r="S62" s="2"/>
      <c r="T62" s="2"/>
      <c r="U62" s="2"/>
      <c r="V62" s="2"/>
      <c r="W62" s="2"/>
      <c r="X62" s="2"/>
      <c r="Y62" s="2"/>
      <c r="Z62" s="2"/>
      <c r="AA62" s="2"/>
      <c r="AB62" s="2"/>
      <c r="AC62" s="2"/>
      <c r="AD62" s="2"/>
      <c r="AE62" s="2"/>
      <c r="AF62" s="10"/>
    </row>
    <row r="63" ht="15.75" customHeight="1">
      <c r="A63" s="73"/>
      <c r="B63" s="74"/>
      <c r="C63" s="74"/>
      <c r="D63" s="74"/>
      <c r="E63" s="2"/>
      <c r="F63" s="2"/>
      <c r="G63" s="2"/>
      <c r="H63" s="2"/>
      <c r="I63" s="2"/>
      <c r="J63" s="2"/>
      <c r="K63" s="2"/>
      <c r="L63" s="2"/>
      <c r="M63" s="77"/>
      <c r="N63" s="2"/>
      <c r="O63" s="2"/>
      <c r="P63" s="2"/>
      <c r="Q63" s="2"/>
      <c r="R63" s="2"/>
      <c r="S63" s="2"/>
      <c r="T63" s="2"/>
      <c r="U63" s="2"/>
      <c r="V63" s="2"/>
      <c r="W63" s="2"/>
      <c r="X63" s="2"/>
      <c r="Y63" s="2"/>
      <c r="Z63" s="2"/>
      <c r="AA63" s="2"/>
      <c r="AB63" s="2"/>
      <c r="AC63" s="2"/>
      <c r="AD63" s="2"/>
      <c r="AE63" s="2"/>
      <c r="AF63" s="10"/>
    </row>
    <row r="64" ht="15.75" customHeight="1">
      <c r="A64" s="73"/>
      <c r="B64" s="74"/>
      <c r="C64" s="74"/>
      <c r="D64" s="74"/>
      <c r="E64" s="2"/>
      <c r="F64" s="2"/>
      <c r="G64" s="2"/>
      <c r="H64" s="2"/>
      <c r="I64" s="2"/>
      <c r="J64" s="2"/>
      <c r="K64" s="2"/>
      <c r="L64" s="2"/>
      <c r="M64" s="77"/>
      <c r="N64" s="2"/>
      <c r="O64" s="2"/>
      <c r="P64" s="2"/>
      <c r="Q64" s="2"/>
      <c r="R64" s="2"/>
      <c r="S64" s="2"/>
      <c r="T64" s="2"/>
      <c r="U64" s="2"/>
      <c r="V64" s="2"/>
      <c r="W64" s="2"/>
      <c r="X64" s="2"/>
      <c r="Y64" s="2"/>
      <c r="Z64" s="2"/>
      <c r="AA64" s="2"/>
      <c r="AB64" s="2"/>
      <c r="AC64" s="2"/>
      <c r="AD64" s="2"/>
      <c r="AE64" s="2"/>
      <c r="AF64" s="10"/>
    </row>
    <row r="65" ht="15.75" customHeight="1">
      <c r="A65" s="73"/>
      <c r="B65" s="74"/>
      <c r="C65" s="74"/>
      <c r="D65" s="74"/>
      <c r="E65" s="2"/>
      <c r="F65" s="2"/>
      <c r="G65" s="2"/>
      <c r="H65" s="2"/>
      <c r="I65" s="2"/>
      <c r="J65" s="2"/>
      <c r="K65" s="2"/>
      <c r="L65" s="2"/>
      <c r="M65" s="77"/>
      <c r="N65" s="2"/>
      <c r="O65" s="2"/>
      <c r="P65" s="2"/>
      <c r="Q65" s="2"/>
      <c r="R65" s="2"/>
      <c r="S65" s="2"/>
      <c r="T65" s="2"/>
      <c r="U65" s="2"/>
      <c r="V65" s="2"/>
      <c r="W65" s="2"/>
      <c r="X65" s="2"/>
      <c r="Y65" s="2"/>
      <c r="Z65" s="2"/>
      <c r="AA65" s="2"/>
      <c r="AB65" s="2"/>
      <c r="AC65" s="2"/>
      <c r="AD65" s="2"/>
      <c r="AE65" s="2"/>
      <c r="AF65" s="10"/>
    </row>
    <row r="66" ht="15.75" customHeight="1">
      <c r="A66" s="73"/>
      <c r="B66" s="74"/>
      <c r="C66" s="74"/>
      <c r="D66" s="74"/>
      <c r="E66" s="2"/>
      <c r="F66" s="2"/>
      <c r="G66" s="2"/>
      <c r="H66" s="2"/>
      <c r="I66" s="2"/>
      <c r="J66" s="2"/>
      <c r="K66" s="2"/>
      <c r="L66" s="2"/>
      <c r="M66" s="77"/>
      <c r="N66" s="2"/>
      <c r="O66" s="2"/>
      <c r="P66" s="2"/>
      <c r="Q66" s="2"/>
      <c r="R66" s="2"/>
      <c r="S66" s="2"/>
      <c r="T66" s="2"/>
      <c r="U66" s="2"/>
      <c r="V66" s="2"/>
      <c r="W66" s="2"/>
      <c r="X66" s="2"/>
      <c r="Y66" s="2"/>
      <c r="Z66" s="2"/>
      <c r="AA66" s="2"/>
      <c r="AB66" s="2"/>
      <c r="AC66" s="2"/>
      <c r="AD66" s="2"/>
      <c r="AE66" s="2"/>
      <c r="AF66" s="10"/>
    </row>
    <row r="67" ht="15.75" customHeight="1">
      <c r="A67" s="73"/>
      <c r="B67" s="74"/>
      <c r="C67" s="74"/>
      <c r="D67" s="74"/>
      <c r="E67" s="2"/>
      <c r="F67" s="2"/>
      <c r="G67" s="2"/>
      <c r="H67" s="2"/>
      <c r="I67" s="2"/>
      <c r="J67" s="2"/>
      <c r="K67" s="2"/>
      <c r="L67" s="2"/>
      <c r="M67" s="77"/>
      <c r="N67" s="2"/>
      <c r="O67" s="2"/>
      <c r="P67" s="2"/>
      <c r="Q67" s="2"/>
      <c r="R67" s="2"/>
      <c r="S67" s="2"/>
      <c r="T67" s="2"/>
      <c r="U67" s="2"/>
      <c r="V67" s="2"/>
      <c r="W67" s="2"/>
      <c r="X67" s="2"/>
      <c r="Y67" s="2"/>
      <c r="Z67" s="2"/>
      <c r="AA67" s="2"/>
      <c r="AB67" s="2"/>
      <c r="AC67" s="2"/>
      <c r="AD67" s="2"/>
      <c r="AE67" s="2"/>
      <c r="AF67" s="10"/>
    </row>
    <row r="68" ht="15.75" customHeight="1">
      <c r="A68" s="73"/>
      <c r="B68" s="74"/>
      <c r="C68" s="74"/>
      <c r="D68" s="74"/>
      <c r="E68" s="2"/>
      <c r="F68" s="2"/>
      <c r="G68" s="2"/>
      <c r="H68" s="2"/>
      <c r="I68" s="2"/>
      <c r="J68" s="2"/>
      <c r="K68" s="2"/>
      <c r="L68" s="2"/>
      <c r="M68" s="77"/>
      <c r="N68" s="2"/>
      <c r="O68" s="2"/>
      <c r="P68" s="2"/>
      <c r="Q68" s="2"/>
      <c r="R68" s="2"/>
      <c r="S68" s="2"/>
      <c r="T68" s="2"/>
      <c r="U68" s="2"/>
      <c r="V68" s="2"/>
      <c r="W68" s="2"/>
      <c r="X68" s="2"/>
      <c r="Y68" s="2"/>
      <c r="Z68" s="2"/>
      <c r="AA68" s="2"/>
      <c r="AB68" s="2"/>
      <c r="AC68" s="2"/>
      <c r="AD68" s="2"/>
      <c r="AE68" s="2"/>
      <c r="AF68" s="10"/>
    </row>
    <row r="69" ht="15.75" customHeight="1">
      <c r="A69" s="73"/>
      <c r="B69" s="74"/>
      <c r="C69" s="74"/>
      <c r="D69" s="74"/>
      <c r="E69" s="2"/>
      <c r="F69" s="2"/>
      <c r="G69" s="2"/>
      <c r="H69" s="2"/>
      <c r="I69" s="2"/>
      <c r="J69" s="2"/>
      <c r="K69" s="2"/>
      <c r="L69" s="2"/>
      <c r="M69" s="77"/>
      <c r="N69" s="2"/>
      <c r="O69" s="2"/>
      <c r="P69" s="2"/>
      <c r="Q69" s="2"/>
      <c r="R69" s="2"/>
      <c r="S69" s="2"/>
      <c r="T69" s="2"/>
      <c r="U69" s="2"/>
      <c r="V69" s="2"/>
      <c r="W69" s="2"/>
      <c r="X69" s="2"/>
      <c r="Y69" s="2"/>
      <c r="Z69" s="2"/>
      <c r="AA69" s="2"/>
      <c r="AB69" s="2"/>
      <c r="AC69" s="2"/>
      <c r="AD69" s="2"/>
      <c r="AE69" s="2"/>
      <c r="AF69" s="10"/>
    </row>
    <row r="70" ht="15.75" customHeight="1">
      <c r="A70" s="73"/>
      <c r="B70" s="74"/>
      <c r="C70" s="74"/>
      <c r="D70" s="74"/>
      <c r="E70" s="2"/>
      <c r="F70" s="2"/>
      <c r="G70" s="2"/>
      <c r="H70" s="2"/>
      <c r="I70" s="2"/>
      <c r="J70" s="2"/>
      <c r="K70" s="2"/>
      <c r="L70" s="2"/>
      <c r="M70" s="77"/>
      <c r="N70" s="2"/>
      <c r="O70" s="2"/>
      <c r="P70" s="2"/>
      <c r="Q70" s="2"/>
      <c r="R70" s="2"/>
      <c r="S70" s="2"/>
      <c r="T70" s="2"/>
      <c r="U70" s="2"/>
      <c r="V70" s="2"/>
      <c r="W70" s="2"/>
      <c r="X70" s="2"/>
      <c r="Y70" s="2"/>
      <c r="Z70" s="2"/>
      <c r="AA70" s="2"/>
      <c r="AB70" s="2"/>
      <c r="AC70" s="2"/>
      <c r="AD70" s="2"/>
      <c r="AE70" s="2"/>
      <c r="AF70" s="10"/>
    </row>
    <row r="71" ht="15.75" customHeight="1">
      <c r="A71" s="73"/>
      <c r="B71" s="74"/>
      <c r="C71" s="74"/>
      <c r="D71" s="74"/>
      <c r="E71" s="2"/>
      <c r="F71" s="2"/>
      <c r="G71" s="2"/>
      <c r="H71" s="2"/>
      <c r="I71" s="2"/>
      <c r="J71" s="2"/>
      <c r="K71" s="2"/>
      <c r="L71" s="2"/>
      <c r="M71" s="77"/>
      <c r="N71" s="2"/>
      <c r="O71" s="2"/>
      <c r="P71" s="2"/>
      <c r="Q71" s="2"/>
      <c r="R71" s="2"/>
      <c r="S71" s="2"/>
      <c r="T71" s="2"/>
      <c r="U71" s="2"/>
      <c r="V71" s="2"/>
      <c r="W71" s="2"/>
      <c r="X71" s="2"/>
      <c r="Y71" s="2"/>
      <c r="Z71" s="2"/>
      <c r="AA71" s="2"/>
      <c r="AB71" s="2"/>
      <c r="AC71" s="2"/>
      <c r="AD71" s="2"/>
      <c r="AE71" s="2"/>
      <c r="AF71" s="10"/>
    </row>
    <row r="72" ht="15.75" customHeight="1">
      <c r="A72" s="73"/>
      <c r="B72" s="74"/>
      <c r="C72" s="74"/>
      <c r="D72" s="74"/>
      <c r="E72" s="2"/>
      <c r="F72" s="2"/>
      <c r="G72" s="2"/>
      <c r="H72" s="2"/>
      <c r="I72" s="2"/>
      <c r="J72" s="2"/>
      <c r="K72" s="2"/>
      <c r="L72" s="2"/>
      <c r="M72" s="77"/>
      <c r="N72" s="2"/>
      <c r="O72" s="2"/>
      <c r="P72" s="2"/>
      <c r="Q72" s="2"/>
      <c r="R72" s="2"/>
      <c r="S72" s="2"/>
      <c r="T72" s="2"/>
      <c r="U72" s="2"/>
      <c r="V72" s="2"/>
      <c r="W72" s="2"/>
      <c r="X72" s="2"/>
      <c r="Y72" s="2"/>
      <c r="Z72" s="2"/>
      <c r="AA72" s="2"/>
      <c r="AB72" s="2"/>
      <c r="AC72" s="2"/>
      <c r="AD72" s="2"/>
      <c r="AE72" s="2"/>
      <c r="AF72" s="10"/>
    </row>
    <row r="73" ht="15.75" customHeight="1">
      <c r="A73" s="73"/>
      <c r="B73" s="74"/>
      <c r="C73" s="74"/>
      <c r="D73" s="74"/>
      <c r="E73" s="2"/>
      <c r="F73" s="2"/>
      <c r="G73" s="2"/>
      <c r="H73" s="2"/>
      <c r="I73" s="2"/>
      <c r="J73" s="2"/>
      <c r="K73" s="2"/>
      <c r="L73" s="2"/>
      <c r="M73" s="77"/>
      <c r="N73" s="2"/>
      <c r="O73" s="2"/>
      <c r="P73" s="2"/>
      <c r="Q73" s="2"/>
      <c r="R73" s="2"/>
      <c r="S73" s="2"/>
      <c r="T73" s="2"/>
      <c r="U73" s="2"/>
      <c r="V73" s="2"/>
      <c r="W73" s="2"/>
      <c r="X73" s="2"/>
      <c r="Y73" s="2"/>
      <c r="Z73" s="2"/>
      <c r="AA73" s="2"/>
      <c r="AB73" s="2"/>
      <c r="AC73" s="2"/>
      <c r="AD73" s="2"/>
      <c r="AE73" s="2"/>
      <c r="AF73" s="10"/>
    </row>
    <row r="74" ht="15.75" customHeight="1">
      <c r="A74" s="73"/>
      <c r="B74" s="74"/>
      <c r="C74" s="74"/>
      <c r="D74" s="74"/>
      <c r="E74" s="2"/>
      <c r="F74" s="2"/>
      <c r="G74" s="2"/>
      <c r="H74" s="2"/>
      <c r="I74" s="2"/>
      <c r="J74" s="2"/>
      <c r="K74" s="2"/>
      <c r="L74" s="2"/>
      <c r="M74" s="77"/>
      <c r="N74" s="2"/>
      <c r="O74" s="2"/>
      <c r="P74" s="2"/>
      <c r="Q74" s="2"/>
      <c r="R74" s="2"/>
      <c r="S74" s="2"/>
      <c r="T74" s="2"/>
      <c r="U74" s="2"/>
      <c r="V74" s="2"/>
      <c r="W74" s="2"/>
      <c r="X74" s="2"/>
      <c r="Y74" s="2"/>
      <c r="Z74" s="2"/>
      <c r="AA74" s="2"/>
      <c r="AB74" s="2"/>
      <c r="AC74" s="2"/>
      <c r="AD74" s="2"/>
      <c r="AE74" s="2"/>
      <c r="AF74" s="10"/>
    </row>
    <row r="75" ht="15.75" customHeight="1">
      <c r="A75" s="73"/>
      <c r="B75" s="74"/>
      <c r="C75" s="74"/>
      <c r="D75" s="74"/>
      <c r="E75" s="2"/>
      <c r="F75" s="2"/>
      <c r="G75" s="2"/>
      <c r="H75" s="2"/>
      <c r="I75" s="2"/>
      <c r="J75" s="2"/>
      <c r="K75" s="2"/>
      <c r="L75" s="2"/>
      <c r="M75" s="77"/>
      <c r="N75" s="2"/>
      <c r="O75" s="2"/>
      <c r="P75" s="2"/>
      <c r="Q75" s="2"/>
      <c r="R75" s="2"/>
      <c r="S75" s="2"/>
      <c r="T75" s="2"/>
      <c r="U75" s="2"/>
      <c r="V75" s="2"/>
      <c r="W75" s="2"/>
      <c r="X75" s="2"/>
      <c r="Y75" s="2"/>
      <c r="Z75" s="2"/>
      <c r="AA75" s="2"/>
      <c r="AB75" s="2"/>
      <c r="AC75" s="2"/>
      <c r="AD75" s="2"/>
      <c r="AE75" s="2"/>
      <c r="AF75" s="10"/>
    </row>
    <row r="76" ht="15.75" customHeight="1">
      <c r="A76" s="73"/>
      <c r="B76" s="74"/>
      <c r="C76" s="74"/>
      <c r="D76" s="74"/>
      <c r="E76" s="2"/>
      <c r="F76" s="2"/>
      <c r="G76" s="2"/>
      <c r="H76" s="2"/>
      <c r="I76" s="2"/>
      <c r="J76" s="2"/>
      <c r="K76" s="2"/>
      <c r="L76" s="2"/>
      <c r="M76" s="77"/>
      <c r="N76" s="2"/>
      <c r="O76" s="2"/>
      <c r="P76" s="2"/>
      <c r="Q76" s="2"/>
      <c r="R76" s="2"/>
      <c r="S76" s="2"/>
      <c r="T76" s="2"/>
      <c r="U76" s="2"/>
      <c r="V76" s="2"/>
      <c r="W76" s="2"/>
      <c r="X76" s="2"/>
      <c r="Y76" s="2"/>
      <c r="Z76" s="2"/>
      <c r="AA76" s="2"/>
      <c r="AB76" s="2"/>
      <c r="AC76" s="2"/>
      <c r="AD76" s="2"/>
      <c r="AE76" s="2"/>
      <c r="AF76" s="10"/>
    </row>
    <row r="77" ht="15.75" customHeight="1">
      <c r="A77" s="73"/>
      <c r="B77" s="74"/>
      <c r="C77" s="74"/>
      <c r="D77" s="74"/>
      <c r="E77" s="2"/>
      <c r="F77" s="2"/>
      <c r="G77" s="2"/>
      <c r="H77" s="2"/>
      <c r="I77" s="2"/>
      <c r="J77" s="2"/>
      <c r="K77" s="2"/>
      <c r="L77" s="2"/>
      <c r="M77" s="77"/>
      <c r="N77" s="2"/>
      <c r="O77" s="2"/>
      <c r="P77" s="2"/>
      <c r="Q77" s="2"/>
      <c r="R77" s="2"/>
      <c r="S77" s="2"/>
      <c r="T77" s="2"/>
      <c r="U77" s="2"/>
      <c r="V77" s="2"/>
      <c r="W77" s="2"/>
      <c r="X77" s="2"/>
      <c r="Y77" s="2"/>
      <c r="Z77" s="2"/>
      <c r="AA77" s="2"/>
      <c r="AB77" s="2"/>
      <c r="AC77" s="2"/>
      <c r="AD77" s="2"/>
      <c r="AE77" s="2"/>
      <c r="AF77" s="10"/>
    </row>
    <row r="78" ht="15.75" customHeight="1">
      <c r="A78" s="73"/>
      <c r="B78" s="74"/>
      <c r="C78" s="74"/>
      <c r="D78" s="74"/>
      <c r="E78" s="2"/>
      <c r="F78" s="2"/>
      <c r="G78" s="2"/>
      <c r="H78" s="2"/>
      <c r="I78" s="2"/>
      <c r="J78" s="2"/>
      <c r="K78" s="2"/>
      <c r="L78" s="2"/>
      <c r="M78" s="77"/>
      <c r="N78" s="2"/>
      <c r="O78" s="2"/>
      <c r="P78" s="2"/>
      <c r="Q78" s="2"/>
      <c r="R78" s="2"/>
      <c r="S78" s="2"/>
      <c r="T78" s="2"/>
      <c r="U78" s="2"/>
      <c r="V78" s="2"/>
      <c r="W78" s="2"/>
      <c r="X78" s="2"/>
      <c r="Y78" s="2"/>
      <c r="Z78" s="2"/>
      <c r="AA78" s="2"/>
      <c r="AB78" s="2"/>
      <c r="AC78" s="2"/>
      <c r="AD78" s="2"/>
      <c r="AE78" s="2"/>
      <c r="AF78" s="10"/>
    </row>
    <row r="79" ht="15.75" customHeight="1">
      <c r="A79" s="73"/>
      <c r="B79" s="74"/>
      <c r="C79" s="74"/>
      <c r="D79" s="74"/>
      <c r="E79" s="2"/>
      <c r="F79" s="2"/>
      <c r="G79" s="2"/>
      <c r="H79" s="2"/>
      <c r="I79" s="2"/>
      <c r="J79" s="2"/>
      <c r="K79" s="2"/>
      <c r="L79" s="2"/>
      <c r="M79" s="77"/>
      <c r="N79" s="2"/>
      <c r="O79" s="2"/>
      <c r="P79" s="2"/>
      <c r="Q79" s="2"/>
      <c r="R79" s="2"/>
      <c r="S79" s="2"/>
      <c r="T79" s="2"/>
      <c r="U79" s="2"/>
      <c r="V79" s="2"/>
      <c r="W79" s="2"/>
      <c r="X79" s="2"/>
      <c r="Y79" s="2"/>
      <c r="Z79" s="2"/>
      <c r="AA79" s="2"/>
      <c r="AB79" s="2"/>
      <c r="AC79" s="2"/>
      <c r="AD79" s="2"/>
      <c r="AE79" s="2"/>
      <c r="AF79" s="10"/>
    </row>
    <row r="80" ht="15.75" customHeight="1">
      <c r="A80" s="73"/>
      <c r="B80" s="74"/>
      <c r="C80" s="74"/>
      <c r="D80" s="74"/>
      <c r="E80" s="2"/>
      <c r="F80" s="2"/>
      <c r="G80" s="2"/>
      <c r="H80" s="2"/>
      <c r="I80" s="2"/>
      <c r="J80" s="2"/>
      <c r="K80" s="2"/>
      <c r="L80" s="2"/>
      <c r="M80" s="77"/>
      <c r="N80" s="2"/>
      <c r="O80" s="2"/>
      <c r="P80" s="2"/>
      <c r="Q80" s="2"/>
      <c r="R80" s="2"/>
      <c r="S80" s="2"/>
      <c r="T80" s="2"/>
      <c r="U80" s="2"/>
      <c r="V80" s="2"/>
      <c r="W80" s="2"/>
      <c r="X80" s="2"/>
      <c r="Y80" s="2"/>
      <c r="Z80" s="2"/>
      <c r="AA80" s="2"/>
      <c r="AB80" s="2"/>
      <c r="AC80" s="2"/>
      <c r="AD80" s="2"/>
      <c r="AE80" s="2"/>
      <c r="AF80" s="10"/>
    </row>
    <row r="81" ht="15.75" customHeight="1">
      <c r="A81" s="73"/>
      <c r="B81" s="74"/>
      <c r="C81" s="74"/>
      <c r="D81" s="74"/>
      <c r="E81" s="2"/>
      <c r="F81" s="2"/>
      <c r="G81" s="2"/>
      <c r="H81" s="2"/>
      <c r="I81" s="2"/>
      <c r="J81" s="2"/>
      <c r="K81" s="2"/>
      <c r="L81" s="2"/>
      <c r="M81" s="77"/>
      <c r="N81" s="2"/>
      <c r="O81" s="2"/>
      <c r="P81" s="2"/>
      <c r="Q81" s="2"/>
      <c r="R81" s="2"/>
      <c r="S81" s="2"/>
      <c r="T81" s="2"/>
      <c r="U81" s="2"/>
      <c r="V81" s="2"/>
      <c r="W81" s="2"/>
      <c r="X81" s="2"/>
      <c r="Y81" s="2"/>
      <c r="Z81" s="2"/>
      <c r="AA81" s="2"/>
      <c r="AB81" s="2"/>
      <c r="AC81" s="2"/>
      <c r="AD81" s="2"/>
      <c r="AE81" s="2"/>
      <c r="AF81" s="10"/>
    </row>
    <row r="82" ht="15.75" customHeight="1">
      <c r="A82" s="73"/>
      <c r="B82" s="74"/>
      <c r="C82" s="74"/>
      <c r="D82" s="74"/>
      <c r="E82" s="2"/>
      <c r="F82" s="2"/>
      <c r="G82" s="2"/>
      <c r="H82" s="2"/>
      <c r="I82" s="2"/>
      <c r="J82" s="2"/>
      <c r="K82" s="2"/>
      <c r="L82" s="2"/>
      <c r="M82" s="77"/>
      <c r="N82" s="2"/>
      <c r="O82" s="2"/>
      <c r="P82" s="2"/>
      <c r="Q82" s="2"/>
      <c r="R82" s="2"/>
      <c r="S82" s="2"/>
      <c r="T82" s="2"/>
      <c r="U82" s="2"/>
      <c r="V82" s="2"/>
      <c r="W82" s="2"/>
      <c r="X82" s="2"/>
      <c r="Y82" s="2"/>
      <c r="Z82" s="2"/>
      <c r="AA82" s="2"/>
      <c r="AB82" s="2"/>
      <c r="AC82" s="2"/>
      <c r="AD82" s="2"/>
      <c r="AE82" s="2"/>
      <c r="AF82" s="10"/>
    </row>
    <row r="83" ht="15.75" customHeight="1">
      <c r="A83" s="73"/>
      <c r="B83" s="74"/>
      <c r="C83" s="74"/>
      <c r="D83" s="74"/>
      <c r="E83" s="2"/>
      <c r="F83" s="2"/>
      <c r="G83" s="2"/>
      <c r="H83" s="2"/>
      <c r="I83" s="2"/>
      <c r="J83" s="2"/>
      <c r="K83" s="2"/>
      <c r="L83" s="2"/>
      <c r="M83" s="77"/>
      <c r="N83" s="2"/>
      <c r="O83" s="2"/>
      <c r="P83" s="2"/>
      <c r="Q83" s="2"/>
      <c r="R83" s="2"/>
      <c r="S83" s="2"/>
      <c r="T83" s="2"/>
      <c r="U83" s="2"/>
      <c r="V83" s="2"/>
      <c r="W83" s="2"/>
      <c r="X83" s="2"/>
      <c r="Y83" s="2"/>
      <c r="Z83" s="2"/>
      <c r="AA83" s="2"/>
      <c r="AB83" s="2"/>
      <c r="AC83" s="2"/>
      <c r="AD83" s="2"/>
      <c r="AE83" s="2"/>
      <c r="AF83" s="10"/>
    </row>
    <row r="84" ht="15.75" customHeight="1">
      <c r="A84" s="73"/>
      <c r="B84" s="74"/>
      <c r="C84" s="74"/>
      <c r="D84" s="74"/>
      <c r="E84" s="2"/>
      <c r="F84" s="2"/>
      <c r="G84" s="2"/>
      <c r="H84" s="2"/>
      <c r="I84" s="2"/>
      <c r="J84" s="2"/>
      <c r="K84" s="2"/>
      <c r="L84" s="2"/>
      <c r="M84" s="77"/>
      <c r="N84" s="2"/>
      <c r="O84" s="2"/>
      <c r="P84" s="2"/>
      <c r="Q84" s="2"/>
      <c r="R84" s="2"/>
      <c r="S84" s="2"/>
      <c r="T84" s="2"/>
      <c r="U84" s="2"/>
      <c r="V84" s="2"/>
      <c r="W84" s="2"/>
      <c r="X84" s="2"/>
      <c r="Y84" s="2"/>
      <c r="Z84" s="2"/>
      <c r="AA84" s="2"/>
      <c r="AB84" s="2"/>
      <c r="AC84" s="2"/>
      <c r="AD84" s="2"/>
      <c r="AE84" s="2"/>
      <c r="AF84" s="10"/>
    </row>
    <row r="85" ht="15.75" customHeight="1">
      <c r="A85" s="73"/>
      <c r="B85" s="74"/>
      <c r="C85" s="74"/>
      <c r="D85" s="74"/>
      <c r="E85" s="2"/>
      <c r="F85" s="2"/>
      <c r="G85" s="2"/>
      <c r="H85" s="2"/>
      <c r="I85" s="2"/>
      <c r="J85" s="2"/>
      <c r="K85" s="2"/>
      <c r="L85" s="2"/>
      <c r="M85" s="77"/>
      <c r="N85" s="2"/>
      <c r="O85" s="2"/>
      <c r="P85" s="2"/>
      <c r="Q85" s="2"/>
      <c r="R85" s="2"/>
      <c r="S85" s="2"/>
      <c r="T85" s="2"/>
      <c r="U85" s="2"/>
      <c r="V85" s="2"/>
      <c r="W85" s="2"/>
      <c r="X85" s="2"/>
      <c r="Y85" s="2"/>
      <c r="Z85" s="2"/>
      <c r="AA85" s="2"/>
      <c r="AB85" s="2"/>
      <c r="AC85" s="2"/>
      <c r="AD85" s="2"/>
      <c r="AE85" s="2"/>
      <c r="AF85" s="10"/>
    </row>
    <row r="86" ht="15.75" customHeight="1">
      <c r="A86" s="73"/>
      <c r="B86" s="74"/>
      <c r="C86" s="74"/>
      <c r="D86" s="74"/>
      <c r="E86" s="2"/>
      <c r="F86" s="2"/>
      <c r="G86" s="2"/>
      <c r="H86" s="2"/>
      <c r="I86" s="2"/>
      <c r="J86" s="2"/>
      <c r="K86" s="2"/>
      <c r="L86" s="2"/>
      <c r="M86" s="77"/>
      <c r="N86" s="2"/>
      <c r="O86" s="2"/>
      <c r="P86" s="2"/>
      <c r="Q86" s="2"/>
      <c r="R86" s="2"/>
      <c r="S86" s="2"/>
      <c r="T86" s="2"/>
      <c r="U86" s="2"/>
      <c r="V86" s="2"/>
      <c r="W86" s="2"/>
      <c r="X86" s="2"/>
      <c r="Y86" s="2"/>
      <c r="Z86" s="2"/>
      <c r="AA86" s="2"/>
      <c r="AB86" s="2"/>
      <c r="AC86" s="2"/>
      <c r="AD86" s="2"/>
      <c r="AE86" s="2"/>
      <c r="AF86" s="10"/>
    </row>
    <row r="87" ht="15.75" customHeight="1">
      <c r="A87" s="73"/>
      <c r="B87" s="74"/>
      <c r="C87" s="74"/>
      <c r="D87" s="74"/>
      <c r="E87" s="2"/>
      <c r="F87" s="2"/>
      <c r="G87" s="2"/>
      <c r="H87" s="2"/>
      <c r="I87" s="2"/>
      <c r="J87" s="2"/>
      <c r="K87" s="2"/>
      <c r="L87" s="2"/>
      <c r="M87" s="77"/>
      <c r="N87" s="2"/>
      <c r="O87" s="2"/>
      <c r="P87" s="2"/>
      <c r="Q87" s="2"/>
      <c r="R87" s="2"/>
      <c r="S87" s="2"/>
      <c r="T87" s="2"/>
      <c r="U87" s="2"/>
      <c r="V87" s="2"/>
      <c r="W87" s="2"/>
      <c r="X87" s="2"/>
      <c r="Y87" s="2"/>
      <c r="Z87" s="2"/>
      <c r="AA87" s="2"/>
      <c r="AB87" s="2"/>
      <c r="AC87" s="2"/>
      <c r="AD87" s="2"/>
      <c r="AE87" s="2"/>
      <c r="AF87" s="10"/>
    </row>
    <row r="88" ht="15.75" customHeight="1">
      <c r="A88" s="73"/>
      <c r="B88" s="74"/>
      <c r="C88" s="74"/>
      <c r="D88" s="74"/>
      <c r="E88" s="2"/>
      <c r="F88" s="2"/>
      <c r="G88" s="2"/>
      <c r="H88" s="2"/>
      <c r="I88" s="2"/>
      <c r="J88" s="2"/>
      <c r="K88" s="2"/>
      <c r="L88" s="2"/>
      <c r="M88" s="77"/>
      <c r="N88" s="2"/>
      <c r="O88" s="2"/>
      <c r="P88" s="2"/>
      <c r="Q88" s="2"/>
      <c r="R88" s="2"/>
      <c r="S88" s="2"/>
      <c r="T88" s="2"/>
      <c r="U88" s="2"/>
      <c r="V88" s="2"/>
      <c r="W88" s="2"/>
      <c r="X88" s="2"/>
      <c r="Y88" s="2"/>
      <c r="Z88" s="2"/>
      <c r="AA88" s="2"/>
      <c r="AB88" s="2"/>
      <c r="AC88" s="2"/>
      <c r="AD88" s="2"/>
      <c r="AE88" s="2"/>
      <c r="AF88" s="10"/>
    </row>
    <row r="89" ht="15.75" customHeight="1">
      <c r="A89" s="73"/>
      <c r="B89" s="74"/>
      <c r="C89" s="74"/>
      <c r="D89" s="74"/>
      <c r="E89" s="2"/>
      <c r="F89" s="2"/>
      <c r="G89" s="2"/>
      <c r="H89" s="2"/>
      <c r="I89" s="2"/>
      <c r="J89" s="2"/>
      <c r="K89" s="2"/>
      <c r="L89" s="2"/>
      <c r="M89" s="77"/>
      <c r="N89" s="2"/>
      <c r="O89" s="2"/>
      <c r="P89" s="2"/>
      <c r="Q89" s="2"/>
      <c r="R89" s="2"/>
      <c r="S89" s="2"/>
      <c r="T89" s="2"/>
      <c r="U89" s="2"/>
      <c r="V89" s="2"/>
      <c r="W89" s="2"/>
      <c r="X89" s="2"/>
      <c r="Y89" s="2"/>
      <c r="Z89" s="2"/>
      <c r="AA89" s="2"/>
      <c r="AB89" s="2"/>
      <c r="AC89" s="2"/>
      <c r="AD89" s="2"/>
      <c r="AE89" s="2"/>
      <c r="AF89" s="10"/>
    </row>
    <row r="90" ht="15.75" customHeight="1">
      <c r="A90" s="73"/>
      <c r="B90" s="74"/>
      <c r="C90" s="74"/>
      <c r="D90" s="74"/>
      <c r="E90" s="2"/>
      <c r="F90" s="2"/>
      <c r="G90" s="2"/>
      <c r="H90" s="2"/>
      <c r="I90" s="2"/>
      <c r="J90" s="2"/>
      <c r="K90" s="2"/>
      <c r="L90" s="2"/>
      <c r="M90" s="77"/>
      <c r="N90" s="2"/>
      <c r="O90" s="2"/>
      <c r="P90" s="2"/>
      <c r="Q90" s="2"/>
      <c r="R90" s="2"/>
      <c r="S90" s="2"/>
      <c r="T90" s="2"/>
      <c r="U90" s="2"/>
      <c r="V90" s="2"/>
      <c r="W90" s="2"/>
      <c r="X90" s="2"/>
      <c r="Y90" s="2"/>
      <c r="Z90" s="2"/>
      <c r="AA90" s="2"/>
      <c r="AB90" s="2"/>
      <c r="AC90" s="2"/>
      <c r="AD90" s="2"/>
      <c r="AE90" s="2"/>
      <c r="AF90" s="10"/>
    </row>
    <row r="91" ht="15.75" customHeight="1">
      <c r="A91" s="73"/>
      <c r="B91" s="74"/>
      <c r="C91" s="74"/>
      <c r="D91" s="74"/>
      <c r="E91" s="2"/>
      <c r="F91" s="2"/>
      <c r="G91" s="2"/>
      <c r="H91" s="2"/>
      <c r="I91" s="2"/>
      <c r="J91" s="2"/>
      <c r="K91" s="2"/>
      <c r="L91" s="2"/>
      <c r="M91" s="77"/>
      <c r="N91" s="2"/>
      <c r="O91" s="2"/>
      <c r="P91" s="2"/>
      <c r="Q91" s="2"/>
      <c r="R91" s="2"/>
      <c r="S91" s="2"/>
      <c r="T91" s="2"/>
      <c r="U91" s="2"/>
      <c r="V91" s="2"/>
      <c r="W91" s="2"/>
      <c r="X91" s="2"/>
      <c r="Y91" s="2"/>
      <c r="Z91" s="2"/>
      <c r="AA91" s="2"/>
      <c r="AB91" s="2"/>
      <c r="AC91" s="2"/>
      <c r="AD91" s="2"/>
      <c r="AE91" s="2"/>
      <c r="AF91" s="10"/>
    </row>
    <row r="92" ht="15.75" customHeight="1">
      <c r="A92" s="73"/>
      <c r="B92" s="74"/>
      <c r="C92" s="74"/>
      <c r="D92" s="74"/>
      <c r="E92" s="2"/>
      <c r="F92" s="2"/>
      <c r="G92" s="2"/>
      <c r="H92" s="2"/>
      <c r="I92" s="2"/>
      <c r="J92" s="2"/>
      <c r="K92" s="2"/>
      <c r="L92" s="2"/>
      <c r="M92" s="77"/>
      <c r="N92" s="2"/>
      <c r="O92" s="2"/>
      <c r="P92" s="2"/>
      <c r="Q92" s="2"/>
      <c r="R92" s="2"/>
      <c r="S92" s="2"/>
      <c r="T92" s="2"/>
      <c r="U92" s="2"/>
      <c r="V92" s="2"/>
      <c r="W92" s="2"/>
      <c r="X92" s="2"/>
      <c r="Y92" s="2"/>
      <c r="Z92" s="2"/>
      <c r="AA92" s="2"/>
      <c r="AB92" s="2"/>
      <c r="AC92" s="2"/>
      <c r="AD92" s="2"/>
      <c r="AE92" s="2"/>
      <c r="AF92" s="10"/>
    </row>
    <row r="93" ht="15.75" customHeight="1">
      <c r="A93" s="73"/>
      <c r="B93" s="74"/>
      <c r="C93" s="74"/>
      <c r="D93" s="74"/>
      <c r="E93" s="2"/>
      <c r="F93" s="2"/>
      <c r="G93" s="2"/>
      <c r="H93" s="2"/>
      <c r="I93" s="2"/>
      <c r="J93" s="2"/>
      <c r="K93" s="2"/>
      <c r="L93" s="2"/>
      <c r="M93" s="77"/>
      <c r="N93" s="2"/>
      <c r="O93" s="2"/>
      <c r="P93" s="2"/>
      <c r="Q93" s="2"/>
      <c r="R93" s="2"/>
      <c r="S93" s="2"/>
      <c r="T93" s="2"/>
      <c r="U93" s="2"/>
      <c r="V93" s="2"/>
      <c r="W93" s="2"/>
      <c r="X93" s="2"/>
      <c r="Y93" s="2"/>
      <c r="Z93" s="2"/>
      <c r="AA93" s="2"/>
      <c r="AB93" s="2"/>
      <c r="AC93" s="2"/>
      <c r="AD93" s="2"/>
      <c r="AE93" s="2"/>
      <c r="AF93" s="10"/>
    </row>
    <row r="94" ht="15.75" customHeight="1">
      <c r="A94" s="73"/>
      <c r="B94" s="74"/>
      <c r="C94" s="74"/>
      <c r="D94" s="74"/>
      <c r="E94" s="2"/>
      <c r="F94" s="2"/>
      <c r="G94" s="2"/>
      <c r="H94" s="2"/>
      <c r="I94" s="2"/>
      <c r="J94" s="2"/>
      <c r="K94" s="2"/>
      <c r="L94" s="2"/>
      <c r="M94" s="77"/>
      <c r="N94" s="2"/>
      <c r="O94" s="2"/>
      <c r="P94" s="2"/>
      <c r="Q94" s="2"/>
      <c r="R94" s="2"/>
      <c r="S94" s="2"/>
      <c r="T94" s="2"/>
      <c r="U94" s="2"/>
      <c r="V94" s="2"/>
      <c r="W94" s="2"/>
      <c r="X94" s="2"/>
      <c r="Y94" s="2"/>
      <c r="Z94" s="2"/>
      <c r="AA94" s="2"/>
      <c r="AB94" s="2"/>
      <c r="AC94" s="2"/>
      <c r="AD94" s="2"/>
      <c r="AE94" s="2"/>
      <c r="AF94" s="10"/>
    </row>
    <row r="95" ht="15.75" customHeight="1">
      <c r="A95" s="73"/>
      <c r="B95" s="74"/>
      <c r="C95" s="74"/>
      <c r="D95" s="74"/>
      <c r="E95" s="2"/>
      <c r="F95" s="2"/>
      <c r="G95" s="2"/>
      <c r="H95" s="2"/>
      <c r="I95" s="2"/>
      <c r="J95" s="2"/>
      <c r="K95" s="2"/>
      <c r="L95" s="2"/>
      <c r="M95" s="77"/>
      <c r="N95" s="2"/>
      <c r="O95" s="2"/>
      <c r="P95" s="2"/>
      <c r="Q95" s="2"/>
      <c r="R95" s="2"/>
      <c r="S95" s="2"/>
      <c r="T95" s="2"/>
      <c r="U95" s="2"/>
      <c r="V95" s="2"/>
      <c r="W95" s="2"/>
      <c r="X95" s="2"/>
      <c r="Y95" s="2"/>
      <c r="Z95" s="2"/>
      <c r="AA95" s="2"/>
      <c r="AB95" s="2"/>
      <c r="AC95" s="2"/>
      <c r="AD95" s="2"/>
      <c r="AE95" s="2"/>
      <c r="AF95" s="10"/>
    </row>
    <row r="96" ht="15.75" customHeight="1">
      <c r="A96" s="73"/>
      <c r="B96" s="74"/>
      <c r="C96" s="74"/>
      <c r="D96" s="74"/>
      <c r="E96" s="2"/>
      <c r="F96" s="2"/>
      <c r="G96" s="2"/>
      <c r="H96" s="2"/>
      <c r="I96" s="2"/>
      <c r="J96" s="2"/>
      <c r="K96" s="2"/>
      <c r="L96" s="2"/>
      <c r="M96" s="77"/>
      <c r="N96" s="2"/>
      <c r="O96" s="2"/>
      <c r="P96" s="2"/>
      <c r="Q96" s="2"/>
      <c r="R96" s="2"/>
      <c r="S96" s="2"/>
      <c r="T96" s="2"/>
      <c r="U96" s="2"/>
      <c r="V96" s="2"/>
      <c r="W96" s="2"/>
      <c r="X96" s="2"/>
      <c r="Y96" s="2"/>
      <c r="Z96" s="2"/>
      <c r="AA96" s="2"/>
      <c r="AB96" s="2"/>
      <c r="AC96" s="2"/>
      <c r="AD96" s="2"/>
      <c r="AE96" s="2"/>
      <c r="AF96" s="10"/>
    </row>
    <row r="97" ht="15.75" customHeight="1">
      <c r="A97" s="73"/>
      <c r="B97" s="74"/>
      <c r="C97" s="74"/>
      <c r="D97" s="74"/>
      <c r="E97" s="2"/>
      <c r="F97" s="2"/>
      <c r="G97" s="2"/>
      <c r="H97" s="2"/>
      <c r="I97" s="2"/>
      <c r="J97" s="2"/>
      <c r="K97" s="2"/>
      <c r="L97" s="2"/>
      <c r="M97" s="77"/>
      <c r="N97" s="2"/>
      <c r="O97" s="2"/>
      <c r="P97" s="2"/>
      <c r="Q97" s="2"/>
      <c r="R97" s="2"/>
      <c r="S97" s="2"/>
      <c r="T97" s="2"/>
      <c r="U97" s="2"/>
      <c r="V97" s="2"/>
      <c r="W97" s="2"/>
      <c r="X97" s="2"/>
      <c r="Y97" s="2"/>
      <c r="Z97" s="2"/>
      <c r="AA97" s="2"/>
      <c r="AB97" s="2"/>
      <c r="AC97" s="2"/>
      <c r="AD97" s="2"/>
      <c r="AE97" s="2"/>
      <c r="AF97" s="10"/>
    </row>
    <row r="98" ht="15.75" customHeight="1">
      <c r="A98" s="73"/>
      <c r="B98" s="74"/>
      <c r="C98" s="74"/>
      <c r="D98" s="74"/>
      <c r="E98" s="2"/>
      <c r="F98" s="2"/>
      <c r="G98" s="2"/>
      <c r="H98" s="2"/>
      <c r="I98" s="2"/>
      <c r="J98" s="2"/>
      <c r="K98" s="2"/>
      <c r="L98" s="2"/>
      <c r="M98" s="77"/>
      <c r="N98" s="2"/>
      <c r="O98" s="2"/>
      <c r="P98" s="2"/>
      <c r="Q98" s="2"/>
      <c r="R98" s="2"/>
      <c r="S98" s="2"/>
      <c r="T98" s="2"/>
      <c r="U98" s="2"/>
      <c r="V98" s="2"/>
      <c r="W98" s="2"/>
      <c r="X98" s="2"/>
      <c r="Y98" s="2"/>
      <c r="Z98" s="2"/>
      <c r="AA98" s="2"/>
      <c r="AB98" s="2"/>
      <c r="AC98" s="2"/>
      <c r="AD98" s="2"/>
      <c r="AE98" s="2"/>
      <c r="AF98" s="10"/>
    </row>
    <row r="99" ht="15.75" customHeight="1">
      <c r="A99" s="73"/>
      <c r="B99" s="74"/>
      <c r="C99" s="74"/>
      <c r="D99" s="74"/>
      <c r="E99" s="2"/>
      <c r="F99" s="2"/>
      <c r="G99" s="2"/>
      <c r="H99" s="2"/>
      <c r="I99" s="2"/>
      <c r="J99" s="2"/>
      <c r="K99" s="2"/>
      <c r="L99" s="2"/>
      <c r="M99" s="77"/>
      <c r="N99" s="2"/>
      <c r="O99" s="2"/>
      <c r="P99" s="2"/>
      <c r="Q99" s="2"/>
      <c r="R99" s="2"/>
      <c r="S99" s="2"/>
      <c r="T99" s="2"/>
      <c r="U99" s="2"/>
      <c r="V99" s="2"/>
      <c r="W99" s="2"/>
      <c r="X99" s="2"/>
      <c r="Y99" s="2"/>
      <c r="Z99" s="2"/>
      <c r="AA99" s="2"/>
      <c r="AB99" s="2"/>
      <c r="AC99" s="2"/>
      <c r="AD99" s="2"/>
      <c r="AE99" s="2"/>
      <c r="AF99" s="10"/>
    </row>
    <row r="100" ht="15.75" customHeight="1">
      <c r="A100" s="73"/>
      <c r="B100" s="74"/>
      <c r="C100" s="74"/>
      <c r="D100" s="74"/>
      <c r="E100" s="2"/>
      <c r="F100" s="2"/>
      <c r="G100" s="2"/>
      <c r="H100" s="2"/>
      <c r="I100" s="2"/>
      <c r="J100" s="2"/>
      <c r="K100" s="2"/>
      <c r="L100" s="2"/>
      <c r="M100" s="77"/>
      <c r="N100" s="2"/>
      <c r="O100" s="2"/>
      <c r="P100" s="2"/>
      <c r="Q100" s="2"/>
      <c r="R100" s="2"/>
      <c r="S100" s="2"/>
      <c r="T100" s="2"/>
      <c r="U100" s="2"/>
      <c r="V100" s="2"/>
      <c r="W100" s="2"/>
      <c r="X100" s="2"/>
      <c r="Y100" s="2"/>
      <c r="Z100" s="2"/>
      <c r="AA100" s="2"/>
      <c r="AB100" s="2"/>
      <c r="AC100" s="2"/>
      <c r="AD100" s="2"/>
      <c r="AE100" s="2"/>
      <c r="AF100" s="10"/>
    </row>
    <row r="101" ht="15.75" customHeight="1">
      <c r="A101" s="73"/>
      <c r="B101" s="74"/>
      <c r="C101" s="74"/>
      <c r="D101" s="74"/>
      <c r="E101" s="2"/>
      <c r="F101" s="2"/>
      <c r="G101" s="2"/>
      <c r="H101" s="2"/>
      <c r="I101" s="2"/>
      <c r="J101" s="2"/>
      <c r="K101" s="2"/>
      <c r="L101" s="2"/>
      <c r="M101" s="77"/>
      <c r="N101" s="2"/>
      <c r="O101" s="2"/>
      <c r="P101" s="2"/>
      <c r="Q101" s="2"/>
      <c r="R101" s="2"/>
      <c r="S101" s="2"/>
      <c r="T101" s="2"/>
      <c r="U101" s="2"/>
      <c r="V101" s="2"/>
      <c r="W101" s="2"/>
      <c r="X101" s="2"/>
      <c r="Y101" s="2"/>
      <c r="Z101" s="2"/>
      <c r="AA101" s="2"/>
      <c r="AB101" s="2"/>
      <c r="AC101" s="2"/>
      <c r="AD101" s="2"/>
      <c r="AE101" s="2"/>
      <c r="AF101" s="10"/>
    </row>
    <row r="102" ht="15.75" customHeight="1">
      <c r="A102" s="73"/>
      <c r="B102" s="74"/>
      <c r="C102" s="74"/>
      <c r="D102" s="74"/>
      <c r="E102" s="2"/>
      <c r="F102" s="2"/>
      <c r="G102" s="2"/>
      <c r="H102" s="2"/>
      <c r="I102" s="2"/>
      <c r="J102" s="2"/>
      <c r="K102" s="2"/>
      <c r="L102" s="2"/>
      <c r="M102" s="77"/>
      <c r="N102" s="2"/>
      <c r="O102" s="2"/>
      <c r="P102" s="2"/>
      <c r="Q102" s="2"/>
      <c r="R102" s="2"/>
      <c r="S102" s="2"/>
      <c r="T102" s="2"/>
      <c r="U102" s="2"/>
      <c r="V102" s="2"/>
      <c r="W102" s="2"/>
      <c r="X102" s="2"/>
      <c r="Y102" s="2"/>
      <c r="Z102" s="2"/>
      <c r="AA102" s="2"/>
      <c r="AB102" s="2"/>
      <c r="AC102" s="2"/>
      <c r="AD102" s="2"/>
      <c r="AE102" s="2"/>
      <c r="AF102" s="10"/>
    </row>
    <row r="103" ht="15.75" customHeight="1">
      <c r="A103" s="73"/>
      <c r="B103" s="74"/>
      <c r="C103" s="74"/>
      <c r="D103" s="74"/>
      <c r="E103" s="2"/>
      <c r="F103" s="2"/>
      <c r="G103" s="2"/>
      <c r="H103" s="2"/>
      <c r="I103" s="2"/>
      <c r="J103" s="2"/>
      <c r="K103" s="2"/>
      <c r="L103" s="2"/>
      <c r="M103" s="77"/>
      <c r="N103" s="2"/>
      <c r="O103" s="2"/>
      <c r="P103" s="2"/>
      <c r="Q103" s="2"/>
      <c r="R103" s="2"/>
      <c r="S103" s="2"/>
      <c r="T103" s="2"/>
      <c r="U103" s="2"/>
      <c r="V103" s="2"/>
      <c r="W103" s="2"/>
      <c r="X103" s="2"/>
      <c r="Y103" s="2"/>
      <c r="Z103" s="2"/>
      <c r="AA103" s="2"/>
      <c r="AB103" s="2"/>
      <c r="AC103" s="2"/>
      <c r="AD103" s="2"/>
      <c r="AE103" s="2"/>
      <c r="AF103" s="10"/>
    </row>
    <row r="104" ht="15.75" customHeight="1">
      <c r="A104" s="73"/>
      <c r="B104" s="74"/>
      <c r="C104" s="74"/>
      <c r="D104" s="74"/>
      <c r="E104" s="2"/>
      <c r="F104" s="2"/>
      <c r="G104" s="2"/>
      <c r="H104" s="2"/>
      <c r="I104" s="2"/>
      <c r="J104" s="2"/>
      <c r="K104" s="2"/>
      <c r="L104" s="2"/>
      <c r="M104" s="77"/>
      <c r="N104" s="2"/>
      <c r="O104" s="2"/>
      <c r="P104" s="2"/>
      <c r="Q104" s="2"/>
      <c r="R104" s="2"/>
      <c r="S104" s="2"/>
      <c r="T104" s="2"/>
      <c r="U104" s="2"/>
      <c r="V104" s="2"/>
      <c r="W104" s="2"/>
      <c r="X104" s="2"/>
      <c r="Y104" s="2"/>
      <c r="Z104" s="2"/>
      <c r="AA104" s="2"/>
      <c r="AB104" s="2"/>
      <c r="AC104" s="2"/>
      <c r="AD104" s="2"/>
      <c r="AE104" s="2"/>
      <c r="AF104" s="10"/>
    </row>
    <row r="105" ht="15.75" customHeight="1">
      <c r="A105" s="73"/>
      <c r="B105" s="74"/>
      <c r="C105" s="74"/>
      <c r="D105" s="74"/>
      <c r="E105" s="2"/>
      <c r="F105" s="2"/>
      <c r="G105" s="2"/>
      <c r="H105" s="2"/>
      <c r="I105" s="2"/>
      <c r="J105" s="2"/>
      <c r="K105" s="2"/>
      <c r="L105" s="2"/>
      <c r="M105" s="77"/>
      <c r="N105" s="2"/>
      <c r="O105" s="2"/>
      <c r="P105" s="2"/>
      <c r="Q105" s="2"/>
      <c r="R105" s="2"/>
      <c r="S105" s="2"/>
      <c r="T105" s="2"/>
      <c r="U105" s="2"/>
      <c r="V105" s="2"/>
      <c r="W105" s="2"/>
      <c r="X105" s="2"/>
      <c r="Y105" s="2"/>
      <c r="Z105" s="2"/>
      <c r="AA105" s="2"/>
      <c r="AB105" s="2"/>
      <c r="AC105" s="2"/>
      <c r="AD105" s="2"/>
      <c r="AE105" s="2"/>
      <c r="AF105" s="10"/>
    </row>
    <row r="106" ht="15.75" customHeight="1">
      <c r="A106" s="73"/>
      <c r="B106" s="74"/>
      <c r="C106" s="74"/>
      <c r="D106" s="74"/>
      <c r="E106" s="2"/>
      <c r="F106" s="2"/>
      <c r="G106" s="2"/>
      <c r="H106" s="2"/>
      <c r="I106" s="2"/>
      <c r="J106" s="2"/>
      <c r="K106" s="2"/>
      <c r="L106" s="2"/>
      <c r="M106" s="77"/>
      <c r="N106" s="2"/>
      <c r="O106" s="2"/>
      <c r="P106" s="2"/>
      <c r="Q106" s="2"/>
      <c r="R106" s="2"/>
      <c r="S106" s="2"/>
      <c r="T106" s="2"/>
      <c r="U106" s="2"/>
      <c r="V106" s="2"/>
      <c r="W106" s="2"/>
      <c r="X106" s="2"/>
      <c r="Y106" s="2"/>
      <c r="Z106" s="2"/>
      <c r="AA106" s="2"/>
      <c r="AB106" s="2"/>
      <c r="AC106" s="2"/>
      <c r="AD106" s="2"/>
      <c r="AE106" s="2"/>
      <c r="AF106" s="10"/>
    </row>
    <row r="107" ht="15.75" customHeight="1">
      <c r="A107" s="73"/>
      <c r="B107" s="74"/>
      <c r="C107" s="74"/>
      <c r="D107" s="74"/>
      <c r="E107" s="2"/>
      <c r="F107" s="2"/>
      <c r="G107" s="2"/>
      <c r="H107" s="2"/>
      <c r="I107" s="2"/>
      <c r="J107" s="2"/>
      <c r="K107" s="2"/>
      <c r="L107" s="2"/>
      <c r="M107" s="77"/>
      <c r="N107" s="2"/>
      <c r="O107" s="2"/>
      <c r="P107" s="2"/>
      <c r="Q107" s="2"/>
      <c r="R107" s="2"/>
      <c r="S107" s="2"/>
      <c r="T107" s="2"/>
      <c r="U107" s="2"/>
      <c r="V107" s="2"/>
      <c r="W107" s="2"/>
      <c r="X107" s="2"/>
      <c r="Y107" s="2"/>
      <c r="Z107" s="2"/>
      <c r="AA107" s="2"/>
      <c r="AB107" s="2"/>
      <c r="AC107" s="2"/>
      <c r="AD107" s="2"/>
      <c r="AE107" s="2"/>
      <c r="AF107" s="10"/>
    </row>
    <row r="108" ht="15.75" customHeight="1">
      <c r="A108" s="73"/>
      <c r="B108" s="74"/>
      <c r="C108" s="74"/>
      <c r="D108" s="74"/>
      <c r="E108" s="2"/>
      <c r="F108" s="2"/>
      <c r="G108" s="2"/>
      <c r="H108" s="2"/>
      <c r="I108" s="2"/>
      <c r="J108" s="2"/>
      <c r="K108" s="2"/>
      <c r="L108" s="2"/>
      <c r="M108" s="77"/>
      <c r="N108" s="2"/>
      <c r="O108" s="2"/>
      <c r="P108" s="2"/>
      <c r="Q108" s="2"/>
      <c r="R108" s="2"/>
      <c r="S108" s="2"/>
      <c r="T108" s="2"/>
      <c r="U108" s="2"/>
      <c r="V108" s="2"/>
      <c r="W108" s="2"/>
      <c r="X108" s="2"/>
      <c r="Y108" s="2"/>
      <c r="Z108" s="2"/>
      <c r="AA108" s="2"/>
      <c r="AB108" s="2"/>
      <c r="AC108" s="2"/>
      <c r="AD108" s="2"/>
      <c r="AE108" s="2"/>
      <c r="AF108" s="10"/>
    </row>
    <row r="109" ht="15.75" customHeight="1">
      <c r="A109" s="73"/>
      <c r="B109" s="74"/>
      <c r="C109" s="74"/>
      <c r="D109" s="74"/>
      <c r="E109" s="2"/>
      <c r="F109" s="2"/>
      <c r="G109" s="2"/>
      <c r="H109" s="2"/>
      <c r="I109" s="2"/>
      <c r="J109" s="2"/>
      <c r="K109" s="2"/>
      <c r="L109" s="2"/>
      <c r="M109" s="77"/>
      <c r="N109" s="2"/>
      <c r="O109" s="2"/>
      <c r="P109" s="2"/>
      <c r="Q109" s="2"/>
      <c r="R109" s="2"/>
      <c r="S109" s="2"/>
      <c r="T109" s="2"/>
      <c r="U109" s="2"/>
      <c r="V109" s="2"/>
      <c r="W109" s="2"/>
      <c r="X109" s="2"/>
      <c r="Y109" s="2"/>
      <c r="Z109" s="2"/>
      <c r="AA109" s="2"/>
      <c r="AB109" s="2"/>
      <c r="AC109" s="2"/>
      <c r="AD109" s="2"/>
      <c r="AE109" s="2"/>
      <c r="AF109" s="10"/>
    </row>
    <row r="110" ht="15.75" customHeight="1">
      <c r="A110" s="73"/>
      <c r="B110" s="74"/>
      <c r="C110" s="74"/>
      <c r="D110" s="74"/>
      <c r="E110" s="2"/>
      <c r="F110" s="2"/>
      <c r="G110" s="2"/>
      <c r="H110" s="2"/>
      <c r="I110" s="2"/>
      <c r="J110" s="2"/>
      <c r="K110" s="2"/>
      <c r="L110" s="2"/>
      <c r="M110" s="77"/>
      <c r="N110" s="2"/>
      <c r="O110" s="2"/>
      <c r="P110" s="2"/>
      <c r="Q110" s="2"/>
      <c r="R110" s="2"/>
      <c r="S110" s="2"/>
      <c r="T110" s="2"/>
      <c r="U110" s="2"/>
      <c r="V110" s="2"/>
      <c r="W110" s="2"/>
      <c r="X110" s="2"/>
      <c r="Y110" s="2"/>
      <c r="Z110" s="2"/>
      <c r="AA110" s="2"/>
      <c r="AB110" s="2"/>
      <c r="AC110" s="2"/>
      <c r="AD110" s="2"/>
      <c r="AE110" s="2"/>
      <c r="AF110" s="10"/>
    </row>
    <row r="111" ht="15.75" customHeight="1">
      <c r="A111" s="73"/>
      <c r="B111" s="74"/>
      <c r="C111" s="74"/>
      <c r="D111" s="74"/>
      <c r="E111" s="2"/>
      <c r="F111" s="2"/>
      <c r="G111" s="2"/>
      <c r="H111" s="2"/>
      <c r="I111" s="2"/>
      <c r="J111" s="2"/>
      <c r="K111" s="2"/>
      <c r="L111" s="2"/>
      <c r="M111" s="77"/>
      <c r="N111" s="2"/>
      <c r="O111" s="2"/>
      <c r="P111" s="2"/>
      <c r="Q111" s="2"/>
      <c r="R111" s="2"/>
      <c r="S111" s="2"/>
      <c r="T111" s="2"/>
      <c r="U111" s="2"/>
      <c r="V111" s="2"/>
      <c r="W111" s="2"/>
      <c r="X111" s="2"/>
      <c r="Y111" s="2"/>
      <c r="Z111" s="2"/>
      <c r="AA111" s="2"/>
      <c r="AB111" s="2"/>
      <c r="AC111" s="2"/>
      <c r="AD111" s="2"/>
      <c r="AE111" s="2"/>
      <c r="AF111" s="10"/>
    </row>
    <row r="112" ht="15.75" customHeight="1">
      <c r="A112" s="73"/>
      <c r="B112" s="74"/>
      <c r="C112" s="74"/>
      <c r="D112" s="74"/>
      <c r="E112" s="2"/>
      <c r="F112" s="2"/>
      <c r="G112" s="2"/>
      <c r="H112" s="2"/>
      <c r="I112" s="2"/>
      <c r="J112" s="2"/>
      <c r="K112" s="2"/>
      <c r="L112" s="2"/>
      <c r="M112" s="77"/>
      <c r="N112" s="2"/>
      <c r="O112" s="2"/>
      <c r="P112" s="2"/>
      <c r="Q112" s="2"/>
      <c r="R112" s="2"/>
      <c r="S112" s="2"/>
      <c r="T112" s="2"/>
      <c r="U112" s="2"/>
      <c r="V112" s="2"/>
      <c r="W112" s="2"/>
      <c r="X112" s="2"/>
      <c r="Y112" s="2"/>
      <c r="Z112" s="2"/>
      <c r="AA112" s="2"/>
      <c r="AB112" s="2"/>
      <c r="AC112" s="2"/>
      <c r="AD112" s="2"/>
      <c r="AE112" s="2"/>
      <c r="AF112" s="10"/>
    </row>
    <row r="113" ht="15.75" customHeight="1">
      <c r="A113" s="73"/>
      <c r="B113" s="74"/>
      <c r="C113" s="74"/>
      <c r="D113" s="74"/>
      <c r="E113" s="2"/>
      <c r="F113" s="2"/>
      <c r="G113" s="2"/>
      <c r="H113" s="2"/>
      <c r="I113" s="2"/>
      <c r="J113" s="2"/>
      <c r="K113" s="2"/>
      <c r="L113" s="2"/>
      <c r="M113" s="77"/>
      <c r="N113" s="2"/>
      <c r="O113" s="2"/>
      <c r="P113" s="2"/>
      <c r="Q113" s="2"/>
      <c r="R113" s="2"/>
      <c r="S113" s="2"/>
      <c r="T113" s="2"/>
      <c r="U113" s="2"/>
      <c r="V113" s="2"/>
      <c r="W113" s="2"/>
      <c r="X113" s="2"/>
      <c r="Y113" s="2"/>
      <c r="Z113" s="2"/>
      <c r="AA113" s="2"/>
      <c r="AB113" s="2"/>
      <c r="AC113" s="2"/>
      <c r="AD113" s="2"/>
      <c r="AE113" s="2"/>
      <c r="AF113" s="10"/>
    </row>
    <row r="114" ht="15.75" customHeight="1">
      <c r="A114" s="73"/>
      <c r="B114" s="74"/>
      <c r="C114" s="74"/>
      <c r="D114" s="74"/>
      <c r="E114" s="2"/>
      <c r="F114" s="2"/>
      <c r="G114" s="2"/>
      <c r="H114" s="2"/>
      <c r="I114" s="2"/>
      <c r="J114" s="2"/>
      <c r="K114" s="2"/>
      <c r="L114" s="2"/>
      <c r="M114" s="77"/>
      <c r="N114" s="2"/>
      <c r="O114" s="2"/>
      <c r="P114" s="2"/>
      <c r="Q114" s="2"/>
      <c r="R114" s="2"/>
      <c r="S114" s="2"/>
      <c r="T114" s="2"/>
      <c r="U114" s="2"/>
      <c r="V114" s="2"/>
      <c r="W114" s="2"/>
      <c r="X114" s="2"/>
      <c r="Y114" s="2"/>
      <c r="Z114" s="2"/>
      <c r="AA114" s="2"/>
      <c r="AB114" s="2"/>
      <c r="AC114" s="2"/>
      <c r="AD114" s="2"/>
      <c r="AE114" s="2"/>
      <c r="AF114" s="10"/>
    </row>
    <row r="115" ht="15.75" customHeight="1">
      <c r="A115" s="73"/>
      <c r="B115" s="74"/>
      <c r="C115" s="74"/>
      <c r="D115" s="74"/>
      <c r="E115" s="2"/>
      <c r="F115" s="2"/>
      <c r="G115" s="2"/>
      <c r="H115" s="2"/>
      <c r="I115" s="2"/>
      <c r="J115" s="2"/>
      <c r="K115" s="2"/>
      <c r="L115" s="2"/>
      <c r="M115" s="77"/>
      <c r="N115" s="2"/>
      <c r="O115" s="2"/>
      <c r="P115" s="2"/>
      <c r="Q115" s="2"/>
      <c r="R115" s="2"/>
      <c r="S115" s="2"/>
      <c r="T115" s="2"/>
      <c r="U115" s="2"/>
      <c r="V115" s="2"/>
      <c r="W115" s="2"/>
      <c r="X115" s="2"/>
      <c r="Y115" s="2"/>
      <c r="Z115" s="2"/>
      <c r="AA115" s="2"/>
      <c r="AB115" s="2"/>
      <c r="AC115" s="2"/>
      <c r="AD115" s="2"/>
      <c r="AE115" s="2"/>
      <c r="AF115" s="10"/>
    </row>
    <row r="116" ht="15.75" customHeight="1">
      <c r="A116" s="73"/>
      <c r="B116" s="74"/>
      <c r="C116" s="74"/>
      <c r="D116" s="74"/>
      <c r="E116" s="2"/>
      <c r="F116" s="2"/>
      <c r="G116" s="2"/>
      <c r="H116" s="2"/>
      <c r="I116" s="2"/>
      <c r="J116" s="2"/>
      <c r="K116" s="2"/>
      <c r="L116" s="2"/>
      <c r="M116" s="77"/>
      <c r="N116" s="2"/>
      <c r="O116" s="2"/>
      <c r="P116" s="2"/>
      <c r="Q116" s="2"/>
      <c r="R116" s="2"/>
      <c r="S116" s="2"/>
      <c r="T116" s="2"/>
      <c r="U116" s="2"/>
      <c r="V116" s="2"/>
      <c r="W116" s="2"/>
      <c r="X116" s="2"/>
      <c r="Y116" s="2"/>
      <c r="Z116" s="2"/>
      <c r="AA116" s="2"/>
      <c r="AB116" s="2"/>
      <c r="AC116" s="2"/>
      <c r="AD116" s="2"/>
      <c r="AE116" s="2"/>
      <c r="AF116" s="10"/>
    </row>
    <row r="117" ht="15.75" customHeight="1">
      <c r="A117" s="73"/>
      <c r="B117" s="74"/>
      <c r="C117" s="74"/>
      <c r="D117" s="74"/>
      <c r="E117" s="2"/>
      <c r="F117" s="2"/>
      <c r="G117" s="2"/>
      <c r="H117" s="2"/>
      <c r="I117" s="2"/>
      <c r="J117" s="2"/>
      <c r="K117" s="2"/>
      <c r="L117" s="2"/>
      <c r="M117" s="77"/>
      <c r="N117" s="2"/>
      <c r="O117" s="2"/>
      <c r="P117" s="2"/>
      <c r="Q117" s="2"/>
      <c r="R117" s="2"/>
      <c r="S117" s="2"/>
      <c r="T117" s="2"/>
      <c r="U117" s="2"/>
      <c r="V117" s="2"/>
      <c r="W117" s="2"/>
      <c r="X117" s="2"/>
      <c r="Y117" s="2"/>
      <c r="Z117" s="2"/>
      <c r="AA117" s="2"/>
      <c r="AB117" s="2"/>
      <c r="AC117" s="2"/>
      <c r="AD117" s="2"/>
      <c r="AE117" s="2"/>
      <c r="AF117" s="10"/>
    </row>
    <row r="118" ht="15.75" customHeight="1">
      <c r="A118" s="73"/>
      <c r="B118" s="74"/>
      <c r="C118" s="74"/>
      <c r="D118" s="74"/>
      <c r="E118" s="2"/>
      <c r="F118" s="2"/>
      <c r="G118" s="2"/>
      <c r="H118" s="2"/>
      <c r="I118" s="2"/>
      <c r="J118" s="2"/>
      <c r="K118" s="2"/>
      <c r="L118" s="2"/>
      <c r="M118" s="77"/>
      <c r="N118" s="2"/>
      <c r="O118" s="2"/>
      <c r="P118" s="2"/>
      <c r="Q118" s="2"/>
      <c r="R118" s="2"/>
      <c r="S118" s="2"/>
      <c r="T118" s="2"/>
      <c r="U118" s="2"/>
      <c r="V118" s="2"/>
      <c r="W118" s="2"/>
      <c r="X118" s="2"/>
      <c r="Y118" s="2"/>
      <c r="Z118" s="2"/>
      <c r="AA118" s="2"/>
      <c r="AB118" s="2"/>
      <c r="AC118" s="2"/>
      <c r="AD118" s="2"/>
      <c r="AE118" s="2"/>
      <c r="AF118" s="10"/>
    </row>
    <row r="119" ht="15.75" customHeight="1">
      <c r="A119" s="73"/>
      <c r="B119" s="74"/>
      <c r="C119" s="74"/>
      <c r="D119" s="74"/>
      <c r="E119" s="2"/>
      <c r="F119" s="2"/>
      <c r="G119" s="2"/>
      <c r="H119" s="2"/>
      <c r="I119" s="2"/>
      <c r="J119" s="2"/>
      <c r="K119" s="2"/>
      <c r="L119" s="2"/>
      <c r="M119" s="77"/>
      <c r="N119" s="2"/>
      <c r="O119" s="2"/>
      <c r="P119" s="2"/>
      <c r="Q119" s="2"/>
      <c r="R119" s="2"/>
      <c r="S119" s="2"/>
      <c r="T119" s="2"/>
      <c r="U119" s="2"/>
      <c r="V119" s="2"/>
      <c r="W119" s="2"/>
      <c r="X119" s="2"/>
      <c r="Y119" s="2"/>
      <c r="Z119" s="2"/>
      <c r="AA119" s="2"/>
      <c r="AB119" s="2"/>
      <c r="AC119" s="2"/>
      <c r="AD119" s="2"/>
      <c r="AE119" s="2"/>
      <c r="AF119" s="10"/>
    </row>
    <row r="120" ht="15.75" customHeight="1">
      <c r="A120" s="73"/>
      <c r="B120" s="74"/>
      <c r="C120" s="74"/>
      <c r="D120" s="74"/>
      <c r="E120" s="2"/>
      <c r="F120" s="2"/>
      <c r="G120" s="2"/>
      <c r="H120" s="2"/>
      <c r="I120" s="2"/>
      <c r="J120" s="2"/>
      <c r="K120" s="2"/>
      <c r="L120" s="2"/>
      <c r="M120" s="77"/>
      <c r="N120" s="2"/>
      <c r="O120" s="2"/>
      <c r="P120" s="2"/>
      <c r="Q120" s="2"/>
      <c r="R120" s="2"/>
      <c r="S120" s="2"/>
      <c r="T120" s="2"/>
      <c r="U120" s="2"/>
      <c r="V120" s="2"/>
      <c r="W120" s="2"/>
      <c r="X120" s="2"/>
      <c r="Y120" s="2"/>
      <c r="Z120" s="2"/>
      <c r="AA120" s="2"/>
      <c r="AB120" s="2"/>
      <c r="AC120" s="2"/>
      <c r="AD120" s="2"/>
      <c r="AE120" s="2"/>
      <c r="AF120" s="10"/>
    </row>
    <row r="121" ht="15.75" customHeight="1">
      <c r="A121" s="73"/>
      <c r="B121" s="74"/>
      <c r="C121" s="74"/>
      <c r="D121" s="74"/>
      <c r="E121" s="2"/>
      <c r="F121" s="2"/>
      <c r="G121" s="2"/>
      <c r="H121" s="2"/>
      <c r="I121" s="2"/>
      <c r="J121" s="2"/>
      <c r="K121" s="2"/>
      <c r="L121" s="2"/>
      <c r="M121" s="77"/>
      <c r="N121" s="2"/>
      <c r="O121" s="2"/>
      <c r="P121" s="2"/>
      <c r="Q121" s="2"/>
      <c r="R121" s="2"/>
      <c r="S121" s="2"/>
      <c r="T121" s="2"/>
      <c r="U121" s="2"/>
      <c r="V121" s="2"/>
      <c r="W121" s="2"/>
      <c r="X121" s="2"/>
      <c r="Y121" s="2"/>
      <c r="Z121" s="2"/>
      <c r="AA121" s="2"/>
      <c r="AB121" s="2"/>
      <c r="AC121" s="2"/>
      <c r="AD121" s="2"/>
      <c r="AE121" s="2"/>
      <c r="AF121" s="10"/>
    </row>
    <row r="122" ht="15.75" customHeight="1">
      <c r="A122" s="73"/>
      <c r="B122" s="74"/>
      <c r="C122" s="74"/>
      <c r="D122" s="74"/>
      <c r="E122" s="2"/>
      <c r="F122" s="2"/>
      <c r="G122" s="2"/>
      <c r="H122" s="2"/>
      <c r="I122" s="2"/>
      <c r="J122" s="2"/>
      <c r="K122" s="2"/>
      <c r="L122" s="2"/>
      <c r="M122" s="77"/>
      <c r="N122" s="2"/>
      <c r="O122" s="2"/>
      <c r="P122" s="2"/>
      <c r="Q122" s="2"/>
      <c r="R122" s="2"/>
      <c r="S122" s="2"/>
      <c r="T122" s="2"/>
      <c r="U122" s="2"/>
      <c r="V122" s="2"/>
      <c r="W122" s="2"/>
      <c r="X122" s="2"/>
      <c r="Y122" s="2"/>
      <c r="Z122" s="2"/>
      <c r="AA122" s="2"/>
      <c r="AB122" s="2"/>
      <c r="AC122" s="2"/>
      <c r="AD122" s="2"/>
      <c r="AE122" s="2"/>
      <c r="AF122" s="10"/>
    </row>
    <row r="123" ht="15.75" customHeight="1">
      <c r="A123" s="73"/>
      <c r="B123" s="74"/>
      <c r="C123" s="74"/>
      <c r="D123" s="74"/>
      <c r="E123" s="2"/>
      <c r="F123" s="2"/>
      <c r="G123" s="2"/>
      <c r="H123" s="2"/>
      <c r="I123" s="2"/>
      <c r="J123" s="2"/>
      <c r="K123" s="2"/>
      <c r="L123" s="2"/>
      <c r="M123" s="77"/>
      <c r="N123" s="2"/>
      <c r="O123" s="2"/>
      <c r="P123" s="2"/>
      <c r="Q123" s="2"/>
      <c r="R123" s="2"/>
      <c r="S123" s="2"/>
      <c r="T123" s="2"/>
      <c r="U123" s="2"/>
      <c r="V123" s="2"/>
      <c r="W123" s="2"/>
      <c r="X123" s="2"/>
      <c r="Y123" s="2"/>
      <c r="Z123" s="2"/>
      <c r="AA123" s="2"/>
      <c r="AB123" s="2"/>
      <c r="AC123" s="2"/>
      <c r="AD123" s="2"/>
      <c r="AE123" s="2"/>
      <c r="AF123" s="10"/>
    </row>
    <row r="124" ht="15.75" customHeight="1">
      <c r="A124" s="73"/>
      <c r="B124" s="74"/>
      <c r="C124" s="74"/>
      <c r="D124" s="74"/>
      <c r="E124" s="2"/>
      <c r="F124" s="2"/>
      <c r="G124" s="2"/>
      <c r="H124" s="2"/>
      <c r="I124" s="2"/>
      <c r="J124" s="2"/>
      <c r="K124" s="2"/>
      <c r="L124" s="2"/>
      <c r="M124" s="77"/>
      <c r="N124" s="2"/>
      <c r="O124" s="2"/>
      <c r="P124" s="2"/>
      <c r="Q124" s="2"/>
      <c r="R124" s="2"/>
      <c r="S124" s="2"/>
      <c r="T124" s="2"/>
      <c r="U124" s="2"/>
      <c r="V124" s="2"/>
      <c r="W124" s="2"/>
      <c r="X124" s="2"/>
      <c r="Y124" s="2"/>
      <c r="Z124" s="2"/>
      <c r="AA124" s="2"/>
      <c r="AB124" s="2"/>
      <c r="AC124" s="2"/>
      <c r="AD124" s="2"/>
      <c r="AE124" s="2"/>
      <c r="AF124" s="10"/>
    </row>
    <row r="125" ht="15.75" customHeight="1">
      <c r="A125" s="73"/>
      <c r="B125" s="74"/>
      <c r="C125" s="74"/>
      <c r="D125" s="74"/>
      <c r="E125" s="2"/>
      <c r="F125" s="2"/>
      <c r="G125" s="2"/>
      <c r="H125" s="2"/>
      <c r="I125" s="2"/>
      <c r="J125" s="2"/>
      <c r="K125" s="2"/>
      <c r="L125" s="2"/>
      <c r="M125" s="77"/>
      <c r="N125" s="2"/>
      <c r="O125" s="2"/>
      <c r="P125" s="2"/>
      <c r="Q125" s="2"/>
      <c r="R125" s="2"/>
      <c r="S125" s="2"/>
      <c r="T125" s="2"/>
      <c r="U125" s="2"/>
      <c r="V125" s="2"/>
      <c r="W125" s="2"/>
      <c r="X125" s="2"/>
      <c r="Y125" s="2"/>
      <c r="Z125" s="2"/>
      <c r="AA125" s="2"/>
      <c r="AB125" s="2"/>
      <c r="AC125" s="2"/>
      <c r="AD125" s="2"/>
      <c r="AE125" s="2"/>
      <c r="AF125" s="10"/>
    </row>
    <row r="126" ht="15.75" customHeight="1">
      <c r="A126" s="73"/>
      <c r="B126" s="74"/>
      <c r="C126" s="74"/>
      <c r="D126" s="74"/>
      <c r="E126" s="2"/>
      <c r="F126" s="2"/>
      <c r="G126" s="2"/>
      <c r="H126" s="2"/>
      <c r="I126" s="2"/>
      <c r="J126" s="2"/>
      <c r="K126" s="2"/>
      <c r="L126" s="2"/>
      <c r="M126" s="77"/>
      <c r="N126" s="2"/>
      <c r="O126" s="2"/>
      <c r="P126" s="2"/>
      <c r="Q126" s="2"/>
      <c r="R126" s="2"/>
      <c r="S126" s="2"/>
      <c r="T126" s="2"/>
      <c r="U126" s="2"/>
      <c r="V126" s="2"/>
      <c r="W126" s="2"/>
      <c r="X126" s="2"/>
      <c r="Y126" s="2"/>
      <c r="Z126" s="2"/>
      <c r="AA126" s="2"/>
      <c r="AB126" s="2"/>
      <c r="AC126" s="2"/>
      <c r="AD126" s="2"/>
      <c r="AE126" s="2"/>
      <c r="AF126" s="10"/>
    </row>
    <row r="127" ht="15.75" customHeight="1">
      <c r="A127" s="73"/>
      <c r="B127" s="74"/>
      <c r="C127" s="74"/>
      <c r="D127" s="74"/>
      <c r="E127" s="2"/>
      <c r="F127" s="2"/>
      <c r="G127" s="2"/>
      <c r="H127" s="2"/>
      <c r="I127" s="2"/>
      <c r="J127" s="2"/>
      <c r="K127" s="2"/>
      <c r="L127" s="2"/>
      <c r="M127" s="77"/>
      <c r="N127" s="2"/>
      <c r="O127" s="2"/>
      <c r="P127" s="2"/>
      <c r="Q127" s="2"/>
      <c r="R127" s="2"/>
      <c r="S127" s="2"/>
      <c r="T127" s="2"/>
      <c r="U127" s="2"/>
      <c r="V127" s="2"/>
      <c r="W127" s="2"/>
      <c r="X127" s="2"/>
      <c r="Y127" s="2"/>
      <c r="Z127" s="2"/>
      <c r="AA127" s="2"/>
      <c r="AB127" s="2"/>
      <c r="AC127" s="2"/>
      <c r="AD127" s="2"/>
      <c r="AE127" s="2"/>
      <c r="AF127" s="10"/>
    </row>
    <row r="128" ht="15.75" customHeight="1">
      <c r="A128" s="73"/>
      <c r="B128" s="74"/>
      <c r="C128" s="74"/>
      <c r="D128" s="74"/>
      <c r="E128" s="2"/>
      <c r="F128" s="2"/>
      <c r="G128" s="2"/>
      <c r="H128" s="2"/>
      <c r="I128" s="2"/>
      <c r="J128" s="2"/>
      <c r="K128" s="2"/>
      <c r="L128" s="2"/>
      <c r="M128" s="77"/>
      <c r="N128" s="2"/>
      <c r="O128" s="2"/>
      <c r="P128" s="2"/>
      <c r="Q128" s="2"/>
      <c r="R128" s="2"/>
      <c r="S128" s="2"/>
      <c r="T128" s="2"/>
      <c r="U128" s="2"/>
      <c r="V128" s="2"/>
      <c r="W128" s="2"/>
      <c r="X128" s="2"/>
      <c r="Y128" s="2"/>
      <c r="Z128" s="2"/>
      <c r="AA128" s="2"/>
      <c r="AB128" s="2"/>
      <c r="AC128" s="2"/>
      <c r="AD128" s="2"/>
      <c r="AE128" s="2"/>
      <c r="AF128" s="10"/>
    </row>
    <row r="129" ht="15.75" customHeight="1">
      <c r="A129" s="73"/>
      <c r="B129" s="74"/>
      <c r="C129" s="74"/>
      <c r="D129" s="74"/>
      <c r="E129" s="2"/>
      <c r="F129" s="2"/>
      <c r="G129" s="2"/>
      <c r="H129" s="2"/>
      <c r="I129" s="2"/>
      <c r="J129" s="2"/>
      <c r="K129" s="2"/>
      <c r="L129" s="2"/>
      <c r="M129" s="77"/>
      <c r="N129" s="2"/>
      <c r="O129" s="2"/>
      <c r="P129" s="2"/>
      <c r="Q129" s="2"/>
      <c r="R129" s="2"/>
      <c r="S129" s="2"/>
      <c r="T129" s="2"/>
      <c r="U129" s="2"/>
      <c r="V129" s="2"/>
      <c r="W129" s="2"/>
      <c r="X129" s="2"/>
      <c r="Y129" s="2"/>
      <c r="Z129" s="2"/>
      <c r="AA129" s="2"/>
      <c r="AB129" s="2"/>
      <c r="AC129" s="2"/>
      <c r="AD129" s="2"/>
      <c r="AE129" s="2"/>
      <c r="AF129" s="10"/>
    </row>
    <row r="130" ht="15.75" customHeight="1">
      <c r="A130" s="73"/>
      <c r="B130" s="74"/>
      <c r="C130" s="74"/>
      <c r="D130" s="74"/>
      <c r="E130" s="2"/>
      <c r="F130" s="2"/>
      <c r="G130" s="2"/>
      <c r="H130" s="2"/>
      <c r="I130" s="2"/>
      <c r="J130" s="2"/>
      <c r="K130" s="2"/>
      <c r="L130" s="2"/>
      <c r="M130" s="77"/>
      <c r="N130" s="2"/>
      <c r="O130" s="2"/>
      <c r="P130" s="2"/>
      <c r="Q130" s="2"/>
      <c r="R130" s="2"/>
      <c r="S130" s="2"/>
      <c r="T130" s="2"/>
      <c r="U130" s="2"/>
      <c r="V130" s="2"/>
      <c r="W130" s="2"/>
      <c r="X130" s="2"/>
      <c r="Y130" s="2"/>
      <c r="Z130" s="2"/>
      <c r="AA130" s="2"/>
      <c r="AB130" s="2"/>
      <c r="AC130" s="2"/>
      <c r="AD130" s="2"/>
      <c r="AE130" s="2"/>
      <c r="AF130" s="10"/>
    </row>
    <row r="131" ht="15.75" customHeight="1">
      <c r="A131" s="73"/>
      <c r="B131" s="74"/>
      <c r="C131" s="74"/>
      <c r="D131" s="74"/>
      <c r="E131" s="2"/>
      <c r="F131" s="2"/>
      <c r="G131" s="2"/>
      <c r="H131" s="2"/>
      <c r="I131" s="2"/>
      <c r="J131" s="2"/>
      <c r="K131" s="2"/>
      <c r="L131" s="2"/>
      <c r="M131" s="77"/>
      <c r="N131" s="2"/>
      <c r="O131" s="2"/>
      <c r="P131" s="2"/>
      <c r="Q131" s="2"/>
      <c r="R131" s="2"/>
      <c r="S131" s="2"/>
      <c r="T131" s="2"/>
      <c r="U131" s="2"/>
      <c r="V131" s="2"/>
      <c r="W131" s="2"/>
      <c r="X131" s="2"/>
      <c r="Y131" s="2"/>
      <c r="Z131" s="2"/>
      <c r="AA131" s="2"/>
      <c r="AB131" s="2"/>
      <c r="AC131" s="2"/>
      <c r="AD131" s="2"/>
      <c r="AE131" s="2"/>
      <c r="AF131" s="10"/>
    </row>
    <row r="132" ht="15.75" customHeight="1">
      <c r="A132" s="73"/>
      <c r="B132" s="74"/>
      <c r="C132" s="74"/>
      <c r="D132" s="74"/>
      <c r="E132" s="2"/>
      <c r="F132" s="2"/>
      <c r="G132" s="2"/>
      <c r="H132" s="2"/>
      <c r="I132" s="2"/>
      <c r="J132" s="2"/>
      <c r="K132" s="2"/>
      <c r="L132" s="2"/>
      <c r="M132" s="77"/>
      <c r="N132" s="2"/>
      <c r="O132" s="2"/>
      <c r="P132" s="2"/>
      <c r="Q132" s="2"/>
      <c r="R132" s="2"/>
      <c r="S132" s="2"/>
      <c r="T132" s="2"/>
      <c r="U132" s="2"/>
      <c r="V132" s="2"/>
      <c r="W132" s="2"/>
      <c r="X132" s="2"/>
      <c r="Y132" s="2"/>
      <c r="Z132" s="2"/>
      <c r="AA132" s="2"/>
      <c r="AB132" s="2"/>
      <c r="AC132" s="2"/>
      <c r="AD132" s="2"/>
      <c r="AE132" s="2"/>
      <c r="AF132" s="10"/>
    </row>
    <row r="133" ht="15.75" customHeight="1">
      <c r="A133" s="73"/>
      <c r="B133" s="74"/>
      <c r="C133" s="74"/>
      <c r="D133" s="74"/>
      <c r="E133" s="2"/>
      <c r="F133" s="2"/>
      <c r="G133" s="2"/>
      <c r="H133" s="2"/>
      <c r="I133" s="2"/>
      <c r="J133" s="2"/>
      <c r="K133" s="2"/>
      <c r="L133" s="2"/>
      <c r="M133" s="77"/>
      <c r="N133" s="2"/>
      <c r="O133" s="2"/>
      <c r="P133" s="2"/>
      <c r="Q133" s="2"/>
      <c r="R133" s="2"/>
      <c r="S133" s="2"/>
      <c r="T133" s="2"/>
      <c r="U133" s="2"/>
      <c r="V133" s="2"/>
      <c r="W133" s="2"/>
      <c r="X133" s="2"/>
      <c r="Y133" s="2"/>
      <c r="Z133" s="2"/>
      <c r="AA133" s="2"/>
      <c r="AB133" s="2"/>
      <c r="AC133" s="2"/>
      <c r="AD133" s="2"/>
      <c r="AE133" s="2"/>
      <c r="AF133" s="10"/>
    </row>
    <row r="134" ht="15.75" customHeight="1">
      <c r="A134" s="73"/>
      <c r="B134" s="74"/>
      <c r="C134" s="74"/>
      <c r="D134" s="74"/>
      <c r="E134" s="2"/>
      <c r="F134" s="2"/>
      <c r="G134" s="2"/>
      <c r="H134" s="2"/>
      <c r="I134" s="2"/>
      <c r="J134" s="2"/>
      <c r="K134" s="2"/>
      <c r="L134" s="2"/>
      <c r="M134" s="77"/>
      <c r="N134" s="2"/>
      <c r="O134" s="2"/>
      <c r="P134" s="2"/>
      <c r="Q134" s="2"/>
      <c r="R134" s="2"/>
      <c r="S134" s="2"/>
      <c r="T134" s="2"/>
      <c r="U134" s="2"/>
      <c r="V134" s="2"/>
      <c r="W134" s="2"/>
      <c r="X134" s="2"/>
      <c r="Y134" s="2"/>
      <c r="Z134" s="2"/>
      <c r="AA134" s="2"/>
      <c r="AB134" s="2"/>
      <c r="AC134" s="2"/>
      <c r="AD134" s="2"/>
      <c r="AE134" s="2"/>
      <c r="AF134" s="10"/>
    </row>
    <row r="135" ht="15.75" customHeight="1">
      <c r="A135" s="73"/>
      <c r="B135" s="74"/>
      <c r="C135" s="74"/>
      <c r="D135" s="74"/>
      <c r="E135" s="2"/>
      <c r="F135" s="2"/>
      <c r="G135" s="2"/>
      <c r="H135" s="2"/>
      <c r="I135" s="2"/>
      <c r="J135" s="2"/>
      <c r="K135" s="2"/>
      <c r="L135" s="2"/>
      <c r="M135" s="77"/>
      <c r="N135" s="2"/>
      <c r="O135" s="2"/>
      <c r="P135" s="2"/>
      <c r="Q135" s="2"/>
      <c r="R135" s="2"/>
      <c r="S135" s="2"/>
      <c r="T135" s="2"/>
      <c r="U135" s="2"/>
      <c r="V135" s="2"/>
      <c r="W135" s="2"/>
      <c r="X135" s="2"/>
      <c r="Y135" s="2"/>
      <c r="Z135" s="2"/>
      <c r="AA135" s="2"/>
      <c r="AB135" s="2"/>
      <c r="AC135" s="2"/>
      <c r="AD135" s="2"/>
      <c r="AE135" s="2"/>
      <c r="AF135" s="10"/>
    </row>
    <row r="136" ht="15.75" customHeight="1">
      <c r="A136" s="73"/>
      <c r="B136" s="74"/>
      <c r="C136" s="74"/>
      <c r="D136" s="74"/>
      <c r="E136" s="2"/>
      <c r="F136" s="2"/>
      <c r="G136" s="2"/>
      <c r="H136" s="2"/>
      <c r="I136" s="2"/>
      <c r="J136" s="2"/>
      <c r="K136" s="2"/>
      <c r="L136" s="2"/>
      <c r="M136" s="77"/>
      <c r="N136" s="2"/>
      <c r="O136" s="2"/>
      <c r="P136" s="2"/>
      <c r="Q136" s="2"/>
      <c r="R136" s="2"/>
      <c r="S136" s="2"/>
      <c r="T136" s="2"/>
      <c r="U136" s="2"/>
      <c r="V136" s="2"/>
      <c r="W136" s="2"/>
      <c r="X136" s="2"/>
      <c r="Y136" s="2"/>
      <c r="Z136" s="2"/>
      <c r="AA136" s="2"/>
      <c r="AB136" s="2"/>
      <c r="AC136" s="2"/>
      <c r="AD136" s="2"/>
      <c r="AE136" s="2"/>
      <c r="AF136" s="10"/>
    </row>
    <row r="137" ht="15.75" customHeight="1">
      <c r="A137" s="73"/>
      <c r="B137" s="74"/>
      <c r="C137" s="74"/>
      <c r="D137" s="74"/>
      <c r="E137" s="2"/>
      <c r="F137" s="2"/>
      <c r="G137" s="2"/>
      <c r="H137" s="2"/>
      <c r="I137" s="2"/>
      <c r="J137" s="2"/>
      <c r="K137" s="2"/>
      <c r="L137" s="2"/>
      <c r="M137" s="77"/>
      <c r="N137" s="2"/>
      <c r="O137" s="2"/>
      <c r="P137" s="2"/>
      <c r="Q137" s="2"/>
      <c r="R137" s="2"/>
      <c r="S137" s="2"/>
      <c r="T137" s="2"/>
      <c r="U137" s="2"/>
      <c r="V137" s="2"/>
      <c r="W137" s="2"/>
      <c r="X137" s="2"/>
      <c r="Y137" s="2"/>
      <c r="Z137" s="2"/>
      <c r="AA137" s="2"/>
      <c r="AB137" s="2"/>
      <c r="AC137" s="2"/>
      <c r="AD137" s="2"/>
      <c r="AE137" s="2"/>
      <c r="AF137" s="10"/>
    </row>
    <row r="138" ht="15.75" customHeight="1">
      <c r="A138" s="73"/>
      <c r="B138" s="74"/>
      <c r="C138" s="74"/>
      <c r="D138" s="74"/>
      <c r="E138" s="2"/>
      <c r="F138" s="2"/>
      <c r="G138" s="2"/>
      <c r="H138" s="2"/>
      <c r="I138" s="2"/>
      <c r="J138" s="2"/>
      <c r="K138" s="2"/>
      <c r="L138" s="2"/>
      <c r="M138" s="77"/>
      <c r="N138" s="2"/>
      <c r="O138" s="2"/>
      <c r="P138" s="2"/>
      <c r="Q138" s="2"/>
      <c r="R138" s="2"/>
      <c r="S138" s="2"/>
      <c r="T138" s="2"/>
      <c r="U138" s="2"/>
      <c r="V138" s="2"/>
      <c r="W138" s="2"/>
      <c r="X138" s="2"/>
      <c r="Y138" s="2"/>
      <c r="Z138" s="2"/>
      <c r="AA138" s="2"/>
      <c r="AB138" s="2"/>
      <c r="AC138" s="2"/>
      <c r="AD138" s="2"/>
      <c r="AE138" s="2"/>
      <c r="AF138" s="10"/>
    </row>
    <row r="139" ht="15.75" customHeight="1">
      <c r="A139" s="73"/>
      <c r="B139" s="74"/>
      <c r="C139" s="74"/>
      <c r="D139" s="74"/>
      <c r="E139" s="2"/>
      <c r="F139" s="2"/>
      <c r="G139" s="2"/>
      <c r="H139" s="2"/>
      <c r="I139" s="2"/>
      <c r="J139" s="2"/>
      <c r="K139" s="2"/>
      <c r="L139" s="2"/>
      <c r="M139" s="77"/>
      <c r="N139" s="2"/>
      <c r="O139" s="2"/>
      <c r="P139" s="2"/>
      <c r="Q139" s="2"/>
      <c r="R139" s="2"/>
      <c r="S139" s="2"/>
      <c r="T139" s="2"/>
      <c r="U139" s="2"/>
      <c r="V139" s="2"/>
      <c r="W139" s="2"/>
      <c r="X139" s="2"/>
      <c r="Y139" s="2"/>
      <c r="Z139" s="2"/>
      <c r="AA139" s="2"/>
      <c r="AB139" s="2"/>
      <c r="AC139" s="2"/>
      <c r="AD139" s="2"/>
      <c r="AE139" s="2"/>
      <c r="AF139" s="10"/>
    </row>
    <row r="140" ht="15.75" customHeight="1">
      <c r="A140" s="73"/>
      <c r="B140" s="74"/>
      <c r="C140" s="74"/>
      <c r="D140" s="74"/>
      <c r="E140" s="2"/>
      <c r="F140" s="2"/>
      <c r="G140" s="2"/>
      <c r="H140" s="2"/>
      <c r="I140" s="2"/>
      <c r="J140" s="2"/>
      <c r="K140" s="2"/>
      <c r="L140" s="2"/>
      <c r="M140" s="77"/>
      <c r="N140" s="2"/>
      <c r="O140" s="2"/>
      <c r="P140" s="2"/>
      <c r="Q140" s="2"/>
      <c r="R140" s="2"/>
      <c r="S140" s="2"/>
      <c r="T140" s="2"/>
      <c r="U140" s="2"/>
      <c r="V140" s="2"/>
      <c r="W140" s="2"/>
      <c r="X140" s="2"/>
      <c r="Y140" s="2"/>
      <c r="Z140" s="2"/>
      <c r="AA140" s="2"/>
      <c r="AB140" s="2"/>
      <c r="AC140" s="2"/>
      <c r="AD140" s="2"/>
      <c r="AE140" s="2"/>
      <c r="AF140" s="10"/>
    </row>
    <row r="141" ht="15.75" customHeight="1">
      <c r="A141" s="73"/>
      <c r="B141" s="74"/>
      <c r="C141" s="74"/>
      <c r="D141" s="74"/>
      <c r="E141" s="2"/>
      <c r="F141" s="2"/>
      <c r="G141" s="2"/>
      <c r="H141" s="2"/>
      <c r="I141" s="2"/>
      <c r="J141" s="2"/>
      <c r="K141" s="2"/>
      <c r="L141" s="2"/>
      <c r="M141" s="77"/>
      <c r="N141" s="2"/>
      <c r="O141" s="2"/>
      <c r="P141" s="2"/>
      <c r="Q141" s="2"/>
      <c r="R141" s="2"/>
      <c r="S141" s="2"/>
      <c r="T141" s="2"/>
      <c r="U141" s="2"/>
      <c r="V141" s="2"/>
      <c r="W141" s="2"/>
      <c r="X141" s="2"/>
      <c r="Y141" s="2"/>
      <c r="Z141" s="2"/>
      <c r="AA141" s="2"/>
      <c r="AB141" s="2"/>
      <c r="AC141" s="2"/>
      <c r="AD141" s="2"/>
      <c r="AE141" s="2"/>
      <c r="AF141" s="10"/>
    </row>
    <row r="142" ht="15.75" customHeight="1">
      <c r="A142" s="73"/>
      <c r="B142" s="74"/>
      <c r="C142" s="74"/>
      <c r="D142" s="74"/>
      <c r="E142" s="2"/>
      <c r="F142" s="2"/>
      <c r="G142" s="2"/>
      <c r="H142" s="2"/>
      <c r="I142" s="2"/>
      <c r="J142" s="2"/>
      <c r="K142" s="2"/>
      <c r="L142" s="2"/>
      <c r="M142" s="77"/>
      <c r="N142" s="2"/>
      <c r="O142" s="2"/>
      <c r="P142" s="2"/>
      <c r="Q142" s="2"/>
      <c r="R142" s="2"/>
      <c r="S142" s="2"/>
      <c r="T142" s="2"/>
      <c r="U142" s="2"/>
      <c r="V142" s="2"/>
      <c r="W142" s="2"/>
      <c r="X142" s="2"/>
      <c r="Y142" s="2"/>
      <c r="Z142" s="2"/>
      <c r="AA142" s="2"/>
      <c r="AB142" s="2"/>
      <c r="AC142" s="2"/>
      <c r="AD142" s="2"/>
      <c r="AE142" s="2"/>
      <c r="AF142" s="10"/>
    </row>
    <row r="143" ht="15.75" customHeight="1">
      <c r="A143" s="73"/>
      <c r="B143" s="74"/>
      <c r="C143" s="74"/>
      <c r="D143" s="74"/>
      <c r="E143" s="2"/>
      <c r="F143" s="2"/>
      <c r="G143" s="2"/>
      <c r="H143" s="2"/>
      <c r="I143" s="2"/>
      <c r="J143" s="2"/>
      <c r="K143" s="2"/>
      <c r="L143" s="2"/>
      <c r="M143" s="77"/>
      <c r="N143" s="2"/>
      <c r="O143" s="2"/>
      <c r="P143" s="2"/>
      <c r="Q143" s="2"/>
      <c r="R143" s="2"/>
      <c r="S143" s="2"/>
      <c r="T143" s="2"/>
      <c r="U143" s="2"/>
      <c r="V143" s="2"/>
      <c r="W143" s="2"/>
      <c r="X143" s="2"/>
      <c r="Y143" s="2"/>
      <c r="Z143" s="2"/>
      <c r="AA143" s="2"/>
      <c r="AB143" s="2"/>
      <c r="AC143" s="2"/>
      <c r="AD143" s="2"/>
      <c r="AE143" s="2"/>
      <c r="AF143" s="10"/>
    </row>
    <row r="144" ht="15.75" customHeight="1">
      <c r="A144" s="73"/>
      <c r="B144" s="74"/>
      <c r="C144" s="74"/>
      <c r="D144" s="74"/>
      <c r="E144" s="2"/>
      <c r="F144" s="2"/>
      <c r="G144" s="2"/>
      <c r="H144" s="2"/>
      <c r="I144" s="2"/>
      <c r="J144" s="2"/>
      <c r="K144" s="2"/>
      <c r="L144" s="2"/>
      <c r="M144" s="77"/>
      <c r="N144" s="2"/>
      <c r="O144" s="2"/>
      <c r="P144" s="2"/>
      <c r="Q144" s="2"/>
      <c r="R144" s="2"/>
      <c r="S144" s="2"/>
      <c r="T144" s="2"/>
      <c r="U144" s="2"/>
      <c r="V144" s="2"/>
      <c r="W144" s="2"/>
      <c r="X144" s="2"/>
      <c r="Y144" s="2"/>
      <c r="Z144" s="2"/>
      <c r="AA144" s="2"/>
      <c r="AB144" s="2"/>
      <c r="AC144" s="2"/>
      <c r="AD144" s="2"/>
      <c r="AE144" s="2"/>
      <c r="AF144" s="10"/>
    </row>
    <row r="145" ht="15.75" customHeight="1">
      <c r="A145" s="73"/>
      <c r="B145" s="74"/>
      <c r="C145" s="74"/>
      <c r="D145" s="74"/>
      <c r="E145" s="2"/>
      <c r="F145" s="2"/>
      <c r="G145" s="2"/>
      <c r="H145" s="2"/>
      <c r="I145" s="2"/>
      <c r="J145" s="2"/>
      <c r="K145" s="2"/>
      <c r="L145" s="2"/>
      <c r="M145" s="77"/>
      <c r="N145" s="2"/>
      <c r="O145" s="2"/>
      <c r="P145" s="2"/>
      <c r="Q145" s="2"/>
      <c r="R145" s="2"/>
      <c r="S145" s="2"/>
      <c r="T145" s="2"/>
      <c r="U145" s="2"/>
      <c r="V145" s="2"/>
      <c r="W145" s="2"/>
      <c r="X145" s="2"/>
      <c r="Y145" s="2"/>
      <c r="Z145" s="2"/>
      <c r="AA145" s="2"/>
      <c r="AB145" s="2"/>
      <c r="AC145" s="2"/>
      <c r="AD145" s="2"/>
      <c r="AE145" s="2"/>
      <c r="AF145" s="10"/>
    </row>
    <row r="146" ht="15.75" customHeight="1">
      <c r="A146" s="73"/>
      <c r="B146" s="74"/>
      <c r="C146" s="74"/>
      <c r="D146" s="74"/>
      <c r="E146" s="2"/>
      <c r="F146" s="2"/>
      <c r="G146" s="2"/>
      <c r="H146" s="2"/>
      <c r="I146" s="2"/>
      <c r="J146" s="2"/>
      <c r="K146" s="2"/>
      <c r="L146" s="2"/>
      <c r="M146" s="77"/>
      <c r="N146" s="2"/>
      <c r="O146" s="2"/>
      <c r="P146" s="2"/>
      <c r="Q146" s="2"/>
      <c r="R146" s="2"/>
      <c r="S146" s="2"/>
      <c r="T146" s="2"/>
      <c r="U146" s="2"/>
      <c r="V146" s="2"/>
      <c r="W146" s="2"/>
      <c r="X146" s="2"/>
      <c r="Y146" s="2"/>
      <c r="Z146" s="2"/>
      <c r="AA146" s="2"/>
      <c r="AB146" s="2"/>
      <c r="AC146" s="2"/>
      <c r="AD146" s="2"/>
      <c r="AE146" s="2"/>
      <c r="AF146" s="10"/>
    </row>
    <row r="147" ht="15.75" customHeight="1">
      <c r="A147" s="73"/>
      <c r="B147" s="74"/>
      <c r="C147" s="74"/>
      <c r="D147" s="74"/>
      <c r="E147" s="2"/>
      <c r="F147" s="2"/>
      <c r="G147" s="2"/>
      <c r="H147" s="2"/>
      <c r="I147" s="2"/>
      <c r="J147" s="2"/>
      <c r="K147" s="2"/>
      <c r="L147" s="2"/>
      <c r="M147" s="77"/>
      <c r="N147" s="2"/>
      <c r="O147" s="2"/>
      <c r="P147" s="2"/>
      <c r="Q147" s="2"/>
      <c r="R147" s="2"/>
      <c r="S147" s="2"/>
      <c r="T147" s="2"/>
      <c r="U147" s="2"/>
      <c r="V147" s="2"/>
      <c r="W147" s="2"/>
      <c r="X147" s="2"/>
      <c r="Y147" s="2"/>
      <c r="Z147" s="2"/>
      <c r="AA147" s="2"/>
      <c r="AB147" s="2"/>
      <c r="AC147" s="2"/>
      <c r="AD147" s="2"/>
      <c r="AE147" s="2"/>
      <c r="AF147" s="10"/>
    </row>
    <row r="148" ht="15.75" customHeight="1">
      <c r="A148" s="73"/>
      <c r="B148" s="74"/>
      <c r="C148" s="74"/>
      <c r="D148" s="74"/>
      <c r="E148" s="2"/>
      <c r="F148" s="2"/>
      <c r="G148" s="2"/>
      <c r="H148" s="2"/>
      <c r="I148" s="2"/>
      <c r="J148" s="2"/>
      <c r="K148" s="2"/>
      <c r="L148" s="2"/>
      <c r="M148" s="77"/>
      <c r="N148" s="2"/>
      <c r="O148" s="2"/>
      <c r="P148" s="2"/>
      <c r="Q148" s="2"/>
      <c r="R148" s="2"/>
      <c r="S148" s="2"/>
      <c r="T148" s="2"/>
      <c r="U148" s="2"/>
      <c r="V148" s="2"/>
      <c r="W148" s="2"/>
      <c r="X148" s="2"/>
      <c r="Y148" s="2"/>
      <c r="Z148" s="2"/>
      <c r="AA148" s="2"/>
      <c r="AB148" s="2"/>
      <c r="AC148" s="2"/>
      <c r="AD148" s="2"/>
      <c r="AE148" s="2"/>
      <c r="AF148" s="10"/>
    </row>
    <row r="149" ht="15.75" customHeight="1">
      <c r="A149" s="73"/>
      <c r="B149" s="74"/>
      <c r="C149" s="74"/>
      <c r="D149" s="74"/>
      <c r="E149" s="2"/>
      <c r="F149" s="2"/>
      <c r="G149" s="2"/>
      <c r="H149" s="2"/>
      <c r="I149" s="2"/>
      <c r="J149" s="2"/>
      <c r="K149" s="2"/>
      <c r="L149" s="2"/>
      <c r="M149" s="77"/>
      <c r="N149" s="2"/>
      <c r="O149" s="2"/>
      <c r="P149" s="2"/>
      <c r="Q149" s="2"/>
      <c r="R149" s="2"/>
      <c r="S149" s="2"/>
      <c r="T149" s="2"/>
      <c r="U149" s="2"/>
      <c r="V149" s="2"/>
      <c r="W149" s="2"/>
      <c r="X149" s="2"/>
      <c r="Y149" s="2"/>
      <c r="Z149" s="2"/>
      <c r="AA149" s="2"/>
      <c r="AB149" s="2"/>
      <c r="AC149" s="2"/>
      <c r="AD149" s="2"/>
      <c r="AE149" s="2"/>
      <c r="AF149" s="10"/>
    </row>
    <row r="150" ht="15.75" customHeight="1">
      <c r="A150" s="73"/>
      <c r="B150" s="74"/>
      <c r="C150" s="74"/>
      <c r="D150" s="74"/>
      <c r="E150" s="2"/>
      <c r="F150" s="2"/>
      <c r="G150" s="2"/>
      <c r="H150" s="2"/>
      <c r="I150" s="2"/>
      <c r="J150" s="2"/>
      <c r="K150" s="2"/>
      <c r="L150" s="2"/>
      <c r="M150" s="77"/>
      <c r="N150" s="2"/>
      <c r="O150" s="2"/>
      <c r="P150" s="2"/>
      <c r="Q150" s="2"/>
      <c r="R150" s="2"/>
      <c r="S150" s="2"/>
      <c r="T150" s="2"/>
      <c r="U150" s="2"/>
      <c r="V150" s="2"/>
      <c r="W150" s="2"/>
      <c r="X150" s="2"/>
      <c r="Y150" s="2"/>
      <c r="Z150" s="2"/>
      <c r="AA150" s="2"/>
      <c r="AB150" s="2"/>
      <c r="AC150" s="2"/>
      <c r="AD150" s="2"/>
      <c r="AE150" s="2"/>
      <c r="AF150" s="10"/>
    </row>
    <row r="151" ht="15.75" customHeight="1">
      <c r="A151" s="73"/>
      <c r="B151" s="74"/>
      <c r="C151" s="74"/>
      <c r="D151" s="74"/>
      <c r="E151" s="2"/>
      <c r="F151" s="2"/>
      <c r="G151" s="2"/>
      <c r="H151" s="2"/>
      <c r="I151" s="2"/>
      <c r="J151" s="2"/>
      <c r="K151" s="2"/>
      <c r="L151" s="2"/>
      <c r="M151" s="77"/>
      <c r="N151" s="2"/>
      <c r="O151" s="2"/>
      <c r="P151" s="2"/>
      <c r="Q151" s="2"/>
      <c r="R151" s="2"/>
      <c r="S151" s="2"/>
      <c r="T151" s="2"/>
      <c r="U151" s="2"/>
      <c r="V151" s="2"/>
      <c r="W151" s="2"/>
      <c r="X151" s="2"/>
      <c r="Y151" s="2"/>
      <c r="Z151" s="2"/>
      <c r="AA151" s="2"/>
      <c r="AB151" s="2"/>
      <c r="AC151" s="2"/>
      <c r="AD151" s="2"/>
      <c r="AE151" s="2"/>
      <c r="AF151" s="10"/>
    </row>
    <row r="152" ht="15.75" customHeight="1">
      <c r="A152" s="73"/>
      <c r="B152" s="74"/>
      <c r="C152" s="74"/>
      <c r="D152" s="74"/>
      <c r="E152" s="2"/>
      <c r="F152" s="2"/>
      <c r="G152" s="2"/>
      <c r="H152" s="2"/>
      <c r="I152" s="2"/>
      <c r="J152" s="2"/>
      <c r="K152" s="2"/>
      <c r="L152" s="2"/>
      <c r="M152" s="77"/>
      <c r="N152" s="2"/>
      <c r="O152" s="2"/>
      <c r="P152" s="2"/>
      <c r="Q152" s="2"/>
      <c r="R152" s="2"/>
      <c r="S152" s="2"/>
      <c r="T152" s="2"/>
      <c r="U152" s="2"/>
      <c r="V152" s="2"/>
      <c r="W152" s="2"/>
      <c r="X152" s="2"/>
      <c r="Y152" s="2"/>
      <c r="Z152" s="2"/>
      <c r="AA152" s="2"/>
      <c r="AB152" s="2"/>
      <c r="AC152" s="2"/>
      <c r="AD152" s="2"/>
      <c r="AE152" s="2"/>
      <c r="AF152" s="10"/>
    </row>
    <row r="153" ht="15.75" customHeight="1">
      <c r="A153" s="73"/>
      <c r="B153" s="74"/>
      <c r="C153" s="74"/>
      <c r="D153" s="74"/>
      <c r="E153" s="2"/>
      <c r="F153" s="2"/>
      <c r="G153" s="2"/>
      <c r="H153" s="2"/>
      <c r="I153" s="2"/>
      <c r="J153" s="2"/>
      <c r="K153" s="2"/>
      <c r="L153" s="2"/>
      <c r="M153" s="77"/>
      <c r="N153" s="2"/>
      <c r="O153" s="2"/>
      <c r="P153" s="2"/>
      <c r="Q153" s="2"/>
      <c r="R153" s="2"/>
      <c r="S153" s="2"/>
      <c r="T153" s="2"/>
      <c r="U153" s="2"/>
      <c r="V153" s="2"/>
      <c r="W153" s="2"/>
      <c r="X153" s="2"/>
      <c r="Y153" s="2"/>
      <c r="Z153" s="2"/>
      <c r="AA153" s="2"/>
      <c r="AB153" s="2"/>
      <c r="AC153" s="2"/>
      <c r="AD153" s="2"/>
      <c r="AE153" s="2"/>
      <c r="AF153" s="10"/>
    </row>
    <row r="154" ht="15.75" customHeight="1">
      <c r="A154" s="73"/>
      <c r="B154" s="74"/>
      <c r="C154" s="74"/>
      <c r="D154" s="74"/>
      <c r="E154" s="2"/>
      <c r="F154" s="2"/>
      <c r="G154" s="2"/>
      <c r="H154" s="2"/>
      <c r="I154" s="2"/>
      <c r="J154" s="2"/>
      <c r="K154" s="2"/>
      <c r="L154" s="2"/>
      <c r="M154" s="77"/>
      <c r="N154" s="2"/>
      <c r="O154" s="2"/>
      <c r="P154" s="2"/>
      <c r="Q154" s="2"/>
      <c r="R154" s="2"/>
      <c r="S154" s="2"/>
      <c r="T154" s="2"/>
      <c r="U154" s="2"/>
      <c r="V154" s="2"/>
      <c r="W154" s="2"/>
      <c r="X154" s="2"/>
      <c r="Y154" s="2"/>
      <c r="Z154" s="2"/>
      <c r="AA154" s="2"/>
      <c r="AB154" s="2"/>
      <c r="AC154" s="2"/>
      <c r="AD154" s="2"/>
      <c r="AE154" s="2"/>
      <c r="AF154" s="10"/>
    </row>
    <row r="155" ht="15.75" customHeight="1">
      <c r="A155" s="73"/>
      <c r="B155" s="74"/>
      <c r="C155" s="74"/>
      <c r="D155" s="74"/>
      <c r="E155" s="2"/>
      <c r="F155" s="2"/>
      <c r="G155" s="2"/>
      <c r="H155" s="2"/>
      <c r="I155" s="2"/>
      <c r="J155" s="2"/>
      <c r="K155" s="2"/>
      <c r="L155" s="2"/>
      <c r="M155" s="77"/>
      <c r="N155" s="2"/>
      <c r="O155" s="2"/>
      <c r="P155" s="2"/>
      <c r="Q155" s="2"/>
      <c r="R155" s="2"/>
      <c r="S155" s="2"/>
      <c r="T155" s="2"/>
      <c r="U155" s="2"/>
      <c r="V155" s="2"/>
      <c r="W155" s="2"/>
      <c r="X155" s="2"/>
      <c r="Y155" s="2"/>
      <c r="Z155" s="2"/>
      <c r="AA155" s="2"/>
      <c r="AB155" s="2"/>
      <c r="AC155" s="2"/>
      <c r="AD155" s="2"/>
      <c r="AE155" s="2"/>
      <c r="AF155" s="10"/>
    </row>
    <row r="156" ht="15.75" customHeight="1">
      <c r="A156" s="73"/>
      <c r="B156" s="74"/>
      <c r="C156" s="74"/>
      <c r="D156" s="74"/>
      <c r="E156" s="2"/>
      <c r="F156" s="2"/>
      <c r="G156" s="2"/>
      <c r="H156" s="2"/>
      <c r="I156" s="2"/>
      <c r="J156" s="2"/>
      <c r="K156" s="2"/>
      <c r="L156" s="2"/>
      <c r="M156" s="77"/>
      <c r="N156" s="2"/>
      <c r="O156" s="2"/>
      <c r="P156" s="2"/>
      <c r="Q156" s="2"/>
      <c r="R156" s="2"/>
      <c r="S156" s="2"/>
      <c r="T156" s="2"/>
      <c r="U156" s="2"/>
      <c r="V156" s="2"/>
      <c r="W156" s="2"/>
      <c r="X156" s="2"/>
      <c r="Y156" s="2"/>
      <c r="Z156" s="2"/>
      <c r="AA156" s="2"/>
      <c r="AB156" s="2"/>
      <c r="AC156" s="2"/>
      <c r="AD156" s="2"/>
      <c r="AE156" s="2"/>
      <c r="AF156" s="10"/>
    </row>
    <row r="157" ht="15.75" customHeight="1">
      <c r="A157" s="73"/>
      <c r="B157" s="74"/>
      <c r="C157" s="74"/>
      <c r="D157" s="74"/>
      <c r="E157" s="2"/>
      <c r="F157" s="2"/>
      <c r="G157" s="2"/>
      <c r="H157" s="2"/>
      <c r="I157" s="2"/>
      <c r="J157" s="2"/>
      <c r="K157" s="2"/>
      <c r="L157" s="2"/>
      <c r="M157" s="77"/>
      <c r="N157" s="2"/>
      <c r="O157" s="2"/>
      <c r="P157" s="2"/>
      <c r="Q157" s="2"/>
      <c r="R157" s="2"/>
      <c r="S157" s="2"/>
      <c r="T157" s="2"/>
      <c r="U157" s="2"/>
      <c r="V157" s="2"/>
      <c r="W157" s="2"/>
      <c r="X157" s="2"/>
      <c r="Y157" s="2"/>
      <c r="Z157" s="2"/>
      <c r="AA157" s="2"/>
      <c r="AB157" s="2"/>
      <c r="AC157" s="2"/>
      <c r="AD157" s="2"/>
      <c r="AE157" s="2"/>
      <c r="AF157" s="10"/>
    </row>
    <row r="158" ht="15.75" customHeight="1">
      <c r="A158" s="73"/>
      <c r="B158" s="74"/>
      <c r="C158" s="74"/>
      <c r="D158" s="74"/>
      <c r="E158" s="2"/>
      <c r="F158" s="2"/>
      <c r="G158" s="2"/>
      <c r="H158" s="2"/>
      <c r="I158" s="2"/>
      <c r="J158" s="2"/>
      <c r="K158" s="2"/>
      <c r="L158" s="2"/>
      <c r="M158" s="77"/>
      <c r="N158" s="2"/>
      <c r="O158" s="2"/>
      <c r="P158" s="2"/>
      <c r="Q158" s="2"/>
      <c r="R158" s="2"/>
      <c r="S158" s="2"/>
      <c r="T158" s="2"/>
      <c r="U158" s="2"/>
      <c r="V158" s="2"/>
      <c r="W158" s="2"/>
      <c r="X158" s="2"/>
      <c r="Y158" s="2"/>
      <c r="Z158" s="2"/>
      <c r="AA158" s="2"/>
      <c r="AB158" s="2"/>
      <c r="AC158" s="2"/>
      <c r="AD158" s="2"/>
      <c r="AE158" s="2"/>
      <c r="AF158" s="10"/>
    </row>
    <row r="159" ht="15.75" customHeight="1">
      <c r="A159" s="73"/>
      <c r="B159" s="74"/>
      <c r="C159" s="74"/>
      <c r="D159" s="74"/>
      <c r="E159" s="2"/>
      <c r="F159" s="2"/>
      <c r="G159" s="2"/>
      <c r="H159" s="2"/>
      <c r="I159" s="2"/>
      <c r="J159" s="2"/>
      <c r="K159" s="2"/>
      <c r="L159" s="2"/>
      <c r="M159" s="77"/>
      <c r="N159" s="2"/>
      <c r="O159" s="2"/>
      <c r="P159" s="2"/>
      <c r="Q159" s="2"/>
      <c r="R159" s="2"/>
      <c r="S159" s="2"/>
      <c r="T159" s="2"/>
      <c r="U159" s="2"/>
      <c r="V159" s="2"/>
      <c r="W159" s="2"/>
      <c r="X159" s="2"/>
      <c r="Y159" s="2"/>
      <c r="Z159" s="2"/>
      <c r="AA159" s="2"/>
      <c r="AB159" s="2"/>
      <c r="AC159" s="2"/>
      <c r="AD159" s="2"/>
      <c r="AE159" s="2"/>
      <c r="AF159" s="10"/>
    </row>
    <row r="160" ht="15.75" customHeight="1">
      <c r="A160" s="73"/>
      <c r="B160" s="74"/>
      <c r="C160" s="74"/>
      <c r="D160" s="74"/>
      <c r="E160" s="2"/>
      <c r="F160" s="2"/>
      <c r="G160" s="2"/>
      <c r="H160" s="2"/>
      <c r="I160" s="2"/>
      <c r="J160" s="2"/>
      <c r="K160" s="2"/>
      <c r="L160" s="2"/>
      <c r="M160" s="77"/>
      <c r="N160" s="2"/>
      <c r="O160" s="2"/>
      <c r="P160" s="2"/>
      <c r="Q160" s="2"/>
      <c r="R160" s="2"/>
      <c r="S160" s="2"/>
      <c r="T160" s="2"/>
      <c r="U160" s="2"/>
      <c r="V160" s="2"/>
      <c r="W160" s="2"/>
      <c r="X160" s="2"/>
      <c r="Y160" s="2"/>
      <c r="Z160" s="2"/>
      <c r="AA160" s="2"/>
      <c r="AB160" s="2"/>
      <c r="AC160" s="2"/>
      <c r="AD160" s="2"/>
      <c r="AE160" s="2"/>
      <c r="AF160" s="10"/>
    </row>
    <row r="161" ht="15.75" customHeight="1">
      <c r="A161" s="73"/>
      <c r="B161" s="74"/>
      <c r="C161" s="74"/>
      <c r="D161" s="74"/>
      <c r="E161" s="2"/>
      <c r="F161" s="2"/>
      <c r="G161" s="2"/>
      <c r="H161" s="2"/>
      <c r="I161" s="2"/>
      <c r="J161" s="2"/>
      <c r="K161" s="2"/>
      <c r="L161" s="2"/>
      <c r="M161" s="77"/>
      <c r="N161" s="2"/>
      <c r="O161" s="2"/>
      <c r="P161" s="2"/>
      <c r="Q161" s="2"/>
      <c r="R161" s="2"/>
      <c r="S161" s="2"/>
      <c r="T161" s="2"/>
      <c r="U161" s="2"/>
      <c r="V161" s="2"/>
      <c r="W161" s="2"/>
      <c r="X161" s="2"/>
      <c r="Y161" s="2"/>
      <c r="Z161" s="2"/>
      <c r="AA161" s="2"/>
      <c r="AB161" s="2"/>
      <c r="AC161" s="2"/>
      <c r="AD161" s="2"/>
      <c r="AE161" s="2"/>
      <c r="AF161" s="10"/>
    </row>
    <row r="162" ht="15.75" customHeight="1">
      <c r="A162" s="73"/>
      <c r="B162" s="74"/>
      <c r="C162" s="74"/>
      <c r="D162" s="74"/>
      <c r="E162" s="2"/>
      <c r="F162" s="2"/>
      <c r="G162" s="2"/>
      <c r="H162" s="2"/>
      <c r="I162" s="2"/>
      <c r="J162" s="2"/>
      <c r="K162" s="2"/>
      <c r="L162" s="2"/>
      <c r="M162" s="77"/>
      <c r="N162" s="2"/>
      <c r="O162" s="2"/>
      <c r="P162" s="2"/>
      <c r="Q162" s="2"/>
      <c r="R162" s="2"/>
      <c r="S162" s="2"/>
      <c r="T162" s="2"/>
      <c r="U162" s="2"/>
      <c r="V162" s="2"/>
      <c r="W162" s="2"/>
      <c r="X162" s="2"/>
      <c r="Y162" s="2"/>
      <c r="Z162" s="2"/>
      <c r="AA162" s="2"/>
      <c r="AB162" s="2"/>
      <c r="AC162" s="2"/>
      <c r="AD162" s="2"/>
      <c r="AE162" s="2"/>
      <c r="AF162" s="10"/>
    </row>
    <row r="163" ht="15.75" customHeight="1">
      <c r="A163" s="73"/>
      <c r="B163" s="74"/>
      <c r="C163" s="74"/>
      <c r="D163" s="74"/>
      <c r="E163" s="2"/>
      <c r="F163" s="2"/>
      <c r="G163" s="2"/>
      <c r="H163" s="2"/>
      <c r="I163" s="2"/>
      <c r="J163" s="2"/>
      <c r="K163" s="2"/>
      <c r="L163" s="2"/>
      <c r="M163" s="77"/>
      <c r="N163" s="2"/>
      <c r="O163" s="2"/>
      <c r="P163" s="2"/>
      <c r="Q163" s="2"/>
      <c r="R163" s="2"/>
      <c r="S163" s="2"/>
      <c r="T163" s="2"/>
      <c r="U163" s="2"/>
      <c r="V163" s="2"/>
      <c r="W163" s="2"/>
      <c r="X163" s="2"/>
      <c r="Y163" s="2"/>
      <c r="Z163" s="2"/>
      <c r="AA163" s="2"/>
      <c r="AB163" s="2"/>
      <c r="AC163" s="2"/>
      <c r="AD163" s="2"/>
      <c r="AE163" s="2"/>
      <c r="AF163" s="10"/>
    </row>
    <row r="164" ht="15.75" customHeight="1">
      <c r="A164" s="73"/>
      <c r="B164" s="74"/>
      <c r="C164" s="74"/>
      <c r="D164" s="74"/>
      <c r="E164" s="2"/>
      <c r="F164" s="2"/>
      <c r="G164" s="2"/>
      <c r="H164" s="2"/>
      <c r="I164" s="2"/>
      <c r="J164" s="2"/>
      <c r="K164" s="2"/>
      <c r="L164" s="2"/>
      <c r="M164" s="77"/>
      <c r="N164" s="2"/>
      <c r="O164" s="2"/>
      <c r="P164" s="2"/>
      <c r="Q164" s="2"/>
      <c r="R164" s="2"/>
      <c r="S164" s="2"/>
      <c r="T164" s="2"/>
      <c r="U164" s="2"/>
      <c r="V164" s="2"/>
      <c r="W164" s="2"/>
      <c r="X164" s="2"/>
      <c r="Y164" s="2"/>
      <c r="Z164" s="2"/>
      <c r="AA164" s="2"/>
      <c r="AB164" s="2"/>
      <c r="AC164" s="2"/>
      <c r="AD164" s="2"/>
      <c r="AE164" s="2"/>
      <c r="AF164" s="10"/>
    </row>
    <row r="165" ht="15.75" customHeight="1">
      <c r="A165" s="73"/>
      <c r="B165" s="74"/>
      <c r="C165" s="74"/>
      <c r="D165" s="74"/>
      <c r="E165" s="2"/>
      <c r="F165" s="2"/>
      <c r="G165" s="2"/>
      <c r="H165" s="2"/>
      <c r="I165" s="2"/>
      <c r="J165" s="2"/>
      <c r="K165" s="2"/>
      <c r="L165" s="2"/>
      <c r="M165" s="77"/>
      <c r="N165" s="2"/>
      <c r="O165" s="2"/>
      <c r="P165" s="2"/>
      <c r="Q165" s="2"/>
      <c r="R165" s="2"/>
      <c r="S165" s="2"/>
      <c r="T165" s="2"/>
      <c r="U165" s="2"/>
      <c r="V165" s="2"/>
      <c r="W165" s="2"/>
      <c r="X165" s="2"/>
      <c r="Y165" s="2"/>
      <c r="Z165" s="2"/>
      <c r="AA165" s="2"/>
      <c r="AB165" s="2"/>
      <c r="AC165" s="2"/>
      <c r="AD165" s="2"/>
      <c r="AE165" s="2"/>
      <c r="AF165" s="10"/>
    </row>
    <row r="166" ht="15.75" customHeight="1">
      <c r="A166" s="73"/>
      <c r="B166" s="74"/>
      <c r="C166" s="74"/>
      <c r="D166" s="74"/>
      <c r="E166" s="2"/>
      <c r="F166" s="2"/>
      <c r="G166" s="2"/>
      <c r="H166" s="2"/>
      <c r="I166" s="2"/>
      <c r="J166" s="2"/>
      <c r="K166" s="2"/>
      <c r="L166" s="2"/>
      <c r="M166" s="77"/>
      <c r="N166" s="2"/>
      <c r="O166" s="2"/>
      <c r="P166" s="2"/>
      <c r="Q166" s="2"/>
      <c r="R166" s="2"/>
      <c r="S166" s="2"/>
      <c r="T166" s="2"/>
      <c r="U166" s="2"/>
      <c r="V166" s="2"/>
      <c r="W166" s="2"/>
      <c r="X166" s="2"/>
      <c r="Y166" s="2"/>
      <c r="Z166" s="2"/>
      <c r="AA166" s="2"/>
      <c r="AB166" s="2"/>
      <c r="AC166" s="2"/>
      <c r="AD166" s="2"/>
      <c r="AE166" s="2"/>
      <c r="AF166" s="10"/>
    </row>
    <row r="167" ht="15.75" customHeight="1">
      <c r="A167" s="73"/>
      <c r="B167" s="74"/>
      <c r="C167" s="74"/>
      <c r="D167" s="74"/>
      <c r="E167" s="2"/>
      <c r="F167" s="2"/>
      <c r="G167" s="2"/>
      <c r="H167" s="2"/>
      <c r="I167" s="2"/>
      <c r="J167" s="2"/>
      <c r="K167" s="2"/>
      <c r="L167" s="2"/>
      <c r="M167" s="77"/>
      <c r="N167" s="2"/>
      <c r="O167" s="2"/>
      <c r="P167" s="2"/>
      <c r="Q167" s="2"/>
      <c r="R167" s="2"/>
      <c r="S167" s="2"/>
      <c r="T167" s="2"/>
      <c r="U167" s="2"/>
      <c r="V167" s="2"/>
      <c r="W167" s="2"/>
      <c r="X167" s="2"/>
      <c r="Y167" s="2"/>
      <c r="Z167" s="2"/>
      <c r="AA167" s="2"/>
      <c r="AB167" s="2"/>
      <c r="AC167" s="2"/>
      <c r="AD167" s="2"/>
      <c r="AE167" s="2"/>
      <c r="AF167" s="10"/>
    </row>
    <row r="168" ht="15.75" customHeight="1">
      <c r="A168" s="73"/>
      <c r="B168" s="74"/>
      <c r="C168" s="74"/>
      <c r="D168" s="74"/>
      <c r="E168" s="2"/>
      <c r="F168" s="2"/>
      <c r="G168" s="2"/>
      <c r="H168" s="2"/>
      <c r="I168" s="2"/>
      <c r="J168" s="2"/>
      <c r="K168" s="2"/>
      <c r="L168" s="2"/>
      <c r="M168" s="77"/>
      <c r="N168" s="2"/>
      <c r="O168" s="2"/>
      <c r="P168" s="2"/>
      <c r="Q168" s="2"/>
      <c r="R168" s="2"/>
      <c r="S168" s="2"/>
      <c r="T168" s="2"/>
      <c r="U168" s="2"/>
      <c r="V168" s="2"/>
      <c r="W168" s="2"/>
      <c r="X168" s="2"/>
      <c r="Y168" s="2"/>
      <c r="Z168" s="2"/>
      <c r="AA168" s="2"/>
      <c r="AB168" s="2"/>
      <c r="AC168" s="2"/>
      <c r="AD168" s="2"/>
      <c r="AE168" s="2"/>
      <c r="AF168" s="10"/>
    </row>
    <row r="169" ht="15.75" customHeight="1">
      <c r="A169" s="73"/>
      <c r="B169" s="74"/>
      <c r="C169" s="74"/>
      <c r="D169" s="74"/>
      <c r="E169" s="2"/>
      <c r="F169" s="2"/>
      <c r="G169" s="2"/>
      <c r="H169" s="2"/>
      <c r="I169" s="2"/>
      <c r="J169" s="2"/>
      <c r="K169" s="2"/>
      <c r="L169" s="2"/>
      <c r="M169" s="77"/>
      <c r="N169" s="2"/>
      <c r="O169" s="2"/>
      <c r="P169" s="2"/>
      <c r="Q169" s="2"/>
      <c r="R169" s="2"/>
      <c r="S169" s="2"/>
      <c r="T169" s="2"/>
      <c r="U169" s="2"/>
      <c r="V169" s="2"/>
      <c r="W169" s="2"/>
      <c r="X169" s="2"/>
      <c r="Y169" s="2"/>
      <c r="Z169" s="2"/>
      <c r="AA169" s="2"/>
      <c r="AB169" s="2"/>
      <c r="AC169" s="2"/>
      <c r="AD169" s="2"/>
      <c r="AE169" s="2"/>
      <c r="AF169" s="10"/>
    </row>
    <row r="170" ht="15.75" customHeight="1">
      <c r="A170" s="73"/>
      <c r="B170" s="74"/>
      <c r="C170" s="74"/>
      <c r="D170" s="74"/>
      <c r="E170" s="2"/>
      <c r="F170" s="2"/>
      <c r="G170" s="2"/>
      <c r="H170" s="2"/>
      <c r="I170" s="2"/>
      <c r="J170" s="2"/>
      <c r="K170" s="2"/>
      <c r="L170" s="2"/>
      <c r="M170" s="77"/>
      <c r="N170" s="2"/>
      <c r="O170" s="2"/>
      <c r="P170" s="2"/>
      <c r="Q170" s="2"/>
      <c r="R170" s="2"/>
      <c r="S170" s="2"/>
      <c r="T170" s="2"/>
      <c r="U170" s="2"/>
      <c r="V170" s="2"/>
      <c r="W170" s="2"/>
      <c r="X170" s="2"/>
      <c r="Y170" s="2"/>
      <c r="Z170" s="2"/>
      <c r="AA170" s="2"/>
      <c r="AB170" s="2"/>
      <c r="AC170" s="2"/>
      <c r="AD170" s="2"/>
      <c r="AE170" s="2"/>
      <c r="AF170" s="10"/>
    </row>
    <row r="171" ht="15.75" customHeight="1">
      <c r="A171" s="73"/>
      <c r="B171" s="74"/>
      <c r="C171" s="74"/>
      <c r="D171" s="74"/>
      <c r="E171" s="2"/>
      <c r="F171" s="2"/>
      <c r="G171" s="2"/>
      <c r="H171" s="2"/>
      <c r="I171" s="2"/>
      <c r="J171" s="2"/>
      <c r="K171" s="2"/>
      <c r="L171" s="2"/>
      <c r="M171" s="77"/>
      <c r="N171" s="2"/>
      <c r="O171" s="2"/>
      <c r="P171" s="2"/>
      <c r="Q171" s="2"/>
      <c r="R171" s="2"/>
      <c r="S171" s="2"/>
      <c r="T171" s="2"/>
      <c r="U171" s="2"/>
      <c r="V171" s="2"/>
      <c r="W171" s="2"/>
      <c r="X171" s="2"/>
      <c r="Y171" s="2"/>
      <c r="Z171" s="2"/>
      <c r="AA171" s="2"/>
      <c r="AB171" s="2"/>
      <c r="AC171" s="2"/>
      <c r="AD171" s="2"/>
      <c r="AE171" s="2"/>
      <c r="AF171" s="10"/>
    </row>
    <row r="172" ht="15.75" customHeight="1">
      <c r="A172" s="73"/>
      <c r="B172" s="74"/>
      <c r="C172" s="74"/>
      <c r="D172" s="74"/>
      <c r="E172" s="2"/>
      <c r="F172" s="2"/>
      <c r="G172" s="2"/>
      <c r="H172" s="2"/>
      <c r="I172" s="2"/>
      <c r="J172" s="2"/>
      <c r="K172" s="2"/>
      <c r="L172" s="2"/>
      <c r="M172" s="77"/>
      <c r="N172" s="2"/>
      <c r="O172" s="2"/>
      <c r="P172" s="2"/>
      <c r="Q172" s="2"/>
      <c r="R172" s="2"/>
      <c r="S172" s="2"/>
      <c r="T172" s="2"/>
      <c r="U172" s="2"/>
      <c r="V172" s="2"/>
      <c r="W172" s="2"/>
      <c r="X172" s="2"/>
      <c r="Y172" s="2"/>
      <c r="Z172" s="2"/>
      <c r="AA172" s="2"/>
      <c r="AB172" s="2"/>
      <c r="AC172" s="2"/>
      <c r="AD172" s="2"/>
      <c r="AE172" s="2"/>
      <c r="AF172" s="10"/>
    </row>
    <row r="173" ht="15.75" customHeight="1">
      <c r="A173" s="73"/>
      <c r="B173" s="74"/>
      <c r="C173" s="74"/>
      <c r="D173" s="74"/>
      <c r="E173" s="2"/>
      <c r="F173" s="2"/>
      <c r="G173" s="2"/>
      <c r="H173" s="2"/>
      <c r="I173" s="2"/>
      <c r="J173" s="2"/>
      <c r="K173" s="2"/>
      <c r="L173" s="2"/>
      <c r="M173" s="77"/>
      <c r="N173" s="2"/>
      <c r="O173" s="2"/>
      <c r="P173" s="2"/>
      <c r="Q173" s="2"/>
      <c r="R173" s="2"/>
      <c r="S173" s="2"/>
      <c r="T173" s="2"/>
      <c r="U173" s="2"/>
      <c r="V173" s="2"/>
      <c r="W173" s="2"/>
      <c r="X173" s="2"/>
      <c r="Y173" s="2"/>
      <c r="Z173" s="2"/>
      <c r="AA173" s="2"/>
      <c r="AB173" s="2"/>
      <c r="AC173" s="2"/>
      <c r="AD173" s="2"/>
      <c r="AE173" s="2"/>
      <c r="AF173" s="10"/>
    </row>
    <row r="174" ht="15.75" customHeight="1">
      <c r="A174" s="73"/>
      <c r="B174" s="74"/>
      <c r="C174" s="74"/>
      <c r="D174" s="74"/>
      <c r="E174" s="2"/>
      <c r="F174" s="2"/>
      <c r="G174" s="2"/>
      <c r="H174" s="2"/>
      <c r="I174" s="2"/>
      <c r="J174" s="2"/>
      <c r="K174" s="2"/>
      <c r="L174" s="2"/>
      <c r="M174" s="77"/>
      <c r="N174" s="2"/>
      <c r="O174" s="2"/>
      <c r="P174" s="2"/>
      <c r="Q174" s="2"/>
      <c r="R174" s="2"/>
      <c r="S174" s="2"/>
      <c r="T174" s="2"/>
      <c r="U174" s="2"/>
      <c r="V174" s="2"/>
      <c r="W174" s="2"/>
      <c r="X174" s="2"/>
      <c r="Y174" s="2"/>
      <c r="Z174" s="2"/>
      <c r="AA174" s="2"/>
      <c r="AB174" s="2"/>
      <c r="AC174" s="2"/>
      <c r="AD174" s="2"/>
      <c r="AE174" s="2"/>
      <c r="AF174" s="10"/>
    </row>
    <row r="175" ht="15.75" customHeight="1">
      <c r="A175" s="73"/>
      <c r="B175" s="74"/>
      <c r="C175" s="74"/>
      <c r="D175" s="74"/>
      <c r="E175" s="2"/>
      <c r="F175" s="2"/>
      <c r="G175" s="2"/>
      <c r="H175" s="2"/>
      <c r="I175" s="2"/>
      <c r="J175" s="2"/>
      <c r="K175" s="2"/>
      <c r="L175" s="2"/>
      <c r="M175" s="77"/>
      <c r="N175" s="2"/>
      <c r="O175" s="2"/>
      <c r="P175" s="2"/>
      <c r="Q175" s="2"/>
      <c r="R175" s="2"/>
      <c r="S175" s="2"/>
      <c r="T175" s="2"/>
      <c r="U175" s="2"/>
      <c r="V175" s="2"/>
      <c r="W175" s="2"/>
      <c r="X175" s="2"/>
      <c r="Y175" s="2"/>
      <c r="Z175" s="2"/>
      <c r="AA175" s="2"/>
      <c r="AB175" s="2"/>
      <c r="AC175" s="2"/>
      <c r="AD175" s="2"/>
      <c r="AE175" s="2"/>
      <c r="AF175" s="10"/>
    </row>
    <row r="176" ht="15.75" customHeight="1">
      <c r="A176" s="73"/>
      <c r="B176" s="74"/>
      <c r="C176" s="74"/>
      <c r="D176" s="74"/>
      <c r="E176" s="2"/>
      <c r="F176" s="2"/>
      <c r="G176" s="2"/>
      <c r="H176" s="2"/>
      <c r="I176" s="2"/>
      <c r="J176" s="2"/>
      <c r="K176" s="2"/>
      <c r="L176" s="2"/>
      <c r="M176" s="77"/>
      <c r="N176" s="2"/>
      <c r="O176" s="2"/>
      <c r="P176" s="2"/>
      <c r="Q176" s="2"/>
      <c r="R176" s="2"/>
      <c r="S176" s="2"/>
      <c r="T176" s="2"/>
      <c r="U176" s="2"/>
      <c r="V176" s="2"/>
      <c r="W176" s="2"/>
      <c r="X176" s="2"/>
      <c r="Y176" s="2"/>
      <c r="Z176" s="2"/>
      <c r="AA176" s="2"/>
      <c r="AB176" s="2"/>
      <c r="AC176" s="2"/>
      <c r="AD176" s="2"/>
      <c r="AE176" s="2"/>
      <c r="AF176" s="10"/>
    </row>
    <row r="177" ht="15.75" customHeight="1">
      <c r="A177" s="73"/>
      <c r="B177" s="74"/>
      <c r="C177" s="74"/>
      <c r="D177" s="74"/>
      <c r="E177" s="2"/>
      <c r="F177" s="2"/>
      <c r="G177" s="2"/>
      <c r="H177" s="2"/>
      <c r="I177" s="2"/>
      <c r="J177" s="2"/>
      <c r="K177" s="2"/>
      <c r="L177" s="2"/>
      <c r="M177" s="77"/>
      <c r="N177" s="2"/>
      <c r="O177" s="2"/>
      <c r="P177" s="2"/>
      <c r="Q177" s="2"/>
      <c r="R177" s="2"/>
      <c r="S177" s="2"/>
      <c r="T177" s="2"/>
      <c r="U177" s="2"/>
      <c r="V177" s="2"/>
      <c r="W177" s="2"/>
      <c r="X177" s="2"/>
      <c r="Y177" s="2"/>
      <c r="Z177" s="2"/>
      <c r="AA177" s="2"/>
      <c r="AB177" s="2"/>
      <c r="AC177" s="2"/>
      <c r="AD177" s="2"/>
      <c r="AE177" s="2"/>
      <c r="AF177" s="10"/>
    </row>
    <row r="178" ht="15.75" customHeight="1">
      <c r="A178" s="73"/>
      <c r="B178" s="74"/>
      <c r="C178" s="74"/>
      <c r="D178" s="74"/>
      <c r="E178" s="2"/>
      <c r="F178" s="2"/>
      <c r="G178" s="2"/>
      <c r="H178" s="2"/>
      <c r="I178" s="2"/>
      <c r="J178" s="2"/>
      <c r="K178" s="2"/>
      <c r="L178" s="2"/>
      <c r="M178" s="77"/>
      <c r="N178" s="2"/>
      <c r="O178" s="2"/>
      <c r="P178" s="2"/>
      <c r="Q178" s="2"/>
      <c r="R178" s="2"/>
      <c r="S178" s="2"/>
      <c r="T178" s="2"/>
      <c r="U178" s="2"/>
      <c r="V178" s="2"/>
      <c r="W178" s="2"/>
      <c r="X178" s="2"/>
      <c r="Y178" s="2"/>
      <c r="Z178" s="2"/>
      <c r="AA178" s="2"/>
      <c r="AB178" s="2"/>
      <c r="AC178" s="2"/>
      <c r="AD178" s="2"/>
      <c r="AE178" s="2"/>
      <c r="AF178" s="10"/>
    </row>
    <row r="179" ht="15.75" customHeight="1">
      <c r="A179" s="73"/>
      <c r="B179" s="74"/>
      <c r="C179" s="74"/>
      <c r="D179" s="74"/>
      <c r="E179" s="2"/>
      <c r="F179" s="2"/>
      <c r="G179" s="2"/>
      <c r="H179" s="2"/>
      <c r="I179" s="2"/>
      <c r="J179" s="2"/>
      <c r="K179" s="2"/>
      <c r="L179" s="2"/>
      <c r="M179" s="77"/>
      <c r="N179" s="2"/>
      <c r="O179" s="2"/>
      <c r="P179" s="2"/>
      <c r="Q179" s="2"/>
      <c r="R179" s="2"/>
      <c r="S179" s="2"/>
      <c r="T179" s="2"/>
      <c r="U179" s="2"/>
      <c r="V179" s="2"/>
      <c r="W179" s="2"/>
      <c r="X179" s="2"/>
      <c r="Y179" s="2"/>
      <c r="Z179" s="2"/>
      <c r="AA179" s="2"/>
      <c r="AB179" s="2"/>
      <c r="AC179" s="2"/>
      <c r="AD179" s="2"/>
      <c r="AE179" s="2"/>
      <c r="AF179" s="10"/>
    </row>
    <row r="180" ht="15.75" customHeight="1">
      <c r="A180" s="73"/>
      <c r="B180" s="74"/>
      <c r="C180" s="74"/>
      <c r="D180" s="74"/>
      <c r="E180" s="2"/>
      <c r="F180" s="2"/>
      <c r="G180" s="2"/>
      <c r="H180" s="2"/>
      <c r="I180" s="2"/>
      <c r="J180" s="2"/>
      <c r="K180" s="2"/>
      <c r="L180" s="2"/>
      <c r="M180" s="77"/>
      <c r="N180" s="2"/>
      <c r="O180" s="2"/>
      <c r="P180" s="2"/>
      <c r="Q180" s="2"/>
      <c r="R180" s="2"/>
      <c r="S180" s="2"/>
      <c r="T180" s="2"/>
      <c r="U180" s="2"/>
      <c r="V180" s="2"/>
      <c r="W180" s="2"/>
      <c r="X180" s="2"/>
      <c r="Y180" s="2"/>
      <c r="Z180" s="2"/>
      <c r="AA180" s="2"/>
      <c r="AB180" s="2"/>
      <c r="AC180" s="2"/>
      <c r="AD180" s="2"/>
      <c r="AE180" s="2"/>
      <c r="AF180" s="10"/>
    </row>
    <row r="181" ht="15.75" customHeight="1">
      <c r="A181" s="73"/>
      <c r="B181" s="74"/>
      <c r="C181" s="74"/>
      <c r="D181" s="74"/>
      <c r="E181" s="2"/>
      <c r="F181" s="2"/>
      <c r="G181" s="2"/>
      <c r="H181" s="2"/>
      <c r="I181" s="2"/>
      <c r="J181" s="2"/>
      <c r="K181" s="2"/>
      <c r="L181" s="2"/>
      <c r="M181" s="77"/>
      <c r="N181" s="2"/>
      <c r="O181" s="2"/>
      <c r="P181" s="2"/>
      <c r="Q181" s="2"/>
      <c r="R181" s="2"/>
      <c r="S181" s="2"/>
      <c r="T181" s="2"/>
      <c r="U181" s="2"/>
      <c r="V181" s="2"/>
      <c r="W181" s="2"/>
      <c r="X181" s="2"/>
      <c r="Y181" s="2"/>
      <c r="Z181" s="2"/>
      <c r="AA181" s="2"/>
      <c r="AB181" s="2"/>
      <c r="AC181" s="2"/>
      <c r="AD181" s="2"/>
      <c r="AE181" s="2"/>
      <c r="AF181" s="10"/>
    </row>
    <row r="182" ht="15.75" customHeight="1">
      <c r="A182" s="73"/>
      <c r="B182" s="74"/>
      <c r="C182" s="74"/>
      <c r="D182" s="74"/>
      <c r="E182" s="2"/>
      <c r="F182" s="2"/>
      <c r="G182" s="2"/>
      <c r="H182" s="2"/>
      <c r="I182" s="2"/>
      <c r="J182" s="2"/>
      <c r="K182" s="2"/>
      <c r="L182" s="2"/>
      <c r="M182" s="77"/>
      <c r="N182" s="2"/>
      <c r="O182" s="2"/>
      <c r="P182" s="2"/>
      <c r="Q182" s="2"/>
      <c r="R182" s="2"/>
      <c r="S182" s="2"/>
      <c r="T182" s="2"/>
      <c r="U182" s="2"/>
      <c r="V182" s="2"/>
      <c r="W182" s="2"/>
      <c r="X182" s="2"/>
      <c r="Y182" s="2"/>
      <c r="Z182" s="2"/>
      <c r="AA182" s="2"/>
      <c r="AB182" s="2"/>
      <c r="AC182" s="2"/>
      <c r="AD182" s="2"/>
      <c r="AE182" s="2"/>
      <c r="AF182" s="10"/>
    </row>
    <row r="183" ht="15.75" customHeight="1">
      <c r="A183" s="73"/>
      <c r="B183" s="74"/>
      <c r="C183" s="74"/>
      <c r="D183" s="74"/>
      <c r="E183" s="2"/>
      <c r="F183" s="2"/>
      <c r="G183" s="2"/>
      <c r="H183" s="2"/>
      <c r="I183" s="2"/>
      <c r="J183" s="2"/>
      <c r="K183" s="2"/>
      <c r="L183" s="2"/>
      <c r="M183" s="77"/>
      <c r="N183" s="2"/>
      <c r="O183" s="2"/>
      <c r="P183" s="2"/>
      <c r="Q183" s="2"/>
      <c r="R183" s="2"/>
      <c r="S183" s="2"/>
      <c r="T183" s="2"/>
      <c r="U183" s="2"/>
      <c r="V183" s="2"/>
      <c r="W183" s="2"/>
      <c r="X183" s="2"/>
      <c r="Y183" s="2"/>
      <c r="Z183" s="2"/>
      <c r="AA183" s="2"/>
      <c r="AB183" s="2"/>
      <c r="AC183" s="2"/>
      <c r="AD183" s="2"/>
      <c r="AE183" s="2"/>
      <c r="AF183" s="10"/>
    </row>
    <row r="184" ht="15.75" customHeight="1">
      <c r="A184" s="73"/>
      <c r="B184" s="74"/>
      <c r="C184" s="74"/>
      <c r="D184" s="74"/>
      <c r="E184" s="2"/>
      <c r="F184" s="2"/>
      <c r="G184" s="2"/>
      <c r="H184" s="2"/>
      <c r="I184" s="2"/>
      <c r="J184" s="2"/>
      <c r="K184" s="2"/>
      <c r="L184" s="2"/>
      <c r="M184" s="77"/>
      <c r="N184" s="2"/>
      <c r="O184" s="2"/>
      <c r="P184" s="2"/>
      <c r="Q184" s="2"/>
      <c r="R184" s="2"/>
      <c r="S184" s="2"/>
      <c r="T184" s="2"/>
      <c r="U184" s="2"/>
      <c r="V184" s="2"/>
      <c r="W184" s="2"/>
      <c r="X184" s="2"/>
      <c r="Y184" s="2"/>
      <c r="Z184" s="2"/>
      <c r="AA184" s="2"/>
      <c r="AB184" s="2"/>
      <c r="AC184" s="2"/>
      <c r="AD184" s="2"/>
      <c r="AE184" s="2"/>
      <c r="AF184" s="10"/>
    </row>
    <row r="185" ht="15.75" customHeight="1">
      <c r="A185" s="73"/>
      <c r="B185" s="74"/>
      <c r="C185" s="74"/>
      <c r="D185" s="74"/>
      <c r="E185" s="2"/>
      <c r="F185" s="2"/>
      <c r="G185" s="2"/>
      <c r="H185" s="2"/>
      <c r="I185" s="2"/>
      <c r="J185" s="2"/>
      <c r="K185" s="2"/>
      <c r="L185" s="2"/>
      <c r="M185" s="77"/>
      <c r="N185" s="2"/>
      <c r="O185" s="2"/>
      <c r="P185" s="2"/>
      <c r="Q185" s="2"/>
      <c r="R185" s="2"/>
      <c r="S185" s="2"/>
      <c r="T185" s="2"/>
      <c r="U185" s="2"/>
      <c r="V185" s="2"/>
      <c r="W185" s="2"/>
      <c r="X185" s="2"/>
      <c r="Y185" s="2"/>
      <c r="Z185" s="2"/>
      <c r="AA185" s="2"/>
      <c r="AB185" s="2"/>
      <c r="AC185" s="2"/>
      <c r="AD185" s="2"/>
      <c r="AE185" s="2"/>
      <c r="AF185" s="10"/>
    </row>
    <row r="186" ht="15.75" customHeight="1">
      <c r="A186" s="73"/>
      <c r="B186" s="74"/>
      <c r="C186" s="74"/>
      <c r="D186" s="74"/>
      <c r="E186" s="2"/>
      <c r="F186" s="2"/>
      <c r="G186" s="2"/>
      <c r="H186" s="2"/>
      <c r="I186" s="2"/>
      <c r="J186" s="2"/>
      <c r="K186" s="2"/>
      <c r="L186" s="2"/>
      <c r="M186" s="77"/>
      <c r="N186" s="2"/>
      <c r="O186" s="2"/>
      <c r="P186" s="2"/>
      <c r="Q186" s="2"/>
      <c r="R186" s="2"/>
      <c r="S186" s="2"/>
      <c r="T186" s="2"/>
      <c r="U186" s="2"/>
      <c r="V186" s="2"/>
      <c r="W186" s="2"/>
      <c r="X186" s="2"/>
      <c r="Y186" s="2"/>
      <c r="Z186" s="2"/>
      <c r="AA186" s="2"/>
      <c r="AB186" s="2"/>
      <c r="AC186" s="2"/>
      <c r="AD186" s="2"/>
      <c r="AE186" s="2"/>
      <c r="AF186" s="10"/>
    </row>
    <row r="187" ht="15.75" customHeight="1">
      <c r="A187" s="73"/>
      <c r="B187" s="74"/>
      <c r="C187" s="74"/>
      <c r="D187" s="74"/>
      <c r="E187" s="2"/>
      <c r="F187" s="2"/>
      <c r="G187" s="2"/>
      <c r="H187" s="2"/>
      <c r="I187" s="2"/>
      <c r="J187" s="2"/>
      <c r="K187" s="2"/>
      <c r="L187" s="2"/>
      <c r="M187" s="77"/>
      <c r="N187" s="2"/>
      <c r="O187" s="2"/>
      <c r="P187" s="2"/>
      <c r="Q187" s="2"/>
      <c r="R187" s="2"/>
      <c r="S187" s="2"/>
      <c r="T187" s="2"/>
      <c r="U187" s="2"/>
      <c r="V187" s="2"/>
      <c r="W187" s="2"/>
      <c r="X187" s="2"/>
      <c r="Y187" s="2"/>
      <c r="Z187" s="2"/>
      <c r="AA187" s="2"/>
      <c r="AB187" s="2"/>
      <c r="AC187" s="2"/>
      <c r="AD187" s="2"/>
      <c r="AE187" s="2"/>
      <c r="AF187" s="10"/>
    </row>
    <row r="188" ht="15.75" customHeight="1">
      <c r="A188" s="73"/>
      <c r="B188" s="74"/>
      <c r="C188" s="74"/>
      <c r="D188" s="74"/>
      <c r="E188" s="2"/>
      <c r="F188" s="2"/>
      <c r="G188" s="2"/>
      <c r="H188" s="2"/>
      <c r="I188" s="2"/>
      <c r="J188" s="2"/>
      <c r="K188" s="2"/>
      <c r="L188" s="2"/>
      <c r="M188" s="77"/>
      <c r="N188" s="2"/>
      <c r="O188" s="2"/>
      <c r="P188" s="2"/>
      <c r="Q188" s="2"/>
      <c r="R188" s="2"/>
      <c r="S188" s="2"/>
      <c r="T188" s="2"/>
      <c r="U188" s="2"/>
      <c r="V188" s="2"/>
      <c r="W188" s="2"/>
      <c r="X188" s="2"/>
      <c r="Y188" s="2"/>
      <c r="Z188" s="2"/>
      <c r="AA188" s="2"/>
      <c r="AB188" s="2"/>
      <c r="AC188" s="2"/>
      <c r="AD188" s="2"/>
      <c r="AE188" s="2"/>
      <c r="AF188" s="10"/>
    </row>
    <row r="189" ht="15.75" customHeight="1">
      <c r="A189" s="73"/>
      <c r="B189" s="74"/>
      <c r="C189" s="74"/>
      <c r="D189" s="74"/>
      <c r="E189" s="2"/>
      <c r="F189" s="2"/>
      <c r="G189" s="2"/>
      <c r="H189" s="2"/>
      <c r="I189" s="2"/>
      <c r="J189" s="2"/>
      <c r="K189" s="2"/>
      <c r="L189" s="2"/>
      <c r="M189" s="77"/>
      <c r="N189" s="2"/>
      <c r="O189" s="2"/>
      <c r="P189" s="2"/>
      <c r="Q189" s="2"/>
      <c r="R189" s="2"/>
      <c r="S189" s="2"/>
      <c r="T189" s="2"/>
      <c r="U189" s="2"/>
      <c r="V189" s="2"/>
      <c r="W189" s="2"/>
      <c r="X189" s="2"/>
      <c r="Y189" s="2"/>
      <c r="Z189" s="2"/>
      <c r="AA189" s="2"/>
      <c r="AB189" s="2"/>
      <c r="AC189" s="2"/>
      <c r="AD189" s="2"/>
      <c r="AE189" s="2"/>
      <c r="AF189" s="10"/>
    </row>
    <row r="190" ht="15.75" customHeight="1">
      <c r="A190" s="73"/>
      <c r="B190" s="74"/>
      <c r="C190" s="74"/>
      <c r="D190" s="74"/>
      <c r="E190" s="2"/>
      <c r="F190" s="2"/>
      <c r="G190" s="2"/>
      <c r="H190" s="2"/>
      <c r="I190" s="2"/>
      <c r="J190" s="2"/>
      <c r="K190" s="2"/>
      <c r="L190" s="2"/>
      <c r="M190" s="77"/>
      <c r="N190" s="2"/>
      <c r="O190" s="2"/>
      <c r="P190" s="2"/>
      <c r="Q190" s="2"/>
      <c r="R190" s="2"/>
      <c r="S190" s="2"/>
      <c r="T190" s="2"/>
      <c r="U190" s="2"/>
      <c r="V190" s="2"/>
      <c r="W190" s="2"/>
      <c r="X190" s="2"/>
      <c r="Y190" s="2"/>
      <c r="Z190" s="2"/>
      <c r="AA190" s="2"/>
      <c r="AB190" s="2"/>
      <c r="AC190" s="2"/>
      <c r="AD190" s="2"/>
      <c r="AE190" s="2"/>
      <c r="AF190" s="10"/>
    </row>
    <row r="191" ht="15.75" customHeight="1">
      <c r="A191" s="73"/>
      <c r="B191" s="74"/>
      <c r="C191" s="74"/>
      <c r="D191" s="74"/>
      <c r="E191" s="2"/>
      <c r="F191" s="2"/>
      <c r="G191" s="2"/>
      <c r="H191" s="2"/>
      <c r="I191" s="2"/>
      <c r="J191" s="2"/>
      <c r="K191" s="2"/>
      <c r="L191" s="2"/>
      <c r="M191" s="77"/>
      <c r="N191" s="2"/>
      <c r="O191" s="2"/>
      <c r="P191" s="2"/>
      <c r="Q191" s="2"/>
      <c r="R191" s="2"/>
      <c r="S191" s="2"/>
      <c r="T191" s="2"/>
      <c r="U191" s="2"/>
      <c r="V191" s="2"/>
      <c r="W191" s="2"/>
      <c r="X191" s="2"/>
      <c r="Y191" s="2"/>
      <c r="Z191" s="2"/>
      <c r="AA191" s="2"/>
      <c r="AB191" s="2"/>
      <c r="AC191" s="2"/>
      <c r="AD191" s="2"/>
      <c r="AE191" s="2"/>
      <c r="AF191" s="10"/>
    </row>
    <row r="192" ht="15.75" customHeight="1">
      <c r="A192" s="73"/>
      <c r="B192" s="74"/>
      <c r="C192" s="74"/>
      <c r="D192" s="74"/>
      <c r="E192" s="2"/>
      <c r="F192" s="2"/>
      <c r="G192" s="2"/>
      <c r="H192" s="2"/>
      <c r="I192" s="2"/>
      <c r="J192" s="2"/>
      <c r="K192" s="2"/>
      <c r="L192" s="2"/>
      <c r="M192" s="77"/>
      <c r="N192" s="2"/>
      <c r="O192" s="2"/>
      <c r="P192" s="2"/>
      <c r="Q192" s="2"/>
      <c r="R192" s="2"/>
      <c r="S192" s="2"/>
      <c r="T192" s="2"/>
      <c r="U192" s="2"/>
      <c r="V192" s="2"/>
      <c r="W192" s="2"/>
      <c r="X192" s="2"/>
      <c r="Y192" s="2"/>
      <c r="Z192" s="2"/>
      <c r="AA192" s="2"/>
      <c r="AB192" s="2"/>
      <c r="AC192" s="2"/>
      <c r="AD192" s="2"/>
      <c r="AE192" s="2"/>
      <c r="AF192" s="10"/>
    </row>
    <row r="193" ht="15.75" customHeight="1">
      <c r="A193" s="73"/>
      <c r="B193" s="74"/>
      <c r="C193" s="74"/>
      <c r="D193" s="74"/>
      <c r="E193" s="2"/>
      <c r="F193" s="2"/>
      <c r="G193" s="2"/>
      <c r="H193" s="2"/>
      <c r="I193" s="2"/>
      <c r="J193" s="2"/>
      <c r="K193" s="2"/>
      <c r="L193" s="2"/>
      <c r="M193" s="77"/>
      <c r="N193" s="2"/>
      <c r="O193" s="2"/>
      <c r="P193" s="2"/>
      <c r="Q193" s="2"/>
      <c r="R193" s="2"/>
      <c r="S193" s="2"/>
      <c r="T193" s="2"/>
      <c r="U193" s="2"/>
      <c r="V193" s="2"/>
      <c r="W193" s="2"/>
      <c r="X193" s="2"/>
      <c r="Y193" s="2"/>
      <c r="Z193" s="2"/>
      <c r="AA193" s="2"/>
      <c r="AB193" s="2"/>
      <c r="AC193" s="2"/>
      <c r="AD193" s="2"/>
      <c r="AE193" s="2"/>
      <c r="AF193" s="10"/>
    </row>
    <row r="194" ht="15.75" customHeight="1">
      <c r="A194" s="73"/>
      <c r="B194" s="74"/>
      <c r="C194" s="74"/>
      <c r="D194" s="74"/>
      <c r="E194" s="2"/>
      <c r="F194" s="2"/>
      <c r="G194" s="2"/>
      <c r="H194" s="2"/>
      <c r="I194" s="2"/>
      <c r="J194" s="2"/>
      <c r="K194" s="2"/>
      <c r="L194" s="2"/>
      <c r="M194" s="77"/>
      <c r="N194" s="2"/>
      <c r="O194" s="2"/>
      <c r="P194" s="2"/>
      <c r="Q194" s="2"/>
      <c r="R194" s="2"/>
      <c r="S194" s="2"/>
      <c r="T194" s="2"/>
      <c r="U194" s="2"/>
      <c r="V194" s="2"/>
      <c r="W194" s="2"/>
      <c r="X194" s="2"/>
      <c r="Y194" s="2"/>
      <c r="Z194" s="2"/>
      <c r="AA194" s="2"/>
      <c r="AB194" s="2"/>
      <c r="AC194" s="2"/>
      <c r="AD194" s="2"/>
      <c r="AE194" s="2"/>
      <c r="AF194" s="10"/>
    </row>
    <row r="195" ht="15.75" customHeight="1">
      <c r="A195" s="73"/>
      <c r="B195" s="74"/>
      <c r="C195" s="74"/>
      <c r="D195" s="74"/>
      <c r="E195" s="2"/>
      <c r="F195" s="2"/>
      <c r="G195" s="2"/>
      <c r="H195" s="2"/>
      <c r="I195" s="2"/>
      <c r="J195" s="2"/>
      <c r="K195" s="2"/>
      <c r="L195" s="2"/>
      <c r="M195" s="77"/>
      <c r="N195" s="2"/>
      <c r="O195" s="2"/>
      <c r="P195" s="2"/>
      <c r="Q195" s="2"/>
      <c r="R195" s="2"/>
      <c r="S195" s="2"/>
      <c r="T195" s="2"/>
      <c r="U195" s="2"/>
      <c r="V195" s="2"/>
      <c r="W195" s="2"/>
      <c r="X195" s="2"/>
      <c r="Y195" s="2"/>
      <c r="Z195" s="2"/>
      <c r="AA195" s="2"/>
      <c r="AB195" s="2"/>
      <c r="AC195" s="2"/>
      <c r="AD195" s="2"/>
      <c r="AE195" s="2"/>
      <c r="AF195" s="10"/>
    </row>
    <row r="196" ht="15.75" customHeight="1">
      <c r="A196" s="73"/>
      <c r="B196" s="74"/>
      <c r="C196" s="74"/>
      <c r="D196" s="74"/>
      <c r="E196" s="2"/>
      <c r="F196" s="2"/>
      <c r="G196" s="2"/>
      <c r="H196" s="2"/>
      <c r="I196" s="2"/>
      <c r="J196" s="2"/>
      <c r="K196" s="2"/>
      <c r="L196" s="2"/>
      <c r="M196" s="77"/>
      <c r="N196" s="2"/>
      <c r="O196" s="2"/>
      <c r="P196" s="2"/>
      <c r="Q196" s="2"/>
      <c r="R196" s="2"/>
      <c r="S196" s="2"/>
      <c r="T196" s="2"/>
      <c r="U196" s="2"/>
      <c r="V196" s="2"/>
      <c r="W196" s="2"/>
      <c r="X196" s="2"/>
      <c r="Y196" s="2"/>
      <c r="Z196" s="2"/>
      <c r="AA196" s="2"/>
      <c r="AB196" s="2"/>
      <c r="AC196" s="2"/>
      <c r="AD196" s="2"/>
      <c r="AE196" s="2"/>
      <c r="AF196" s="10"/>
    </row>
    <row r="197" ht="15.75" customHeight="1">
      <c r="A197" s="73"/>
      <c r="B197" s="74"/>
      <c r="C197" s="74"/>
      <c r="D197" s="74"/>
      <c r="E197" s="2"/>
      <c r="F197" s="2"/>
      <c r="G197" s="2"/>
      <c r="H197" s="2"/>
      <c r="I197" s="2"/>
      <c r="J197" s="2"/>
      <c r="K197" s="2"/>
      <c r="L197" s="2"/>
      <c r="M197" s="77"/>
      <c r="N197" s="2"/>
      <c r="O197" s="2"/>
      <c r="P197" s="2"/>
      <c r="Q197" s="2"/>
      <c r="R197" s="2"/>
      <c r="S197" s="2"/>
      <c r="T197" s="2"/>
      <c r="U197" s="2"/>
      <c r="V197" s="2"/>
      <c r="W197" s="2"/>
      <c r="X197" s="2"/>
      <c r="Y197" s="2"/>
      <c r="Z197" s="2"/>
      <c r="AA197" s="2"/>
      <c r="AB197" s="2"/>
      <c r="AC197" s="2"/>
      <c r="AD197" s="2"/>
      <c r="AE197" s="2"/>
      <c r="AF197" s="10"/>
    </row>
    <row r="198" ht="15.75" customHeight="1">
      <c r="A198" s="73"/>
      <c r="B198" s="74"/>
      <c r="C198" s="74"/>
      <c r="D198" s="74"/>
      <c r="E198" s="2"/>
      <c r="F198" s="2"/>
      <c r="G198" s="2"/>
      <c r="H198" s="2"/>
      <c r="I198" s="2"/>
      <c r="J198" s="2"/>
      <c r="K198" s="2"/>
      <c r="L198" s="2"/>
      <c r="M198" s="77"/>
      <c r="N198" s="2"/>
      <c r="O198" s="2"/>
      <c r="P198" s="2"/>
      <c r="Q198" s="2"/>
      <c r="R198" s="2"/>
      <c r="S198" s="2"/>
      <c r="T198" s="2"/>
      <c r="U198" s="2"/>
      <c r="V198" s="2"/>
      <c r="W198" s="2"/>
      <c r="X198" s="2"/>
      <c r="Y198" s="2"/>
      <c r="Z198" s="2"/>
      <c r="AA198" s="2"/>
      <c r="AB198" s="2"/>
      <c r="AC198" s="2"/>
      <c r="AD198" s="2"/>
      <c r="AE198" s="2"/>
      <c r="AF198" s="10"/>
    </row>
    <row r="199" ht="15.75" customHeight="1">
      <c r="A199" s="73"/>
      <c r="B199" s="74"/>
      <c r="C199" s="74"/>
      <c r="D199" s="74"/>
      <c r="E199" s="2"/>
      <c r="F199" s="2"/>
      <c r="G199" s="2"/>
      <c r="H199" s="2"/>
      <c r="I199" s="2"/>
      <c r="J199" s="2"/>
      <c r="K199" s="2"/>
      <c r="L199" s="2"/>
      <c r="M199" s="77"/>
      <c r="N199" s="2"/>
      <c r="O199" s="2"/>
      <c r="P199" s="2"/>
      <c r="Q199" s="2"/>
      <c r="R199" s="2"/>
      <c r="S199" s="2"/>
      <c r="T199" s="2"/>
      <c r="U199" s="2"/>
      <c r="V199" s="2"/>
      <c r="W199" s="2"/>
      <c r="X199" s="2"/>
      <c r="Y199" s="2"/>
      <c r="Z199" s="2"/>
      <c r="AA199" s="2"/>
      <c r="AB199" s="2"/>
      <c r="AC199" s="2"/>
      <c r="AD199" s="2"/>
      <c r="AE199" s="2"/>
      <c r="AF199" s="10"/>
    </row>
    <row r="200" ht="15.75" customHeight="1">
      <c r="A200" s="73"/>
      <c r="B200" s="74"/>
      <c r="C200" s="74"/>
      <c r="D200" s="74"/>
      <c r="E200" s="2"/>
      <c r="F200" s="2"/>
      <c r="G200" s="2"/>
      <c r="H200" s="2"/>
      <c r="I200" s="2"/>
      <c r="J200" s="2"/>
      <c r="K200" s="2"/>
      <c r="L200" s="2"/>
      <c r="M200" s="77"/>
      <c r="N200" s="2"/>
      <c r="O200" s="2"/>
      <c r="P200" s="2"/>
      <c r="Q200" s="2"/>
      <c r="R200" s="2"/>
      <c r="S200" s="2"/>
      <c r="T200" s="2"/>
      <c r="U200" s="2"/>
      <c r="V200" s="2"/>
      <c r="W200" s="2"/>
      <c r="X200" s="2"/>
      <c r="Y200" s="2"/>
      <c r="Z200" s="2"/>
      <c r="AA200" s="2"/>
      <c r="AB200" s="2"/>
      <c r="AC200" s="2"/>
      <c r="AD200" s="2"/>
      <c r="AE200" s="2"/>
      <c r="AF200" s="10"/>
    </row>
    <row r="201" ht="15.75" customHeight="1">
      <c r="A201" s="73"/>
      <c r="B201" s="74"/>
      <c r="C201" s="74"/>
      <c r="D201" s="74"/>
      <c r="E201" s="2"/>
      <c r="F201" s="2"/>
      <c r="G201" s="2"/>
      <c r="H201" s="2"/>
      <c r="I201" s="2"/>
      <c r="J201" s="2"/>
      <c r="K201" s="2"/>
      <c r="L201" s="2"/>
      <c r="M201" s="77"/>
      <c r="N201" s="2"/>
      <c r="O201" s="2"/>
      <c r="P201" s="2"/>
      <c r="Q201" s="2"/>
      <c r="R201" s="2"/>
      <c r="S201" s="2"/>
      <c r="T201" s="2"/>
      <c r="U201" s="2"/>
      <c r="V201" s="2"/>
      <c r="W201" s="2"/>
      <c r="X201" s="2"/>
      <c r="Y201" s="2"/>
      <c r="Z201" s="2"/>
      <c r="AA201" s="2"/>
      <c r="AB201" s="2"/>
      <c r="AC201" s="2"/>
      <c r="AD201" s="2"/>
      <c r="AE201" s="2"/>
      <c r="AF201" s="10"/>
    </row>
    <row r="202" ht="15.75" customHeight="1">
      <c r="A202" s="73"/>
      <c r="B202" s="74"/>
      <c r="C202" s="74"/>
      <c r="D202" s="74"/>
      <c r="E202" s="2"/>
      <c r="F202" s="2"/>
      <c r="G202" s="2"/>
      <c r="H202" s="2"/>
      <c r="I202" s="2"/>
      <c r="J202" s="2"/>
      <c r="K202" s="2"/>
      <c r="L202" s="2"/>
      <c r="M202" s="77"/>
      <c r="N202" s="2"/>
      <c r="O202" s="2"/>
      <c r="P202" s="2"/>
      <c r="Q202" s="2"/>
      <c r="R202" s="2"/>
      <c r="S202" s="2"/>
      <c r="T202" s="2"/>
      <c r="U202" s="2"/>
      <c r="V202" s="2"/>
      <c r="W202" s="2"/>
      <c r="X202" s="2"/>
      <c r="Y202" s="2"/>
      <c r="Z202" s="2"/>
      <c r="AA202" s="2"/>
      <c r="AB202" s="2"/>
      <c r="AC202" s="2"/>
      <c r="AD202" s="2"/>
      <c r="AE202" s="2"/>
      <c r="AF202" s="10"/>
    </row>
    <row r="203" ht="15.75" customHeight="1">
      <c r="A203" s="73"/>
      <c r="B203" s="74"/>
      <c r="C203" s="74"/>
      <c r="D203" s="74"/>
      <c r="E203" s="2"/>
      <c r="F203" s="2"/>
      <c r="G203" s="2"/>
      <c r="H203" s="2"/>
      <c r="I203" s="2"/>
      <c r="J203" s="2"/>
      <c r="K203" s="2"/>
      <c r="L203" s="2"/>
      <c r="M203" s="77"/>
      <c r="N203" s="2"/>
      <c r="O203" s="2"/>
      <c r="P203" s="2"/>
      <c r="Q203" s="2"/>
      <c r="R203" s="2"/>
      <c r="S203" s="2"/>
      <c r="T203" s="2"/>
      <c r="U203" s="2"/>
      <c r="V203" s="2"/>
      <c r="W203" s="2"/>
      <c r="X203" s="2"/>
      <c r="Y203" s="2"/>
      <c r="Z203" s="2"/>
      <c r="AA203" s="2"/>
      <c r="AB203" s="2"/>
      <c r="AC203" s="2"/>
      <c r="AD203" s="2"/>
      <c r="AE203" s="2"/>
      <c r="AF203" s="10"/>
    </row>
    <row r="204" ht="15.75" customHeight="1">
      <c r="A204" s="73"/>
      <c r="B204" s="74"/>
      <c r="C204" s="74"/>
      <c r="D204" s="74"/>
      <c r="E204" s="2"/>
      <c r="F204" s="2"/>
      <c r="G204" s="2"/>
      <c r="H204" s="2"/>
      <c r="I204" s="2"/>
      <c r="J204" s="2"/>
      <c r="K204" s="2"/>
      <c r="L204" s="2"/>
      <c r="M204" s="77"/>
      <c r="N204" s="2"/>
      <c r="O204" s="2"/>
      <c r="P204" s="2"/>
      <c r="Q204" s="2"/>
      <c r="R204" s="2"/>
      <c r="S204" s="2"/>
      <c r="T204" s="2"/>
      <c r="U204" s="2"/>
      <c r="V204" s="2"/>
      <c r="W204" s="2"/>
      <c r="X204" s="2"/>
      <c r="Y204" s="2"/>
      <c r="Z204" s="2"/>
      <c r="AA204" s="2"/>
      <c r="AB204" s="2"/>
      <c r="AC204" s="2"/>
      <c r="AD204" s="2"/>
      <c r="AE204" s="2"/>
      <c r="AF204" s="10"/>
    </row>
    <row r="205" ht="15.75" customHeight="1">
      <c r="A205" s="73"/>
      <c r="B205" s="74"/>
      <c r="C205" s="74"/>
      <c r="D205" s="74"/>
      <c r="E205" s="2"/>
      <c r="F205" s="2"/>
      <c r="G205" s="2"/>
      <c r="H205" s="2"/>
      <c r="I205" s="2"/>
      <c r="J205" s="2"/>
      <c r="K205" s="2"/>
      <c r="L205" s="2"/>
      <c r="M205" s="77"/>
      <c r="N205" s="2"/>
      <c r="O205" s="2"/>
      <c r="P205" s="2"/>
      <c r="Q205" s="2"/>
      <c r="R205" s="2"/>
      <c r="S205" s="2"/>
      <c r="T205" s="2"/>
      <c r="U205" s="2"/>
      <c r="V205" s="2"/>
      <c r="W205" s="2"/>
      <c r="X205" s="2"/>
      <c r="Y205" s="2"/>
      <c r="Z205" s="2"/>
      <c r="AA205" s="2"/>
      <c r="AB205" s="2"/>
      <c r="AC205" s="2"/>
      <c r="AD205" s="2"/>
      <c r="AE205" s="2"/>
      <c r="AF205" s="10"/>
    </row>
    <row r="206" ht="15.75" customHeight="1">
      <c r="A206" s="73"/>
      <c r="B206" s="74"/>
      <c r="C206" s="74"/>
      <c r="D206" s="74"/>
      <c r="E206" s="2"/>
      <c r="F206" s="2"/>
      <c r="G206" s="2"/>
      <c r="H206" s="2"/>
      <c r="I206" s="2"/>
      <c r="J206" s="2"/>
      <c r="K206" s="2"/>
      <c r="L206" s="2"/>
      <c r="M206" s="77"/>
      <c r="N206" s="2"/>
      <c r="O206" s="2"/>
      <c r="P206" s="2"/>
      <c r="Q206" s="2"/>
      <c r="R206" s="2"/>
      <c r="S206" s="2"/>
      <c r="T206" s="2"/>
      <c r="U206" s="2"/>
      <c r="V206" s="2"/>
      <c r="W206" s="2"/>
      <c r="X206" s="2"/>
      <c r="Y206" s="2"/>
      <c r="Z206" s="2"/>
      <c r="AA206" s="2"/>
      <c r="AB206" s="2"/>
      <c r="AC206" s="2"/>
      <c r="AD206" s="2"/>
      <c r="AE206" s="2"/>
      <c r="AF206" s="10"/>
    </row>
    <row r="207" ht="15.75" customHeight="1">
      <c r="A207" s="73"/>
      <c r="B207" s="74"/>
      <c r="C207" s="74"/>
      <c r="D207" s="74"/>
      <c r="E207" s="2"/>
      <c r="F207" s="2"/>
      <c r="G207" s="2"/>
      <c r="H207" s="2"/>
      <c r="I207" s="2"/>
      <c r="J207" s="2"/>
      <c r="K207" s="2"/>
      <c r="L207" s="2"/>
      <c r="M207" s="77"/>
      <c r="N207" s="2"/>
      <c r="O207" s="2"/>
      <c r="P207" s="2"/>
      <c r="Q207" s="2"/>
      <c r="R207" s="2"/>
      <c r="S207" s="2"/>
      <c r="T207" s="2"/>
      <c r="U207" s="2"/>
      <c r="V207" s="2"/>
      <c r="W207" s="2"/>
      <c r="X207" s="2"/>
      <c r="Y207" s="2"/>
      <c r="Z207" s="2"/>
      <c r="AA207" s="2"/>
      <c r="AB207" s="2"/>
      <c r="AC207" s="2"/>
      <c r="AD207" s="2"/>
      <c r="AE207" s="2"/>
      <c r="AF207" s="10"/>
    </row>
    <row r="208" ht="15.75" customHeight="1">
      <c r="A208" s="73"/>
      <c r="B208" s="74"/>
      <c r="C208" s="74"/>
      <c r="D208" s="74"/>
      <c r="E208" s="2"/>
      <c r="F208" s="2"/>
      <c r="G208" s="2"/>
      <c r="H208" s="2"/>
      <c r="I208" s="2"/>
      <c r="J208" s="2"/>
      <c r="K208" s="2"/>
      <c r="L208" s="2"/>
      <c r="M208" s="77"/>
      <c r="N208" s="2"/>
      <c r="O208" s="2"/>
      <c r="P208" s="2"/>
      <c r="Q208" s="2"/>
      <c r="R208" s="2"/>
      <c r="S208" s="2"/>
      <c r="T208" s="2"/>
      <c r="U208" s="2"/>
      <c r="V208" s="2"/>
      <c r="W208" s="2"/>
      <c r="X208" s="2"/>
      <c r="Y208" s="2"/>
      <c r="Z208" s="2"/>
      <c r="AA208" s="2"/>
      <c r="AB208" s="2"/>
      <c r="AC208" s="2"/>
      <c r="AD208" s="2"/>
      <c r="AE208" s="2"/>
      <c r="AF208" s="10"/>
    </row>
    <row r="209" ht="15.75" customHeight="1">
      <c r="A209" s="73"/>
      <c r="B209" s="74"/>
      <c r="C209" s="74"/>
      <c r="D209" s="74"/>
      <c r="E209" s="2"/>
      <c r="F209" s="2"/>
      <c r="G209" s="2"/>
      <c r="H209" s="2"/>
      <c r="I209" s="2"/>
      <c r="J209" s="2"/>
      <c r="K209" s="2"/>
      <c r="L209" s="2"/>
      <c r="M209" s="77"/>
      <c r="N209" s="2"/>
      <c r="O209" s="2"/>
      <c r="P209" s="2"/>
      <c r="Q209" s="2"/>
      <c r="R209" s="2"/>
      <c r="S209" s="2"/>
      <c r="T209" s="2"/>
      <c r="U209" s="2"/>
      <c r="V209" s="2"/>
      <c r="W209" s="2"/>
      <c r="X209" s="2"/>
      <c r="Y209" s="2"/>
      <c r="Z209" s="2"/>
      <c r="AA209" s="2"/>
      <c r="AB209" s="2"/>
      <c r="AC209" s="2"/>
      <c r="AD209" s="2"/>
      <c r="AE209" s="2"/>
      <c r="AF209" s="10"/>
    </row>
    <row r="210" ht="15.75" customHeight="1">
      <c r="A210" s="73"/>
      <c r="B210" s="74"/>
      <c r="C210" s="74"/>
      <c r="D210" s="74"/>
      <c r="E210" s="2"/>
      <c r="F210" s="2"/>
      <c r="G210" s="2"/>
      <c r="H210" s="2"/>
      <c r="I210" s="2"/>
      <c r="J210" s="2"/>
      <c r="K210" s="2"/>
      <c r="L210" s="2"/>
      <c r="M210" s="77"/>
      <c r="N210" s="2"/>
      <c r="O210" s="2"/>
      <c r="P210" s="2"/>
      <c r="Q210" s="2"/>
      <c r="R210" s="2"/>
      <c r="S210" s="2"/>
      <c r="T210" s="2"/>
      <c r="U210" s="2"/>
      <c r="V210" s="2"/>
      <c r="W210" s="2"/>
      <c r="X210" s="2"/>
      <c r="Y210" s="2"/>
      <c r="Z210" s="2"/>
      <c r="AA210" s="2"/>
      <c r="AB210" s="2"/>
      <c r="AC210" s="2"/>
      <c r="AD210" s="2"/>
      <c r="AE210" s="2"/>
      <c r="AF210" s="10"/>
    </row>
    <row r="211" ht="15.75" customHeight="1">
      <c r="A211" s="73"/>
      <c r="B211" s="74"/>
      <c r="C211" s="74"/>
      <c r="D211" s="74"/>
      <c r="E211" s="2"/>
      <c r="F211" s="2"/>
      <c r="G211" s="2"/>
      <c r="H211" s="2"/>
      <c r="I211" s="2"/>
      <c r="J211" s="2"/>
      <c r="K211" s="2"/>
      <c r="L211" s="2"/>
      <c r="M211" s="77"/>
      <c r="N211" s="2"/>
      <c r="O211" s="2"/>
      <c r="P211" s="2"/>
      <c r="Q211" s="2"/>
      <c r="R211" s="2"/>
      <c r="S211" s="2"/>
      <c r="T211" s="2"/>
      <c r="U211" s="2"/>
      <c r="V211" s="2"/>
      <c r="W211" s="2"/>
      <c r="X211" s="2"/>
      <c r="Y211" s="2"/>
      <c r="Z211" s="2"/>
      <c r="AA211" s="2"/>
      <c r="AB211" s="2"/>
      <c r="AC211" s="2"/>
      <c r="AD211" s="2"/>
      <c r="AE211" s="2"/>
      <c r="AF211" s="10"/>
    </row>
    <row r="212" ht="15.75" customHeight="1">
      <c r="A212" s="73"/>
      <c r="B212" s="74"/>
      <c r="C212" s="74"/>
      <c r="D212" s="74"/>
      <c r="E212" s="2"/>
      <c r="F212" s="2"/>
      <c r="G212" s="2"/>
      <c r="H212" s="2"/>
      <c r="I212" s="2"/>
      <c r="J212" s="2"/>
      <c r="K212" s="2"/>
      <c r="L212" s="2"/>
      <c r="M212" s="77"/>
      <c r="N212" s="2"/>
      <c r="O212" s="2"/>
      <c r="P212" s="2"/>
      <c r="Q212" s="2"/>
      <c r="R212" s="2"/>
      <c r="S212" s="2"/>
      <c r="T212" s="2"/>
      <c r="U212" s="2"/>
      <c r="V212" s="2"/>
      <c r="W212" s="2"/>
      <c r="X212" s="2"/>
      <c r="Y212" s="2"/>
      <c r="Z212" s="2"/>
      <c r="AA212" s="2"/>
      <c r="AB212" s="2"/>
      <c r="AC212" s="2"/>
      <c r="AD212" s="2"/>
      <c r="AE212" s="2"/>
      <c r="AF212" s="10"/>
    </row>
    <row r="213" ht="15.75" customHeight="1">
      <c r="A213" s="73"/>
      <c r="B213" s="74"/>
      <c r="C213" s="74"/>
      <c r="D213" s="74"/>
      <c r="E213" s="2"/>
      <c r="F213" s="2"/>
      <c r="G213" s="2"/>
      <c r="H213" s="2"/>
      <c r="I213" s="2"/>
      <c r="J213" s="2"/>
      <c r="K213" s="2"/>
      <c r="L213" s="2"/>
      <c r="M213" s="77"/>
      <c r="N213" s="2"/>
      <c r="O213" s="2"/>
      <c r="P213" s="2"/>
      <c r="Q213" s="2"/>
      <c r="R213" s="2"/>
      <c r="S213" s="2"/>
      <c r="T213" s="2"/>
      <c r="U213" s="2"/>
      <c r="V213" s="2"/>
      <c r="W213" s="2"/>
      <c r="X213" s="2"/>
      <c r="Y213" s="2"/>
      <c r="Z213" s="2"/>
      <c r="AA213" s="2"/>
      <c r="AB213" s="2"/>
      <c r="AC213" s="2"/>
      <c r="AD213" s="2"/>
      <c r="AE213" s="2"/>
      <c r="AF213" s="10"/>
    </row>
    <row r="214" ht="15.75" customHeight="1">
      <c r="A214" s="73"/>
      <c r="B214" s="74"/>
      <c r="C214" s="74"/>
      <c r="D214" s="74"/>
      <c r="E214" s="2"/>
      <c r="F214" s="2"/>
      <c r="G214" s="2"/>
      <c r="H214" s="2"/>
      <c r="I214" s="2"/>
      <c r="J214" s="2"/>
      <c r="K214" s="2"/>
      <c r="L214" s="2"/>
      <c r="M214" s="77"/>
      <c r="N214" s="2"/>
      <c r="O214" s="2"/>
      <c r="P214" s="2"/>
      <c r="Q214" s="2"/>
      <c r="R214" s="2"/>
      <c r="S214" s="2"/>
      <c r="T214" s="2"/>
      <c r="U214" s="2"/>
      <c r="V214" s="2"/>
      <c r="W214" s="2"/>
      <c r="X214" s="2"/>
      <c r="Y214" s="2"/>
      <c r="Z214" s="2"/>
      <c r="AA214" s="2"/>
      <c r="AB214" s="2"/>
      <c r="AC214" s="2"/>
      <c r="AD214" s="2"/>
      <c r="AE214" s="2"/>
      <c r="AF214" s="10"/>
    </row>
    <row r="215" ht="15.75" customHeight="1">
      <c r="A215" s="73"/>
      <c r="B215" s="74"/>
      <c r="C215" s="74"/>
      <c r="D215" s="74"/>
      <c r="E215" s="2"/>
      <c r="F215" s="2"/>
      <c r="G215" s="2"/>
      <c r="H215" s="2"/>
      <c r="I215" s="2"/>
      <c r="J215" s="2"/>
      <c r="K215" s="2"/>
      <c r="L215" s="2"/>
      <c r="M215" s="77"/>
      <c r="N215" s="2"/>
      <c r="O215" s="2"/>
      <c r="P215" s="2"/>
      <c r="Q215" s="2"/>
      <c r="R215" s="2"/>
      <c r="S215" s="2"/>
      <c r="T215" s="2"/>
      <c r="U215" s="2"/>
      <c r="V215" s="2"/>
      <c r="W215" s="2"/>
      <c r="X215" s="2"/>
      <c r="Y215" s="2"/>
      <c r="Z215" s="2"/>
      <c r="AA215" s="2"/>
      <c r="AB215" s="2"/>
      <c r="AC215" s="2"/>
      <c r="AD215" s="2"/>
      <c r="AE215" s="2"/>
      <c r="AF215" s="10"/>
    </row>
    <row r="216" ht="15.75" customHeight="1">
      <c r="A216" s="73"/>
      <c r="B216" s="74"/>
      <c r="C216" s="74"/>
      <c r="D216" s="74"/>
      <c r="E216" s="2"/>
      <c r="F216" s="2"/>
      <c r="G216" s="2"/>
      <c r="H216" s="2"/>
      <c r="I216" s="2"/>
      <c r="J216" s="2"/>
      <c r="K216" s="2"/>
      <c r="L216" s="2"/>
      <c r="M216" s="77"/>
      <c r="N216" s="2"/>
      <c r="O216" s="2"/>
      <c r="P216" s="2"/>
      <c r="Q216" s="2"/>
      <c r="R216" s="2"/>
      <c r="S216" s="2"/>
      <c r="T216" s="2"/>
      <c r="U216" s="2"/>
      <c r="V216" s="2"/>
      <c r="W216" s="2"/>
      <c r="X216" s="2"/>
      <c r="Y216" s="2"/>
      <c r="Z216" s="2"/>
      <c r="AA216" s="2"/>
      <c r="AB216" s="2"/>
      <c r="AC216" s="2"/>
      <c r="AD216" s="2"/>
      <c r="AE216" s="2"/>
      <c r="AF216" s="10"/>
    </row>
    <row r="217" ht="15.75" customHeight="1">
      <c r="A217" s="73"/>
      <c r="B217" s="74"/>
      <c r="C217" s="74"/>
      <c r="D217" s="74"/>
      <c r="E217" s="2"/>
      <c r="F217" s="2"/>
      <c r="G217" s="2"/>
      <c r="H217" s="2"/>
      <c r="I217" s="2"/>
      <c r="J217" s="2"/>
      <c r="K217" s="2"/>
      <c r="L217" s="2"/>
      <c r="M217" s="77"/>
      <c r="N217" s="2"/>
      <c r="O217" s="2"/>
      <c r="P217" s="2"/>
      <c r="Q217" s="2"/>
      <c r="R217" s="2"/>
      <c r="S217" s="2"/>
      <c r="T217" s="2"/>
      <c r="U217" s="2"/>
      <c r="V217" s="2"/>
      <c r="W217" s="2"/>
      <c r="X217" s="2"/>
      <c r="Y217" s="2"/>
      <c r="Z217" s="2"/>
      <c r="AA217" s="2"/>
      <c r="AB217" s="2"/>
      <c r="AC217" s="2"/>
      <c r="AD217" s="2"/>
      <c r="AE217" s="2"/>
      <c r="AF217" s="10"/>
    </row>
    <row r="218" ht="15.75" customHeight="1">
      <c r="A218" s="73"/>
      <c r="B218" s="74"/>
      <c r="C218" s="74"/>
      <c r="D218" s="74"/>
      <c r="E218" s="2"/>
      <c r="F218" s="2"/>
      <c r="G218" s="2"/>
      <c r="H218" s="2"/>
      <c r="I218" s="2"/>
      <c r="J218" s="2"/>
      <c r="K218" s="2"/>
      <c r="L218" s="2"/>
      <c r="M218" s="77"/>
      <c r="N218" s="2"/>
      <c r="O218" s="2"/>
      <c r="P218" s="2"/>
      <c r="Q218" s="2"/>
      <c r="R218" s="2"/>
      <c r="S218" s="2"/>
      <c r="T218" s="2"/>
      <c r="U218" s="2"/>
      <c r="V218" s="2"/>
      <c r="W218" s="2"/>
      <c r="X218" s="2"/>
      <c r="Y218" s="2"/>
      <c r="Z218" s="2"/>
      <c r="AA218" s="2"/>
      <c r="AB218" s="2"/>
      <c r="AC218" s="2"/>
      <c r="AD218" s="2"/>
      <c r="AE218" s="2"/>
      <c r="AF218" s="10"/>
    </row>
    <row r="219" ht="15.75" customHeight="1">
      <c r="A219" s="73"/>
      <c r="B219" s="74"/>
      <c r="C219" s="74"/>
      <c r="D219" s="74"/>
      <c r="E219" s="2"/>
      <c r="F219" s="2"/>
      <c r="G219" s="2"/>
      <c r="H219" s="2"/>
      <c r="I219" s="2"/>
      <c r="J219" s="2"/>
      <c r="K219" s="2"/>
      <c r="L219" s="2"/>
      <c r="M219" s="77"/>
      <c r="N219" s="2"/>
      <c r="O219" s="2"/>
      <c r="P219" s="2"/>
      <c r="Q219" s="2"/>
      <c r="R219" s="2"/>
      <c r="S219" s="2"/>
      <c r="T219" s="2"/>
      <c r="U219" s="2"/>
      <c r="V219" s="2"/>
      <c r="W219" s="2"/>
      <c r="X219" s="2"/>
      <c r="Y219" s="2"/>
      <c r="Z219" s="2"/>
      <c r="AA219" s="2"/>
      <c r="AB219" s="2"/>
      <c r="AC219" s="2"/>
      <c r="AD219" s="2"/>
      <c r="AE219" s="2"/>
      <c r="AF219" s="10"/>
    </row>
    <row r="220" ht="15.75" customHeight="1">
      <c r="A220" s="73"/>
      <c r="B220" s="74"/>
      <c r="C220" s="74"/>
      <c r="D220" s="74"/>
      <c r="E220" s="2"/>
      <c r="F220" s="2"/>
      <c r="G220" s="2"/>
      <c r="H220" s="2"/>
      <c r="I220" s="2"/>
      <c r="J220" s="2"/>
      <c r="K220" s="2"/>
      <c r="L220" s="2"/>
      <c r="M220" s="77"/>
      <c r="N220" s="2"/>
      <c r="O220" s="2"/>
      <c r="P220" s="2"/>
      <c r="Q220" s="2"/>
      <c r="R220" s="2"/>
      <c r="S220" s="2"/>
      <c r="T220" s="2"/>
      <c r="U220" s="2"/>
      <c r="V220" s="2"/>
      <c r="W220" s="2"/>
      <c r="X220" s="2"/>
      <c r="Y220" s="2"/>
      <c r="Z220" s="2"/>
      <c r="AA220" s="2"/>
      <c r="AB220" s="2"/>
      <c r="AC220" s="2"/>
      <c r="AD220" s="2"/>
      <c r="AE220" s="2"/>
      <c r="AF220" s="10"/>
    </row>
    <row r="221" ht="15.75" customHeight="1">
      <c r="A221" s="73"/>
      <c r="B221" s="74"/>
      <c r="C221" s="74"/>
      <c r="D221" s="74"/>
      <c r="E221" s="2"/>
      <c r="F221" s="2"/>
      <c r="G221" s="2"/>
      <c r="H221" s="2"/>
      <c r="I221" s="2"/>
      <c r="J221" s="2"/>
      <c r="K221" s="2"/>
      <c r="L221" s="2"/>
      <c r="M221" s="77"/>
      <c r="N221" s="2"/>
      <c r="O221" s="2"/>
      <c r="P221" s="2"/>
      <c r="Q221" s="2"/>
      <c r="R221" s="2"/>
      <c r="S221" s="2"/>
      <c r="T221" s="2"/>
      <c r="U221" s="2"/>
      <c r="V221" s="2"/>
      <c r="W221" s="2"/>
      <c r="X221" s="2"/>
      <c r="Y221" s="2"/>
      <c r="Z221" s="2"/>
      <c r="AA221" s="2"/>
      <c r="AB221" s="2"/>
      <c r="AC221" s="2"/>
      <c r="AD221" s="2"/>
      <c r="AE221" s="2"/>
      <c r="AF221" s="10"/>
    </row>
    <row r="222" ht="15.75" customHeight="1">
      <c r="A222" s="73"/>
      <c r="B222" s="74"/>
      <c r="C222" s="74"/>
      <c r="D222" s="74"/>
      <c r="E222" s="2"/>
      <c r="F222" s="2"/>
      <c r="G222" s="2"/>
      <c r="H222" s="2"/>
      <c r="I222" s="2"/>
      <c r="J222" s="2"/>
      <c r="K222" s="2"/>
      <c r="L222" s="2"/>
      <c r="M222" s="77"/>
      <c r="N222" s="2"/>
      <c r="O222" s="2"/>
      <c r="P222" s="2"/>
      <c r="Q222" s="2"/>
      <c r="R222" s="2"/>
      <c r="S222" s="2"/>
      <c r="T222" s="2"/>
      <c r="U222" s="2"/>
      <c r="V222" s="2"/>
      <c r="W222" s="2"/>
      <c r="X222" s="2"/>
      <c r="Y222" s="2"/>
      <c r="Z222" s="2"/>
      <c r="AA222" s="2"/>
      <c r="AB222" s="2"/>
      <c r="AC222" s="2"/>
      <c r="AD222" s="2"/>
      <c r="AE222" s="2"/>
      <c r="AF222" s="10"/>
    </row>
    <row r="223" ht="15.75" customHeight="1">
      <c r="A223" s="73"/>
      <c r="B223" s="74"/>
      <c r="C223" s="74"/>
      <c r="D223" s="74"/>
      <c r="E223" s="2"/>
      <c r="F223" s="2"/>
      <c r="G223" s="2"/>
      <c r="H223" s="2"/>
      <c r="I223" s="2"/>
      <c r="J223" s="2"/>
      <c r="K223" s="2"/>
      <c r="L223" s="2"/>
      <c r="M223" s="77"/>
      <c r="N223" s="2"/>
      <c r="O223" s="2"/>
      <c r="P223" s="2"/>
      <c r="Q223" s="2"/>
      <c r="R223" s="2"/>
      <c r="S223" s="2"/>
      <c r="T223" s="2"/>
      <c r="U223" s="2"/>
      <c r="V223" s="2"/>
      <c r="W223" s="2"/>
      <c r="X223" s="2"/>
      <c r="Y223" s="2"/>
      <c r="Z223" s="2"/>
      <c r="AA223" s="2"/>
      <c r="AB223" s="2"/>
      <c r="AC223" s="2"/>
      <c r="AD223" s="2"/>
      <c r="AE223" s="2"/>
      <c r="AF223" s="10"/>
    </row>
    <row r="224" ht="15.75" customHeight="1">
      <c r="A224" s="73"/>
      <c r="B224" s="74"/>
      <c r="C224" s="74"/>
      <c r="D224" s="74"/>
      <c r="E224" s="2"/>
      <c r="F224" s="2"/>
      <c r="G224" s="2"/>
      <c r="H224" s="2"/>
      <c r="I224" s="2"/>
      <c r="J224" s="2"/>
      <c r="K224" s="2"/>
      <c r="L224" s="2"/>
      <c r="M224" s="77"/>
      <c r="N224" s="2"/>
      <c r="O224" s="2"/>
      <c r="P224" s="2"/>
      <c r="Q224" s="2"/>
      <c r="R224" s="2"/>
      <c r="S224" s="2"/>
      <c r="T224" s="2"/>
      <c r="U224" s="2"/>
      <c r="V224" s="2"/>
      <c r="W224" s="2"/>
      <c r="X224" s="2"/>
      <c r="Y224" s="2"/>
      <c r="Z224" s="2"/>
      <c r="AA224" s="2"/>
      <c r="AB224" s="2"/>
      <c r="AC224" s="2"/>
      <c r="AD224" s="2"/>
      <c r="AE224" s="2"/>
      <c r="AF224" s="10"/>
    </row>
    <row r="225" ht="15.75" customHeight="1">
      <c r="A225" s="73"/>
      <c r="B225" s="74"/>
      <c r="C225" s="74"/>
      <c r="D225" s="74"/>
      <c r="E225" s="2"/>
      <c r="F225" s="2"/>
      <c r="G225" s="2"/>
      <c r="H225" s="2"/>
      <c r="I225" s="2"/>
      <c r="J225" s="2"/>
      <c r="K225" s="2"/>
      <c r="L225" s="2"/>
      <c r="M225" s="77"/>
      <c r="N225" s="2"/>
      <c r="O225" s="2"/>
      <c r="P225" s="2"/>
      <c r="Q225" s="2"/>
      <c r="R225" s="2"/>
      <c r="S225" s="2"/>
      <c r="T225" s="2"/>
      <c r="U225" s="2"/>
      <c r="V225" s="2"/>
      <c r="W225" s="2"/>
      <c r="X225" s="2"/>
      <c r="Y225" s="2"/>
      <c r="Z225" s="2"/>
      <c r="AA225" s="2"/>
      <c r="AB225" s="2"/>
      <c r="AC225" s="2"/>
      <c r="AD225" s="2"/>
      <c r="AE225" s="2"/>
      <c r="AF225" s="10"/>
    </row>
    <row r="226" ht="15.75" customHeight="1">
      <c r="A226" s="73"/>
      <c r="B226" s="74"/>
      <c r="C226" s="74"/>
      <c r="D226" s="74"/>
      <c r="E226" s="2"/>
      <c r="F226" s="2"/>
      <c r="G226" s="2"/>
      <c r="H226" s="2"/>
      <c r="I226" s="2"/>
      <c r="J226" s="2"/>
      <c r="K226" s="2"/>
      <c r="L226" s="2"/>
      <c r="M226" s="77"/>
      <c r="N226" s="2"/>
      <c r="O226" s="2"/>
      <c r="P226" s="2"/>
      <c r="Q226" s="2"/>
      <c r="R226" s="2"/>
      <c r="S226" s="2"/>
      <c r="T226" s="2"/>
      <c r="U226" s="2"/>
      <c r="V226" s="2"/>
      <c r="W226" s="2"/>
      <c r="X226" s="2"/>
      <c r="Y226" s="2"/>
      <c r="Z226" s="2"/>
      <c r="AA226" s="2"/>
      <c r="AB226" s="2"/>
      <c r="AC226" s="2"/>
      <c r="AD226" s="2"/>
      <c r="AE226" s="2"/>
      <c r="AF226" s="10"/>
    </row>
    <row r="227" ht="15.75" customHeight="1">
      <c r="A227" s="73"/>
      <c r="B227" s="74"/>
      <c r="C227" s="74"/>
      <c r="D227" s="74"/>
      <c r="E227" s="2"/>
      <c r="F227" s="2"/>
      <c r="G227" s="2"/>
      <c r="H227" s="2"/>
      <c r="I227" s="2"/>
      <c r="J227" s="2"/>
      <c r="K227" s="2"/>
      <c r="L227" s="2"/>
      <c r="M227" s="77"/>
      <c r="N227" s="2"/>
      <c r="O227" s="2"/>
      <c r="P227" s="2"/>
      <c r="Q227" s="2"/>
      <c r="R227" s="2"/>
      <c r="S227" s="2"/>
      <c r="T227" s="2"/>
      <c r="U227" s="2"/>
      <c r="V227" s="2"/>
      <c r="W227" s="2"/>
      <c r="X227" s="2"/>
      <c r="Y227" s="2"/>
      <c r="Z227" s="2"/>
      <c r="AA227" s="2"/>
      <c r="AB227" s="2"/>
      <c r="AC227" s="2"/>
      <c r="AD227" s="2"/>
      <c r="AE227" s="2"/>
      <c r="AF227" s="10"/>
    </row>
    <row r="228" ht="15.75" customHeight="1">
      <c r="A228" s="73"/>
      <c r="B228" s="74"/>
      <c r="C228" s="74"/>
      <c r="D228" s="74"/>
      <c r="E228" s="2"/>
      <c r="F228" s="2"/>
      <c r="G228" s="2"/>
      <c r="H228" s="2"/>
      <c r="I228" s="2"/>
      <c r="J228" s="2"/>
      <c r="K228" s="2"/>
      <c r="L228" s="2"/>
      <c r="M228" s="77"/>
      <c r="N228" s="2"/>
      <c r="O228" s="2"/>
      <c r="P228" s="2"/>
      <c r="Q228" s="2"/>
      <c r="R228" s="2"/>
      <c r="S228" s="2"/>
      <c r="T228" s="2"/>
      <c r="U228" s="2"/>
      <c r="V228" s="2"/>
      <c r="W228" s="2"/>
      <c r="X228" s="2"/>
      <c r="Y228" s="2"/>
      <c r="Z228" s="2"/>
      <c r="AA228" s="2"/>
      <c r="AB228" s="2"/>
      <c r="AC228" s="2"/>
      <c r="AD228" s="2"/>
      <c r="AE228" s="2"/>
      <c r="AF228" s="10"/>
    </row>
    <row r="229" ht="15.75" customHeight="1">
      <c r="A229" s="73"/>
      <c r="B229" s="74"/>
      <c r="C229" s="74"/>
      <c r="D229" s="74"/>
      <c r="E229" s="2"/>
      <c r="F229" s="2"/>
      <c r="G229" s="2"/>
      <c r="H229" s="2"/>
      <c r="I229" s="2"/>
      <c r="J229" s="2"/>
      <c r="K229" s="2"/>
      <c r="L229" s="2"/>
      <c r="M229" s="77"/>
      <c r="N229" s="2"/>
      <c r="O229" s="2"/>
      <c r="P229" s="2"/>
      <c r="Q229" s="2"/>
      <c r="R229" s="2"/>
      <c r="S229" s="2"/>
      <c r="T229" s="2"/>
      <c r="U229" s="2"/>
      <c r="V229" s="2"/>
      <c r="W229" s="2"/>
      <c r="X229" s="2"/>
      <c r="Y229" s="2"/>
      <c r="Z229" s="2"/>
      <c r="AA229" s="2"/>
      <c r="AB229" s="2"/>
      <c r="AC229" s="2"/>
      <c r="AD229" s="2"/>
      <c r="AE229" s="2"/>
      <c r="AF229" s="10"/>
    </row>
    <row r="230" ht="15.75" customHeight="1">
      <c r="A230" s="73"/>
      <c r="B230" s="74"/>
      <c r="C230" s="74"/>
      <c r="D230" s="74"/>
      <c r="E230" s="2"/>
      <c r="F230" s="2"/>
      <c r="G230" s="2"/>
      <c r="H230" s="2"/>
      <c r="I230" s="2"/>
      <c r="J230" s="2"/>
      <c r="K230" s="2"/>
      <c r="L230" s="2"/>
      <c r="M230" s="77"/>
      <c r="N230" s="2"/>
      <c r="O230" s="2"/>
      <c r="P230" s="2"/>
      <c r="Q230" s="2"/>
      <c r="R230" s="2"/>
      <c r="S230" s="2"/>
      <c r="T230" s="2"/>
      <c r="U230" s="2"/>
      <c r="V230" s="2"/>
      <c r="W230" s="2"/>
      <c r="X230" s="2"/>
      <c r="Y230" s="2"/>
      <c r="Z230" s="2"/>
      <c r="AA230" s="2"/>
      <c r="AB230" s="2"/>
      <c r="AC230" s="2"/>
      <c r="AD230" s="2"/>
      <c r="AE230" s="2"/>
      <c r="AF230" s="10"/>
    </row>
    <row r="231" ht="15.75" customHeight="1">
      <c r="A231" s="73"/>
      <c r="B231" s="74"/>
      <c r="C231" s="74"/>
      <c r="D231" s="74"/>
      <c r="E231" s="2"/>
      <c r="F231" s="2"/>
      <c r="G231" s="2"/>
      <c r="H231" s="2"/>
      <c r="I231" s="2"/>
      <c r="J231" s="2"/>
      <c r="K231" s="2"/>
      <c r="L231" s="2"/>
      <c r="M231" s="77"/>
      <c r="N231" s="2"/>
      <c r="O231" s="2"/>
      <c r="P231" s="2"/>
      <c r="Q231" s="2"/>
      <c r="R231" s="2"/>
      <c r="S231" s="2"/>
      <c r="T231" s="2"/>
      <c r="U231" s="2"/>
      <c r="V231" s="2"/>
      <c r="W231" s="2"/>
      <c r="X231" s="2"/>
      <c r="Y231" s="2"/>
      <c r="Z231" s="2"/>
      <c r="AA231" s="2"/>
      <c r="AB231" s="2"/>
      <c r="AC231" s="2"/>
      <c r="AD231" s="2"/>
      <c r="AE231" s="2"/>
      <c r="AF231" s="10"/>
    </row>
    <row r="232" ht="15.75" customHeight="1">
      <c r="A232" s="73"/>
      <c r="B232" s="74"/>
      <c r="C232" s="74"/>
      <c r="D232" s="74"/>
      <c r="E232" s="2"/>
      <c r="F232" s="2"/>
      <c r="G232" s="2"/>
      <c r="H232" s="2"/>
      <c r="I232" s="2"/>
      <c r="J232" s="2"/>
      <c r="K232" s="2"/>
      <c r="L232" s="2"/>
      <c r="M232" s="77"/>
      <c r="N232" s="2"/>
      <c r="O232" s="2"/>
      <c r="P232" s="2"/>
      <c r="Q232" s="2"/>
      <c r="R232" s="2"/>
      <c r="S232" s="2"/>
      <c r="T232" s="2"/>
      <c r="U232" s="2"/>
      <c r="V232" s="2"/>
      <c r="W232" s="2"/>
      <c r="X232" s="2"/>
      <c r="Y232" s="2"/>
      <c r="Z232" s="2"/>
      <c r="AA232" s="2"/>
      <c r="AB232" s="2"/>
      <c r="AC232" s="2"/>
      <c r="AD232" s="2"/>
      <c r="AE232" s="2"/>
      <c r="AF232" s="10"/>
    </row>
    <row r="233" ht="15.75" customHeight="1">
      <c r="M233" s="88"/>
    </row>
    <row r="234" ht="15.75" customHeight="1">
      <c r="M234" s="88"/>
    </row>
    <row r="235" ht="15.75" customHeight="1">
      <c r="M235" s="88"/>
    </row>
    <row r="236" ht="15.75" customHeight="1">
      <c r="M236" s="88"/>
    </row>
    <row r="237" ht="15.75" customHeight="1">
      <c r="M237" s="88"/>
    </row>
    <row r="238" ht="15.75" customHeight="1">
      <c r="M238" s="88"/>
    </row>
    <row r="239" ht="15.75" customHeight="1">
      <c r="M239" s="88"/>
    </row>
    <row r="240" ht="15.75" customHeight="1">
      <c r="M240" s="88"/>
    </row>
    <row r="241" ht="15.75" customHeight="1">
      <c r="M241" s="88"/>
    </row>
    <row r="242" ht="15.75" customHeight="1">
      <c r="M242" s="88"/>
    </row>
    <row r="243" ht="15.75" customHeight="1">
      <c r="M243" s="88"/>
    </row>
    <row r="244" ht="15.75" customHeight="1">
      <c r="M244" s="88"/>
    </row>
    <row r="245" ht="15.75" customHeight="1">
      <c r="M245" s="88"/>
    </row>
    <row r="246" ht="15.75" customHeight="1">
      <c r="M246" s="88"/>
    </row>
    <row r="247" ht="15.75" customHeight="1">
      <c r="M247" s="88"/>
    </row>
    <row r="248" ht="15.75" customHeight="1">
      <c r="M248" s="88"/>
    </row>
    <row r="249" ht="15.75" customHeight="1">
      <c r="M249" s="88"/>
    </row>
    <row r="250" ht="15.75" customHeight="1">
      <c r="M250" s="88"/>
    </row>
    <row r="251" ht="15.75" customHeight="1">
      <c r="M251" s="88"/>
    </row>
    <row r="252" ht="15.75" customHeight="1">
      <c r="M252" s="88"/>
    </row>
    <row r="253" ht="15.75" customHeight="1">
      <c r="M253" s="88"/>
    </row>
    <row r="254" ht="15.75" customHeight="1">
      <c r="M254" s="88"/>
    </row>
    <row r="255" ht="15.75" customHeight="1">
      <c r="M255" s="88"/>
    </row>
    <row r="256" ht="15.75" customHeight="1">
      <c r="M256" s="88"/>
    </row>
    <row r="257" ht="15.75" customHeight="1">
      <c r="M257" s="88"/>
    </row>
    <row r="258" ht="15.75" customHeight="1">
      <c r="M258" s="88"/>
    </row>
    <row r="259" ht="15.75" customHeight="1">
      <c r="M259" s="88"/>
    </row>
    <row r="260" ht="15.75" customHeight="1">
      <c r="M260" s="88"/>
    </row>
    <row r="261" ht="15.75" customHeight="1">
      <c r="M261" s="88"/>
    </row>
    <row r="262" ht="15.75" customHeight="1">
      <c r="M262" s="88"/>
    </row>
    <row r="263" ht="15.75" customHeight="1">
      <c r="M263" s="88"/>
    </row>
    <row r="264" ht="15.75" customHeight="1">
      <c r="M264" s="88"/>
    </row>
    <row r="265" ht="15.75" customHeight="1">
      <c r="M265" s="88"/>
    </row>
    <row r="266" ht="15.75" customHeight="1">
      <c r="M266" s="88"/>
    </row>
    <row r="267" ht="15.75" customHeight="1">
      <c r="M267" s="88"/>
    </row>
    <row r="268" ht="15.75" customHeight="1">
      <c r="M268" s="88"/>
    </row>
    <row r="269" ht="15.75" customHeight="1">
      <c r="M269" s="88"/>
    </row>
    <row r="270" ht="15.75" customHeight="1">
      <c r="M270" s="88"/>
    </row>
    <row r="271" ht="15.75" customHeight="1">
      <c r="M271" s="88"/>
    </row>
    <row r="272" ht="15.75" customHeight="1">
      <c r="M272" s="88"/>
    </row>
    <row r="273" ht="15.75" customHeight="1">
      <c r="M273" s="88"/>
    </row>
    <row r="274" ht="15.75" customHeight="1">
      <c r="M274" s="88"/>
    </row>
    <row r="275" ht="15.75" customHeight="1">
      <c r="M275" s="88"/>
    </row>
    <row r="276" ht="15.75" customHeight="1">
      <c r="M276" s="88"/>
    </row>
    <row r="277" ht="15.75" customHeight="1">
      <c r="M277" s="88"/>
    </row>
    <row r="278" ht="15.75" customHeight="1">
      <c r="M278" s="88"/>
    </row>
    <row r="279" ht="15.75" customHeight="1">
      <c r="M279" s="88"/>
    </row>
    <row r="280" ht="15.75" customHeight="1">
      <c r="M280" s="88"/>
    </row>
    <row r="281" ht="15.75" customHeight="1">
      <c r="M281" s="88"/>
    </row>
    <row r="282" ht="15.75" customHeight="1">
      <c r="M282" s="88"/>
    </row>
    <row r="283" ht="15.75" customHeight="1">
      <c r="M283" s="88"/>
    </row>
    <row r="284" ht="15.75" customHeight="1">
      <c r="M284" s="88"/>
    </row>
    <row r="285" ht="15.75" customHeight="1">
      <c r="M285" s="88"/>
    </row>
    <row r="286" ht="15.75" customHeight="1">
      <c r="M286" s="88"/>
    </row>
    <row r="287" ht="15.75" customHeight="1">
      <c r="M287" s="88"/>
    </row>
    <row r="288" ht="15.75" customHeight="1">
      <c r="M288" s="88"/>
    </row>
    <row r="289" ht="15.75" customHeight="1">
      <c r="M289" s="88"/>
    </row>
    <row r="290" ht="15.75" customHeight="1">
      <c r="M290" s="88"/>
    </row>
    <row r="291" ht="15.75" customHeight="1">
      <c r="M291" s="88"/>
    </row>
    <row r="292" ht="15.75" customHeight="1">
      <c r="M292" s="88"/>
    </row>
    <row r="293" ht="15.75" customHeight="1">
      <c r="M293" s="88"/>
    </row>
    <row r="294" ht="15.75" customHeight="1">
      <c r="M294" s="88"/>
    </row>
    <row r="295" ht="15.75" customHeight="1">
      <c r="M295" s="88"/>
    </row>
    <row r="296" ht="15.75" customHeight="1">
      <c r="M296" s="88"/>
    </row>
    <row r="297" ht="15.75" customHeight="1">
      <c r="M297" s="88"/>
    </row>
    <row r="298" ht="15.75" customHeight="1">
      <c r="M298" s="88"/>
    </row>
    <row r="299" ht="15.75" customHeight="1">
      <c r="M299" s="88"/>
    </row>
    <row r="300" ht="15.75" customHeight="1">
      <c r="M300" s="88"/>
    </row>
    <row r="301" ht="15.75" customHeight="1">
      <c r="M301" s="88"/>
    </row>
    <row r="302" ht="15.75" customHeight="1">
      <c r="M302" s="88"/>
    </row>
    <row r="303" ht="15.75" customHeight="1">
      <c r="M303" s="88"/>
    </row>
    <row r="304" ht="15.75" customHeight="1">
      <c r="M304" s="88"/>
    </row>
    <row r="305" ht="15.75" customHeight="1">
      <c r="M305" s="88"/>
    </row>
    <row r="306" ht="15.75" customHeight="1">
      <c r="M306" s="88"/>
    </row>
    <row r="307" ht="15.75" customHeight="1">
      <c r="M307" s="88"/>
    </row>
    <row r="308" ht="15.75" customHeight="1">
      <c r="M308" s="88"/>
    </row>
    <row r="309" ht="15.75" customHeight="1">
      <c r="M309" s="88"/>
    </row>
    <row r="310" ht="15.75" customHeight="1">
      <c r="M310" s="88"/>
    </row>
    <row r="311" ht="15.75" customHeight="1">
      <c r="M311" s="88"/>
    </row>
    <row r="312" ht="15.75" customHeight="1">
      <c r="M312" s="88"/>
    </row>
    <row r="313" ht="15.75" customHeight="1">
      <c r="M313" s="88"/>
    </row>
    <row r="314" ht="15.75" customHeight="1">
      <c r="M314" s="88"/>
    </row>
    <row r="315" ht="15.75" customHeight="1">
      <c r="M315" s="88"/>
    </row>
    <row r="316" ht="15.75" customHeight="1">
      <c r="M316" s="88"/>
    </row>
    <row r="317" ht="15.75" customHeight="1">
      <c r="M317" s="88"/>
    </row>
    <row r="318" ht="15.75" customHeight="1">
      <c r="M318" s="88"/>
    </row>
    <row r="319" ht="15.75" customHeight="1">
      <c r="M319" s="88"/>
    </row>
    <row r="320" ht="15.75" customHeight="1">
      <c r="M320" s="88"/>
    </row>
    <row r="321" ht="15.75" customHeight="1">
      <c r="M321" s="88"/>
    </row>
    <row r="322" ht="15.75" customHeight="1">
      <c r="M322" s="88"/>
    </row>
    <row r="323" ht="15.75" customHeight="1">
      <c r="M323" s="88"/>
    </row>
    <row r="324" ht="15.75" customHeight="1">
      <c r="M324" s="88"/>
    </row>
    <row r="325" ht="15.75" customHeight="1">
      <c r="M325" s="88"/>
    </row>
    <row r="326" ht="15.75" customHeight="1">
      <c r="M326" s="88"/>
    </row>
    <row r="327" ht="15.75" customHeight="1">
      <c r="M327" s="88"/>
    </row>
    <row r="328" ht="15.75" customHeight="1">
      <c r="M328" s="88"/>
    </row>
    <row r="329" ht="15.75" customHeight="1">
      <c r="M329" s="88"/>
    </row>
    <row r="330" ht="15.75" customHeight="1">
      <c r="M330" s="88"/>
    </row>
    <row r="331" ht="15.75" customHeight="1">
      <c r="M331" s="88"/>
    </row>
    <row r="332" ht="15.75" customHeight="1">
      <c r="M332" s="88"/>
    </row>
    <row r="333" ht="15.75" customHeight="1">
      <c r="M333" s="88"/>
    </row>
    <row r="334" ht="15.75" customHeight="1">
      <c r="M334" s="88"/>
    </row>
    <row r="335" ht="15.75" customHeight="1">
      <c r="M335" s="88"/>
    </row>
    <row r="336" ht="15.75" customHeight="1">
      <c r="M336" s="88"/>
    </row>
    <row r="337" ht="15.75" customHeight="1">
      <c r="M337" s="88"/>
    </row>
    <row r="338" ht="15.75" customHeight="1">
      <c r="M338" s="88"/>
    </row>
    <row r="339" ht="15.75" customHeight="1">
      <c r="M339" s="88"/>
    </row>
    <row r="340" ht="15.75" customHeight="1">
      <c r="M340" s="88"/>
    </row>
    <row r="341" ht="15.75" customHeight="1">
      <c r="M341" s="88"/>
    </row>
    <row r="342" ht="15.75" customHeight="1">
      <c r="M342" s="88"/>
    </row>
    <row r="343" ht="15.75" customHeight="1">
      <c r="M343" s="88"/>
    </row>
    <row r="344" ht="15.75" customHeight="1">
      <c r="M344" s="88"/>
    </row>
    <row r="345" ht="15.75" customHeight="1">
      <c r="M345" s="88"/>
    </row>
    <row r="346" ht="15.75" customHeight="1">
      <c r="M346" s="88"/>
    </row>
    <row r="347" ht="15.75" customHeight="1">
      <c r="M347" s="88"/>
    </row>
    <row r="348" ht="15.75" customHeight="1">
      <c r="M348" s="88"/>
    </row>
    <row r="349" ht="15.75" customHeight="1">
      <c r="M349" s="88"/>
    </row>
    <row r="350" ht="15.75" customHeight="1">
      <c r="M350" s="88"/>
    </row>
    <row r="351" ht="15.75" customHeight="1">
      <c r="M351" s="88"/>
    </row>
    <row r="352" ht="15.75" customHeight="1">
      <c r="M352" s="88"/>
    </row>
    <row r="353" ht="15.75" customHeight="1">
      <c r="M353" s="88"/>
    </row>
    <row r="354" ht="15.75" customHeight="1">
      <c r="M354" s="88"/>
    </row>
    <row r="355" ht="15.75" customHeight="1">
      <c r="M355" s="88"/>
    </row>
    <row r="356" ht="15.75" customHeight="1">
      <c r="M356" s="88"/>
    </row>
    <row r="357" ht="15.75" customHeight="1">
      <c r="M357" s="88"/>
    </row>
    <row r="358" ht="15.75" customHeight="1">
      <c r="M358" s="88"/>
    </row>
    <row r="359" ht="15.75" customHeight="1">
      <c r="M359" s="88"/>
    </row>
    <row r="360" ht="15.75" customHeight="1">
      <c r="M360" s="88"/>
    </row>
    <row r="361" ht="15.75" customHeight="1">
      <c r="M361" s="88"/>
    </row>
    <row r="362" ht="15.75" customHeight="1">
      <c r="M362" s="88"/>
    </row>
    <row r="363" ht="15.75" customHeight="1">
      <c r="M363" s="88"/>
    </row>
    <row r="364" ht="15.75" customHeight="1">
      <c r="M364" s="88"/>
    </row>
    <row r="365" ht="15.75" customHeight="1">
      <c r="M365" s="88"/>
    </row>
    <row r="366" ht="15.75" customHeight="1">
      <c r="M366" s="88"/>
    </row>
    <row r="367" ht="15.75" customHeight="1">
      <c r="M367" s="88"/>
    </row>
    <row r="368" ht="15.75" customHeight="1">
      <c r="M368" s="88"/>
    </row>
    <row r="369" ht="15.75" customHeight="1">
      <c r="M369" s="88"/>
    </row>
    <row r="370" ht="15.75" customHeight="1">
      <c r="M370" s="88"/>
    </row>
    <row r="371" ht="15.75" customHeight="1">
      <c r="M371" s="88"/>
    </row>
    <row r="372" ht="15.75" customHeight="1">
      <c r="M372" s="88"/>
    </row>
    <row r="373" ht="15.75" customHeight="1">
      <c r="M373" s="88"/>
    </row>
    <row r="374" ht="15.75" customHeight="1">
      <c r="M374" s="88"/>
    </row>
    <row r="375" ht="15.75" customHeight="1">
      <c r="M375" s="88"/>
    </row>
    <row r="376" ht="15.75" customHeight="1">
      <c r="M376" s="88"/>
    </row>
    <row r="377" ht="15.75" customHeight="1">
      <c r="M377" s="88"/>
    </row>
    <row r="378" ht="15.75" customHeight="1">
      <c r="M378" s="88"/>
    </row>
    <row r="379" ht="15.75" customHeight="1">
      <c r="M379" s="88"/>
    </row>
    <row r="380" ht="15.75" customHeight="1">
      <c r="M380" s="88"/>
    </row>
    <row r="381" ht="15.75" customHeight="1">
      <c r="M381" s="88"/>
    </row>
    <row r="382" ht="15.75" customHeight="1">
      <c r="M382" s="88"/>
    </row>
    <row r="383" ht="15.75" customHeight="1">
      <c r="M383" s="88"/>
    </row>
    <row r="384" ht="15.75" customHeight="1">
      <c r="M384" s="88"/>
    </row>
    <row r="385" ht="15.75" customHeight="1">
      <c r="M385" s="88"/>
    </row>
    <row r="386" ht="15.75" customHeight="1">
      <c r="M386" s="88"/>
    </row>
    <row r="387" ht="15.75" customHeight="1">
      <c r="M387" s="88"/>
    </row>
    <row r="388" ht="15.75" customHeight="1">
      <c r="M388" s="88"/>
    </row>
    <row r="389" ht="15.75" customHeight="1">
      <c r="M389" s="88"/>
    </row>
    <row r="390" ht="15.75" customHeight="1">
      <c r="M390" s="88"/>
    </row>
    <row r="391" ht="15.75" customHeight="1">
      <c r="M391" s="88"/>
    </row>
    <row r="392" ht="15.75" customHeight="1">
      <c r="M392" s="88"/>
    </row>
    <row r="393" ht="15.75" customHeight="1">
      <c r="M393" s="88"/>
    </row>
    <row r="394" ht="15.75" customHeight="1">
      <c r="M394" s="88"/>
    </row>
    <row r="395" ht="15.75" customHeight="1">
      <c r="M395" s="88"/>
    </row>
    <row r="396" ht="15.75" customHeight="1">
      <c r="M396" s="88"/>
    </row>
    <row r="397" ht="15.75" customHeight="1">
      <c r="M397" s="88"/>
    </row>
    <row r="398" ht="15.75" customHeight="1">
      <c r="M398" s="88"/>
    </row>
    <row r="399" ht="15.75" customHeight="1">
      <c r="M399" s="88"/>
    </row>
    <row r="400" ht="15.75" customHeight="1">
      <c r="M400" s="88"/>
    </row>
    <row r="401" ht="15.75" customHeight="1">
      <c r="M401" s="88"/>
    </row>
    <row r="402" ht="15.75" customHeight="1">
      <c r="M402" s="88"/>
    </row>
    <row r="403" ht="15.75" customHeight="1">
      <c r="M403" s="88"/>
    </row>
    <row r="404" ht="15.75" customHeight="1">
      <c r="M404" s="88"/>
    </row>
    <row r="405" ht="15.75" customHeight="1">
      <c r="M405" s="88"/>
    </row>
    <row r="406" ht="15.75" customHeight="1">
      <c r="M406" s="88"/>
    </row>
    <row r="407" ht="15.75" customHeight="1">
      <c r="M407" s="88"/>
    </row>
    <row r="408" ht="15.75" customHeight="1">
      <c r="M408" s="88"/>
    </row>
    <row r="409" ht="15.75" customHeight="1">
      <c r="M409" s="88"/>
    </row>
    <row r="410" ht="15.75" customHeight="1">
      <c r="M410" s="88"/>
    </row>
    <row r="411" ht="15.75" customHeight="1">
      <c r="M411" s="88"/>
    </row>
    <row r="412" ht="15.75" customHeight="1">
      <c r="M412" s="88"/>
    </row>
    <row r="413" ht="15.75" customHeight="1">
      <c r="M413" s="88"/>
    </row>
    <row r="414" ht="15.75" customHeight="1">
      <c r="M414" s="88"/>
    </row>
    <row r="415" ht="15.75" customHeight="1">
      <c r="M415" s="88"/>
    </row>
    <row r="416" ht="15.75" customHeight="1">
      <c r="M416" s="88"/>
    </row>
    <row r="417" ht="15.75" customHeight="1">
      <c r="M417" s="88"/>
    </row>
    <row r="418" ht="15.75" customHeight="1">
      <c r="M418" s="88"/>
    </row>
    <row r="419" ht="15.75" customHeight="1">
      <c r="M419" s="88"/>
    </row>
    <row r="420" ht="15.75" customHeight="1">
      <c r="M420" s="88"/>
    </row>
    <row r="421" ht="15.75" customHeight="1">
      <c r="M421" s="88"/>
    </row>
    <row r="422" ht="15.75" customHeight="1">
      <c r="M422" s="88"/>
    </row>
    <row r="423" ht="15.75" customHeight="1">
      <c r="M423" s="88"/>
    </row>
    <row r="424" ht="15.75" customHeight="1">
      <c r="M424" s="88"/>
    </row>
    <row r="425" ht="15.75" customHeight="1">
      <c r="M425" s="88"/>
    </row>
    <row r="426" ht="15.75" customHeight="1">
      <c r="M426" s="88"/>
    </row>
    <row r="427" ht="15.75" customHeight="1">
      <c r="M427" s="88"/>
    </row>
    <row r="428" ht="15.75" customHeight="1">
      <c r="M428" s="88"/>
    </row>
    <row r="429" ht="15.75" customHeight="1">
      <c r="M429" s="88"/>
    </row>
    <row r="430" ht="15.75" customHeight="1">
      <c r="M430" s="88"/>
    </row>
    <row r="431" ht="15.75" customHeight="1">
      <c r="M431" s="88"/>
    </row>
    <row r="432" ht="15.75" customHeight="1">
      <c r="M432" s="88"/>
    </row>
    <row r="433" ht="15.75" customHeight="1">
      <c r="M433" s="88"/>
    </row>
    <row r="434" ht="15.75" customHeight="1">
      <c r="M434" s="88"/>
    </row>
    <row r="435" ht="15.75" customHeight="1">
      <c r="M435" s="88"/>
    </row>
    <row r="436" ht="15.75" customHeight="1">
      <c r="M436" s="88"/>
    </row>
    <row r="437" ht="15.75" customHeight="1">
      <c r="M437" s="88"/>
    </row>
    <row r="438" ht="15.75" customHeight="1">
      <c r="M438" s="88"/>
    </row>
    <row r="439" ht="15.75" customHeight="1">
      <c r="M439" s="88"/>
    </row>
    <row r="440" ht="15.75" customHeight="1">
      <c r="M440" s="88"/>
    </row>
    <row r="441" ht="15.75" customHeight="1">
      <c r="M441" s="88"/>
    </row>
    <row r="442" ht="15.75" customHeight="1">
      <c r="M442" s="88"/>
    </row>
    <row r="443" ht="15.75" customHeight="1">
      <c r="M443" s="88"/>
    </row>
    <row r="444" ht="15.75" customHeight="1">
      <c r="M444" s="88"/>
    </row>
    <row r="445" ht="15.75" customHeight="1">
      <c r="M445" s="88"/>
    </row>
    <row r="446" ht="15.75" customHeight="1">
      <c r="M446" s="88"/>
    </row>
    <row r="447" ht="15.75" customHeight="1">
      <c r="M447" s="88"/>
    </row>
    <row r="448" ht="15.75" customHeight="1">
      <c r="M448" s="88"/>
    </row>
    <row r="449" ht="15.75" customHeight="1">
      <c r="M449" s="88"/>
    </row>
    <row r="450" ht="15.75" customHeight="1">
      <c r="M450" s="88"/>
    </row>
    <row r="451" ht="15.75" customHeight="1">
      <c r="M451" s="88"/>
    </row>
    <row r="452" ht="15.75" customHeight="1">
      <c r="M452" s="88"/>
    </row>
    <row r="453" ht="15.75" customHeight="1">
      <c r="M453" s="88"/>
    </row>
    <row r="454" ht="15.75" customHeight="1">
      <c r="M454" s="88"/>
    </row>
    <row r="455" ht="15.75" customHeight="1">
      <c r="M455" s="88"/>
    </row>
    <row r="456" ht="15.75" customHeight="1">
      <c r="M456" s="88"/>
    </row>
    <row r="457" ht="15.75" customHeight="1">
      <c r="M457" s="88"/>
    </row>
    <row r="458" ht="15.75" customHeight="1">
      <c r="M458" s="88"/>
    </row>
    <row r="459" ht="15.75" customHeight="1">
      <c r="M459" s="88"/>
    </row>
    <row r="460" ht="15.75" customHeight="1">
      <c r="M460" s="88"/>
    </row>
    <row r="461" ht="15.75" customHeight="1">
      <c r="M461" s="88"/>
    </row>
    <row r="462" ht="15.75" customHeight="1">
      <c r="M462" s="88"/>
    </row>
    <row r="463" ht="15.75" customHeight="1">
      <c r="M463" s="88"/>
    </row>
    <row r="464" ht="15.75" customHeight="1">
      <c r="M464" s="88"/>
    </row>
    <row r="465" ht="15.75" customHeight="1">
      <c r="M465" s="88"/>
    </row>
    <row r="466" ht="15.75" customHeight="1">
      <c r="M466" s="88"/>
    </row>
    <row r="467" ht="15.75" customHeight="1">
      <c r="M467" s="88"/>
    </row>
    <row r="468" ht="15.75" customHeight="1">
      <c r="M468" s="88"/>
    </row>
    <row r="469" ht="15.75" customHeight="1">
      <c r="M469" s="88"/>
    </row>
    <row r="470" ht="15.75" customHeight="1">
      <c r="M470" s="88"/>
    </row>
    <row r="471" ht="15.75" customHeight="1">
      <c r="M471" s="88"/>
    </row>
    <row r="472" ht="15.75" customHeight="1">
      <c r="M472" s="88"/>
    </row>
    <row r="473" ht="15.75" customHeight="1">
      <c r="M473" s="88"/>
    </row>
    <row r="474" ht="15.75" customHeight="1">
      <c r="M474" s="88"/>
    </row>
    <row r="475" ht="15.75" customHeight="1">
      <c r="M475" s="88"/>
    </row>
    <row r="476" ht="15.75" customHeight="1">
      <c r="M476" s="88"/>
    </row>
    <row r="477" ht="15.75" customHeight="1">
      <c r="M477" s="88"/>
    </row>
    <row r="478" ht="15.75" customHeight="1">
      <c r="M478" s="88"/>
    </row>
    <row r="479" ht="15.75" customHeight="1">
      <c r="M479" s="88"/>
    </row>
    <row r="480" ht="15.75" customHeight="1">
      <c r="M480" s="88"/>
    </row>
    <row r="481" ht="15.75" customHeight="1">
      <c r="M481" s="88"/>
    </row>
    <row r="482" ht="15.75" customHeight="1">
      <c r="M482" s="88"/>
    </row>
    <row r="483" ht="15.75" customHeight="1">
      <c r="M483" s="88"/>
    </row>
    <row r="484" ht="15.75" customHeight="1">
      <c r="M484" s="88"/>
    </row>
    <row r="485" ht="15.75" customHeight="1">
      <c r="M485" s="88"/>
    </row>
    <row r="486" ht="15.75" customHeight="1">
      <c r="M486" s="88"/>
    </row>
    <row r="487" ht="15.75" customHeight="1">
      <c r="M487" s="88"/>
    </row>
    <row r="488" ht="15.75" customHeight="1">
      <c r="M488" s="88"/>
    </row>
    <row r="489" ht="15.75" customHeight="1">
      <c r="M489" s="88"/>
    </row>
    <row r="490" ht="15.75" customHeight="1">
      <c r="M490" s="88"/>
    </row>
    <row r="491" ht="15.75" customHeight="1">
      <c r="M491" s="88"/>
    </row>
    <row r="492" ht="15.75" customHeight="1">
      <c r="M492" s="88"/>
    </row>
    <row r="493" ht="15.75" customHeight="1">
      <c r="M493" s="88"/>
    </row>
    <row r="494" ht="15.75" customHeight="1">
      <c r="M494" s="88"/>
    </row>
    <row r="495" ht="15.75" customHeight="1">
      <c r="M495" s="88"/>
    </row>
    <row r="496" ht="15.75" customHeight="1">
      <c r="M496" s="88"/>
    </row>
    <row r="497" ht="15.75" customHeight="1">
      <c r="M497" s="88"/>
    </row>
    <row r="498" ht="15.75" customHeight="1">
      <c r="M498" s="88"/>
    </row>
    <row r="499" ht="15.75" customHeight="1">
      <c r="M499" s="88"/>
    </row>
    <row r="500" ht="15.75" customHeight="1">
      <c r="M500" s="88"/>
    </row>
    <row r="501" ht="15.75" customHeight="1">
      <c r="M501" s="88"/>
    </row>
    <row r="502" ht="15.75" customHeight="1">
      <c r="M502" s="88"/>
    </row>
    <row r="503" ht="15.75" customHeight="1">
      <c r="M503" s="88"/>
    </row>
    <row r="504" ht="15.75" customHeight="1">
      <c r="M504" s="88"/>
    </row>
    <row r="505" ht="15.75" customHeight="1">
      <c r="M505" s="88"/>
    </row>
    <row r="506" ht="15.75" customHeight="1">
      <c r="M506" s="88"/>
    </row>
    <row r="507" ht="15.75" customHeight="1">
      <c r="M507" s="88"/>
    </row>
    <row r="508" ht="15.75" customHeight="1">
      <c r="M508" s="88"/>
    </row>
    <row r="509" ht="15.75" customHeight="1">
      <c r="M509" s="88"/>
    </row>
    <row r="510" ht="15.75" customHeight="1">
      <c r="M510" s="88"/>
    </row>
    <row r="511" ht="15.75" customHeight="1">
      <c r="M511" s="88"/>
    </row>
    <row r="512" ht="15.75" customHeight="1">
      <c r="M512" s="88"/>
    </row>
    <row r="513" ht="15.75" customHeight="1">
      <c r="M513" s="88"/>
    </row>
    <row r="514" ht="15.75" customHeight="1">
      <c r="M514" s="88"/>
    </row>
    <row r="515" ht="15.75" customHeight="1">
      <c r="M515" s="88"/>
    </row>
    <row r="516" ht="15.75" customHeight="1">
      <c r="M516" s="88"/>
    </row>
    <row r="517" ht="15.75" customHeight="1">
      <c r="M517" s="88"/>
    </row>
    <row r="518" ht="15.75" customHeight="1">
      <c r="M518" s="88"/>
    </row>
    <row r="519" ht="15.75" customHeight="1">
      <c r="M519" s="88"/>
    </row>
    <row r="520" ht="15.75" customHeight="1">
      <c r="M520" s="88"/>
    </row>
    <row r="521" ht="15.75" customHeight="1">
      <c r="M521" s="88"/>
    </row>
    <row r="522" ht="15.75" customHeight="1">
      <c r="M522" s="88"/>
    </row>
    <row r="523" ht="15.75" customHeight="1">
      <c r="M523" s="88"/>
    </row>
    <row r="524" ht="15.75" customHeight="1">
      <c r="M524" s="88"/>
    </row>
    <row r="525" ht="15.75" customHeight="1">
      <c r="M525" s="88"/>
    </row>
    <row r="526" ht="15.75" customHeight="1">
      <c r="M526" s="88"/>
    </row>
    <row r="527" ht="15.75" customHeight="1">
      <c r="M527" s="88"/>
    </row>
    <row r="528" ht="15.75" customHeight="1">
      <c r="M528" s="88"/>
    </row>
    <row r="529" ht="15.75" customHeight="1">
      <c r="M529" s="88"/>
    </row>
    <row r="530" ht="15.75" customHeight="1">
      <c r="M530" s="88"/>
    </row>
    <row r="531" ht="15.75" customHeight="1">
      <c r="M531" s="88"/>
    </row>
    <row r="532" ht="15.75" customHeight="1">
      <c r="M532" s="88"/>
    </row>
    <row r="533" ht="15.75" customHeight="1">
      <c r="M533" s="88"/>
    </row>
    <row r="534" ht="15.75" customHeight="1">
      <c r="M534" s="88"/>
    </row>
    <row r="535" ht="15.75" customHeight="1">
      <c r="M535" s="88"/>
    </row>
    <row r="536" ht="15.75" customHeight="1">
      <c r="M536" s="88"/>
    </row>
    <row r="537" ht="15.75" customHeight="1">
      <c r="M537" s="88"/>
    </row>
    <row r="538" ht="15.75" customHeight="1">
      <c r="M538" s="88"/>
    </row>
    <row r="539" ht="15.75" customHeight="1">
      <c r="M539" s="88"/>
    </row>
    <row r="540" ht="15.75" customHeight="1">
      <c r="M540" s="88"/>
    </row>
    <row r="541" ht="15.75" customHeight="1">
      <c r="M541" s="88"/>
    </row>
    <row r="542" ht="15.75" customHeight="1">
      <c r="M542" s="88"/>
    </row>
    <row r="543" ht="15.75" customHeight="1">
      <c r="M543" s="88"/>
    </row>
    <row r="544" ht="15.75" customHeight="1">
      <c r="M544" s="88"/>
    </row>
    <row r="545" ht="15.75" customHeight="1">
      <c r="M545" s="88"/>
    </row>
    <row r="546" ht="15.75" customHeight="1">
      <c r="M546" s="88"/>
    </row>
    <row r="547" ht="15.75" customHeight="1">
      <c r="M547" s="88"/>
    </row>
    <row r="548" ht="15.75" customHeight="1">
      <c r="M548" s="88"/>
    </row>
    <row r="549" ht="15.75" customHeight="1">
      <c r="M549" s="88"/>
    </row>
    <row r="550" ht="15.75" customHeight="1">
      <c r="M550" s="88"/>
    </row>
    <row r="551" ht="15.75" customHeight="1">
      <c r="M551" s="88"/>
    </row>
    <row r="552" ht="15.75" customHeight="1">
      <c r="M552" s="88"/>
    </row>
    <row r="553" ht="15.75" customHeight="1">
      <c r="M553" s="88"/>
    </row>
    <row r="554" ht="15.75" customHeight="1">
      <c r="M554" s="88"/>
    </row>
    <row r="555" ht="15.75" customHeight="1">
      <c r="M555" s="88"/>
    </row>
    <row r="556" ht="15.75" customHeight="1">
      <c r="M556" s="88"/>
    </row>
    <row r="557" ht="15.75" customHeight="1">
      <c r="M557" s="88"/>
    </row>
    <row r="558" ht="15.75" customHeight="1">
      <c r="M558" s="88"/>
    </row>
    <row r="559" ht="15.75" customHeight="1">
      <c r="M559" s="88"/>
    </row>
    <row r="560" ht="15.75" customHeight="1">
      <c r="M560" s="88"/>
    </row>
    <row r="561" ht="15.75" customHeight="1">
      <c r="M561" s="88"/>
    </row>
    <row r="562" ht="15.75" customHeight="1">
      <c r="M562" s="88"/>
    </row>
    <row r="563" ht="15.75" customHeight="1">
      <c r="M563" s="88"/>
    </row>
    <row r="564" ht="15.75" customHeight="1">
      <c r="M564" s="88"/>
    </row>
    <row r="565" ht="15.75" customHeight="1">
      <c r="M565" s="88"/>
    </row>
    <row r="566" ht="15.75" customHeight="1">
      <c r="M566" s="88"/>
    </row>
    <row r="567" ht="15.75" customHeight="1">
      <c r="M567" s="88"/>
    </row>
    <row r="568" ht="15.75" customHeight="1">
      <c r="M568" s="88"/>
    </row>
    <row r="569" ht="15.75" customHeight="1">
      <c r="M569" s="88"/>
    </row>
    <row r="570" ht="15.75" customHeight="1">
      <c r="M570" s="88"/>
    </row>
    <row r="571" ht="15.75" customHeight="1">
      <c r="M571" s="88"/>
    </row>
    <row r="572" ht="15.75" customHeight="1">
      <c r="M572" s="88"/>
    </row>
    <row r="573" ht="15.75" customHeight="1">
      <c r="M573" s="88"/>
    </row>
    <row r="574" ht="15.75" customHeight="1">
      <c r="M574" s="88"/>
    </row>
    <row r="575" ht="15.75" customHeight="1">
      <c r="M575" s="88"/>
    </row>
    <row r="576" ht="15.75" customHeight="1">
      <c r="M576" s="88"/>
    </row>
    <row r="577" ht="15.75" customHeight="1">
      <c r="M577" s="88"/>
    </row>
    <row r="578" ht="15.75" customHeight="1">
      <c r="M578" s="88"/>
    </row>
    <row r="579" ht="15.75" customHeight="1">
      <c r="M579" s="88"/>
    </row>
    <row r="580" ht="15.75" customHeight="1">
      <c r="M580" s="88"/>
    </row>
    <row r="581" ht="15.75" customHeight="1">
      <c r="M581" s="88"/>
    </row>
    <row r="582" ht="15.75" customHeight="1">
      <c r="M582" s="88"/>
    </row>
    <row r="583" ht="15.75" customHeight="1">
      <c r="M583" s="88"/>
    </row>
    <row r="584" ht="15.75" customHeight="1">
      <c r="M584" s="88"/>
    </row>
    <row r="585" ht="15.75" customHeight="1">
      <c r="M585" s="88"/>
    </row>
    <row r="586" ht="15.75" customHeight="1">
      <c r="M586" s="88"/>
    </row>
    <row r="587" ht="15.75" customHeight="1">
      <c r="M587" s="88"/>
    </row>
    <row r="588" ht="15.75" customHeight="1">
      <c r="M588" s="88"/>
    </row>
    <row r="589" ht="15.75" customHeight="1">
      <c r="M589" s="88"/>
    </row>
    <row r="590" ht="15.75" customHeight="1">
      <c r="M590" s="88"/>
    </row>
    <row r="591" ht="15.75" customHeight="1">
      <c r="M591" s="88"/>
    </row>
    <row r="592" ht="15.75" customHeight="1">
      <c r="M592" s="88"/>
    </row>
    <row r="593" ht="15.75" customHeight="1">
      <c r="M593" s="88"/>
    </row>
    <row r="594" ht="15.75" customHeight="1">
      <c r="M594" s="88"/>
    </row>
    <row r="595" ht="15.75" customHeight="1">
      <c r="M595" s="88"/>
    </row>
    <row r="596" ht="15.75" customHeight="1">
      <c r="M596" s="88"/>
    </row>
    <row r="597" ht="15.75" customHeight="1">
      <c r="M597" s="88"/>
    </row>
    <row r="598" ht="15.75" customHeight="1">
      <c r="M598" s="88"/>
    </row>
    <row r="599" ht="15.75" customHeight="1">
      <c r="M599" s="88"/>
    </row>
    <row r="600" ht="15.75" customHeight="1">
      <c r="M600" s="88"/>
    </row>
    <row r="601" ht="15.75" customHeight="1">
      <c r="M601" s="88"/>
    </row>
    <row r="602" ht="15.75" customHeight="1">
      <c r="M602" s="88"/>
    </row>
    <row r="603" ht="15.75" customHeight="1">
      <c r="M603" s="88"/>
    </row>
    <row r="604" ht="15.75" customHeight="1">
      <c r="M604" s="88"/>
    </row>
    <row r="605" ht="15.75" customHeight="1">
      <c r="M605" s="88"/>
    </row>
    <row r="606" ht="15.75" customHeight="1">
      <c r="M606" s="88"/>
    </row>
    <row r="607" ht="15.75" customHeight="1">
      <c r="M607" s="88"/>
    </row>
    <row r="608" ht="15.75" customHeight="1">
      <c r="M608" s="88"/>
    </row>
    <row r="609" ht="15.75" customHeight="1">
      <c r="M609" s="88"/>
    </row>
    <row r="610" ht="15.75" customHeight="1">
      <c r="M610" s="88"/>
    </row>
    <row r="611" ht="15.75" customHeight="1">
      <c r="M611" s="88"/>
    </row>
    <row r="612" ht="15.75" customHeight="1">
      <c r="M612" s="88"/>
    </row>
    <row r="613" ht="15.75" customHeight="1">
      <c r="M613" s="88"/>
    </row>
    <row r="614" ht="15.75" customHeight="1">
      <c r="M614" s="88"/>
    </row>
    <row r="615" ht="15.75" customHeight="1">
      <c r="M615" s="88"/>
    </row>
    <row r="616" ht="15.75" customHeight="1">
      <c r="M616" s="88"/>
    </row>
    <row r="617" ht="15.75" customHeight="1">
      <c r="M617" s="88"/>
    </row>
    <row r="618" ht="15.75" customHeight="1">
      <c r="M618" s="88"/>
    </row>
    <row r="619" ht="15.75" customHeight="1">
      <c r="M619" s="88"/>
    </row>
    <row r="620" ht="15.75" customHeight="1">
      <c r="M620" s="88"/>
    </row>
    <row r="621" ht="15.75" customHeight="1">
      <c r="M621" s="88"/>
    </row>
    <row r="622" ht="15.75" customHeight="1">
      <c r="M622" s="88"/>
    </row>
    <row r="623" ht="15.75" customHeight="1">
      <c r="M623" s="88"/>
    </row>
    <row r="624" ht="15.75" customHeight="1">
      <c r="M624" s="88"/>
    </row>
    <row r="625" ht="15.75" customHeight="1">
      <c r="M625" s="88"/>
    </row>
    <row r="626" ht="15.75" customHeight="1">
      <c r="M626" s="88"/>
    </row>
    <row r="627" ht="15.75" customHeight="1">
      <c r="M627" s="88"/>
    </row>
    <row r="628" ht="15.75" customHeight="1">
      <c r="M628" s="88"/>
    </row>
    <row r="629" ht="15.75" customHeight="1">
      <c r="M629" s="88"/>
    </row>
    <row r="630" ht="15.75" customHeight="1">
      <c r="M630" s="88"/>
    </row>
    <row r="631" ht="15.75" customHeight="1">
      <c r="M631" s="88"/>
    </row>
    <row r="632" ht="15.75" customHeight="1">
      <c r="M632" s="88"/>
    </row>
    <row r="633" ht="15.75" customHeight="1">
      <c r="M633" s="88"/>
    </row>
    <row r="634" ht="15.75" customHeight="1">
      <c r="M634" s="88"/>
    </row>
    <row r="635" ht="15.75" customHeight="1">
      <c r="M635" s="88"/>
    </row>
    <row r="636" ht="15.75" customHeight="1">
      <c r="M636" s="88"/>
    </row>
    <row r="637" ht="15.75" customHeight="1">
      <c r="M637" s="88"/>
    </row>
    <row r="638" ht="15.75" customHeight="1">
      <c r="M638" s="88"/>
    </row>
    <row r="639" ht="15.75" customHeight="1">
      <c r="M639" s="88"/>
    </row>
    <row r="640" ht="15.75" customHeight="1">
      <c r="M640" s="88"/>
    </row>
    <row r="641" ht="15.75" customHeight="1">
      <c r="M641" s="88"/>
    </row>
    <row r="642" ht="15.75" customHeight="1">
      <c r="M642" s="88"/>
    </row>
    <row r="643" ht="15.75" customHeight="1">
      <c r="M643" s="88"/>
    </row>
    <row r="644" ht="15.75" customHeight="1">
      <c r="M644" s="88"/>
    </row>
    <row r="645" ht="15.75" customHeight="1">
      <c r="M645" s="88"/>
    </row>
    <row r="646" ht="15.75" customHeight="1">
      <c r="M646" s="88"/>
    </row>
    <row r="647" ht="15.75" customHeight="1">
      <c r="M647" s="88"/>
    </row>
    <row r="648" ht="15.75" customHeight="1">
      <c r="M648" s="88"/>
    </row>
    <row r="649" ht="15.75" customHeight="1">
      <c r="M649" s="88"/>
    </row>
    <row r="650" ht="15.75" customHeight="1">
      <c r="M650" s="88"/>
    </row>
    <row r="651" ht="15.75" customHeight="1">
      <c r="M651" s="88"/>
    </row>
    <row r="652" ht="15.75" customHeight="1">
      <c r="M652" s="88"/>
    </row>
    <row r="653" ht="15.75" customHeight="1">
      <c r="M653" s="88"/>
    </row>
    <row r="654" ht="15.75" customHeight="1">
      <c r="M654" s="88"/>
    </row>
    <row r="655" ht="15.75" customHeight="1">
      <c r="M655" s="88"/>
    </row>
    <row r="656" ht="15.75" customHeight="1">
      <c r="M656" s="88"/>
    </row>
    <row r="657" ht="15.75" customHeight="1">
      <c r="M657" s="88"/>
    </row>
    <row r="658" ht="15.75" customHeight="1">
      <c r="M658" s="88"/>
    </row>
    <row r="659" ht="15.75" customHeight="1">
      <c r="M659" s="88"/>
    </row>
    <row r="660" ht="15.75" customHeight="1">
      <c r="M660" s="88"/>
    </row>
    <row r="661" ht="15.75" customHeight="1">
      <c r="M661" s="88"/>
    </row>
    <row r="662" ht="15.75" customHeight="1">
      <c r="M662" s="88"/>
    </row>
    <row r="663" ht="15.75" customHeight="1">
      <c r="M663" s="88"/>
    </row>
    <row r="664" ht="15.75" customHeight="1">
      <c r="M664" s="88"/>
    </row>
    <row r="665" ht="15.75" customHeight="1">
      <c r="M665" s="88"/>
    </row>
    <row r="666" ht="15.75" customHeight="1">
      <c r="M666" s="88"/>
    </row>
    <row r="667" ht="15.75" customHeight="1">
      <c r="M667" s="88"/>
    </row>
    <row r="668" ht="15.75" customHeight="1">
      <c r="M668" s="88"/>
    </row>
    <row r="669" ht="15.75" customHeight="1">
      <c r="M669" s="88"/>
    </row>
    <row r="670" ht="15.75" customHeight="1">
      <c r="M670" s="88"/>
    </row>
    <row r="671" ht="15.75" customHeight="1">
      <c r="M671" s="88"/>
    </row>
    <row r="672" ht="15.75" customHeight="1">
      <c r="M672" s="88"/>
    </row>
    <row r="673" ht="15.75" customHeight="1">
      <c r="M673" s="88"/>
    </row>
    <row r="674" ht="15.75" customHeight="1">
      <c r="M674" s="88"/>
    </row>
    <row r="675" ht="15.75" customHeight="1">
      <c r="M675" s="88"/>
    </row>
    <row r="676" ht="15.75" customHeight="1">
      <c r="M676" s="88"/>
    </row>
    <row r="677" ht="15.75" customHeight="1">
      <c r="M677" s="88"/>
    </row>
    <row r="678" ht="15.75" customHeight="1">
      <c r="M678" s="88"/>
    </row>
    <row r="679" ht="15.75" customHeight="1">
      <c r="M679" s="88"/>
    </row>
    <row r="680" ht="15.75" customHeight="1">
      <c r="M680" s="88"/>
    </row>
    <row r="681" ht="15.75" customHeight="1">
      <c r="M681" s="88"/>
    </row>
    <row r="682" ht="15.75" customHeight="1">
      <c r="M682" s="88"/>
    </row>
    <row r="683" ht="15.75" customHeight="1">
      <c r="M683" s="88"/>
    </row>
    <row r="684" ht="15.75" customHeight="1">
      <c r="M684" s="88"/>
    </row>
    <row r="685" ht="15.75" customHeight="1">
      <c r="M685" s="88"/>
    </row>
    <row r="686" ht="15.75" customHeight="1">
      <c r="M686" s="88"/>
    </row>
    <row r="687" ht="15.75" customHeight="1">
      <c r="M687" s="88"/>
    </row>
    <row r="688" ht="15.75" customHeight="1">
      <c r="M688" s="88"/>
    </row>
    <row r="689" ht="15.75" customHeight="1">
      <c r="M689" s="88"/>
    </row>
    <row r="690" ht="15.75" customHeight="1">
      <c r="M690" s="88"/>
    </row>
    <row r="691" ht="15.75" customHeight="1">
      <c r="M691" s="88"/>
    </row>
    <row r="692" ht="15.75" customHeight="1">
      <c r="M692" s="88"/>
    </row>
    <row r="693" ht="15.75" customHeight="1">
      <c r="M693" s="88"/>
    </row>
    <row r="694" ht="15.75" customHeight="1">
      <c r="M694" s="88"/>
    </row>
    <row r="695" ht="15.75" customHeight="1">
      <c r="M695" s="88"/>
    </row>
    <row r="696" ht="15.75" customHeight="1">
      <c r="M696" s="88"/>
    </row>
    <row r="697" ht="15.75" customHeight="1">
      <c r="M697" s="88"/>
    </row>
    <row r="698" ht="15.75" customHeight="1">
      <c r="M698" s="88"/>
    </row>
    <row r="699" ht="15.75" customHeight="1">
      <c r="M699" s="88"/>
    </row>
    <row r="700" ht="15.75" customHeight="1">
      <c r="M700" s="88"/>
    </row>
    <row r="701" ht="15.75" customHeight="1">
      <c r="M701" s="88"/>
    </row>
    <row r="702" ht="15.75" customHeight="1">
      <c r="M702" s="88"/>
    </row>
    <row r="703" ht="15.75" customHeight="1">
      <c r="M703" s="88"/>
    </row>
    <row r="704" ht="15.75" customHeight="1">
      <c r="M704" s="88"/>
    </row>
    <row r="705" ht="15.75" customHeight="1">
      <c r="M705" s="88"/>
    </row>
    <row r="706" ht="15.75" customHeight="1">
      <c r="M706" s="88"/>
    </row>
    <row r="707" ht="15.75" customHeight="1">
      <c r="M707" s="88"/>
    </row>
    <row r="708" ht="15.75" customHeight="1">
      <c r="M708" s="88"/>
    </row>
    <row r="709" ht="15.75" customHeight="1">
      <c r="M709" s="88"/>
    </row>
    <row r="710" ht="15.75" customHeight="1">
      <c r="M710" s="88"/>
    </row>
    <row r="711" ht="15.75" customHeight="1">
      <c r="M711" s="88"/>
    </row>
    <row r="712" ht="15.75" customHeight="1">
      <c r="M712" s="88"/>
    </row>
    <row r="713" ht="15.75" customHeight="1">
      <c r="M713" s="88"/>
    </row>
    <row r="714" ht="15.75" customHeight="1">
      <c r="M714" s="88"/>
    </row>
    <row r="715" ht="15.75" customHeight="1">
      <c r="M715" s="88"/>
    </row>
    <row r="716" ht="15.75" customHeight="1">
      <c r="M716" s="88"/>
    </row>
    <row r="717" ht="15.75" customHeight="1">
      <c r="M717" s="88"/>
    </row>
    <row r="718" ht="15.75" customHeight="1">
      <c r="M718" s="88"/>
    </row>
    <row r="719" ht="15.75" customHeight="1">
      <c r="M719" s="88"/>
    </row>
    <row r="720" ht="15.75" customHeight="1">
      <c r="M720" s="88"/>
    </row>
    <row r="721" ht="15.75" customHeight="1">
      <c r="M721" s="88"/>
    </row>
    <row r="722" ht="15.75" customHeight="1">
      <c r="M722" s="88"/>
    </row>
    <row r="723" ht="15.75" customHeight="1">
      <c r="M723" s="88"/>
    </row>
    <row r="724" ht="15.75" customHeight="1">
      <c r="M724" s="88"/>
    </row>
    <row r="725" ht="15.75" customHeight="1">
      <c r="M725" s="88"/>
    </row>
    <row r="726" ht="15.75" customHeight="1">
      <c r="M726" s="88"/>
    </row>
    <row r="727" ht="15.75" customHeight="1">
      <c r="M727" s="88"/>
    </row>
    <row r="728" ht="15.75" customHeight="1">
      <c r="M728" s="88"/>
    </row>
    <row r="729" ht="15.75" customHeight="1">
      <c r="M729" s="88"/>
    </row>
    <row r="730" ht="15.75" customHeight="1">
      <c r="M730" s="88"/>
    </row>
    <row r="731" ht="15.75" customHeight="1">
      <c r="M731" s="88"/>
    </row>
    <row r="732" ht="15.75" customHeight="1">
      <c r="M732" s="88"/>
    </row>
    <row r="733" ht="15.75" customHeight="1">
      <c r="M733" s="88"/>
    </row>
    <row r="734" ht="15.75" customHeight="1">
      <c r="M734" s="88"/>
    </row>
    <row r="735" ht="15.75" customHeight="1">
      <c r="M735" s="88"/>
    </row>
    <row r="736" ht="15.75" customHeight="1">
      <c r="M736" s="88"/>
    </row>
    <row r="737" ht="15.75" customHeight="1">
      <c r="M737" s="88"/>
    </row>
    <row r="738" ht="15.75" customHeight="1">
      <c r="M738" s="88"/>
    </row>
    <row r="739" ht="15.75" customHeight="1">
      <c r="M739" s="88"/>
    </row>
    <row r="740" ht="15.75" customHeight="1">
      <c r="M740" s="88"/>
    </row>
    <row r="741" ht="15.75" customHeight="1">
      <c r="M741" s="88"/>
    </row>
    <row r="742" ht="15.75" customHeight="1">
      <c r="M742" s="88"/>
    </row>
    <row r="743" ht="15.75" customHeight="1">
      <c r="M743" s="88"/>
    </row>
    <row r="744" ht="15.75" customHeight="1">
      <c r="M744" s="88"/>
    </row>
    <row r="745" ht="15.75" customHeight="1">
      <c r="M745" s="88"/>
    </row>
    <row r="746" ht="15.75" customHeight="1">
      <c r="M746" s="88"/>
    </row>
    <row r="747" ht="15.75" customHeight="1">
      <c r="M747" s="88"/>
    </row>
    <row r="748" ht="15.75" customHeight="1">
      <c r="M748" s="88"/>
    </row>
    <row r="749" ht="15.75" customHeight="1">
      <c r="M749" s="88"/>
    </row>
    <row r="750" ht="15.75" customHeight="1">
      <c r="M750" s="88"/>
    </row>
    <row r="751" ht="15.75" customHeight="1">
      <c r="M751" s="88"/>
    </row>
    <row r="752" ht="15.75" customHeight="1">
      <c r="M752" s="88"/>
    </row>
    <row r="753" ht="15.75" customHeight="1">
      <c r="M753" s="88"/>
    </row>
    <row r="754" ht="15.75" customHeight="1">
      <c r="M754" s="88"/>
    </row>
    <row r="755" ht="15.75" customHeight="1">
      <c r="M755" s="88"/>
    </row>
    <row r="756" ht="15.75" customHeight="1">
      <c r="M756" s="88"/>
    </row>
    <row r="757" ht="15.75" customHeight="1">
      <c r="M757" s="88"/>
    </row>
    <row r="758" ht="15.75" customHeight="1">
      <c r="M758" s="88"/>
    </row>
    <row r="759" ht="15.75" customHeight="1">
      <c r="M759" s="88"/>
    </row>
    <row r="760" ht="15.75" customHeight="1">
      <c r="M760" s="88"/>
    </row>
    <row r="761" ht="15.75" customHeight="1">
      <c r="M761" s="88"/>
    </row>
    <row r="762" ht="15.75" customHeight="1">
      <c r="M762" s="88"/>
    </row>
    <row r="763" ht="15.75" customHeight="1">
      <c r="M763" s="88"/>
    </row>
    <row r="764" ht="15.75" customHeight="1">
      <c r="M764" s="88"/>
    </row>
    <row r="765" ht="15.75" customHeight="1">
      <c r="M765" s="88"/>
    </row>
    <row r="766" ht="15.75" customHeight="1">
      <c r="M766" s="88"/>
    </row>
    <row r="767" ht="15.75" customHeight="1">
      <c r="M767" s="88"/>
    </row>
    <row r="768" ht="15.75" customHeight="1">
      <c r="M768" s="88"/>
    </row>
    <row r="769" ht="15.75" customHeight="1">
      <c r="M769" s="88"/>
    </row>
    <row r="770" ht="15.75" customHeight="1">
      <c r="M770" s="88"/>
    </row>
    <row r="771" ht="15.75" customHeight="1">
      <c r="M771" s="88"/>
    </row>
    <row r="772" ht="15.75" customHeight="1">
      <c r="M772" s="88"/>
    </row>
    <row r="773" ht="15.75" customHeight="1">
      <c r="M773" s="88"/>
    </row>
    <row r="774" ht="15.75" customHeight="1">
      <c r="M774" s="88"/>
    </row>
    <row r="775" ht="15.75" customHeight="1">
      <c r="M775" s="88"/>
    </row>
    <row r="776" ht="15.75" customHeight="1">
      <c r="M776" s="88"/>
    </row>
    <row r="777" ht="15.75" customHeight="1">
      <c r="M777" s="88"/>
    </row>
    <row r="778" ht="15.75" customHeight="1">
      <c r="M778" s="88"/>
    </row>
    <row r="779" ht="15.75" customHeight="1">
      <c r="M779" s="88"/>
    </row>
    <row r="780" ht="15.75" customHeight="1">
      <c r="M780" s="88"/>
    </row>
    <row r="781" ht="15.75" customHeight="1">
      <c r="M781" s="88"/>
    </row>
    <row r="782" ht="15.75" customHeight="1">
      <c r="M782" s="88"/>
    </row>
    <row r="783" ht="15.75" customHeight="1">
      <c r="M783" s="88"/>
    </row>
    <row r="784" ht="15.75" customHeight="1">
      <c r="M784" s="88"/>
    </row>
    <row r="785" ht="15.75" customHeight="1">
      <c r="M785" s="88"/>
    </row>
    <row r="786" ht="15.75" customHeight="1">
      <c r="M786" s="88"/>
    </row>
    <row r="787" ht="15.75" customHeight="1">
      <c r="M787" s="88"/>
    </row>
    <row r="788" ht="15.75" customHeight="1">
      <c r="M788" s="88"/>
    </row>
    <row r="789" ht="15.75" customHeight="1">
      <c r="M789" s="88"/>
    </row>
    <row r="790" ht="15.75" customHeight="1">
      <c r="M790" s="88"/>
    </row>
    <row r="791" ht="15.75" customHeight="1">
      <c r="M791" s="88"/>
    </row>
    <row r="792" ht="15.75" customHeight="1">
      <c r="M792" s="88"/>
    </row>
    <row r="793" ht="15.75" customHeight="1">
      <c r="M793" s="88"/>
    </row>
    <row r="794" ht="15.75" customHeight="1">
      <c r="M794" s="88"/>
    </row>
    <row r="795" ht="15.75" customHeight="1">
      <c r="M795" s="88"/>
    </row>
    <row r="796" ht="15.75" customHeight="1">
      <c r="M796" s="88"/>
    </row>
    <row r="797" ht="15.75" customHeight="1">
      <c r="M797" s="88"/>
    </row>
    <row r="798" ht="15.75" customHeight="1">
      <c r="M798" s="88"/>
    </row>
    <row r="799" ht="15.75" customHeight="1">
      <c r="M799" s="88"/>
    </row>
    <row r="800" ht="15.75" customHeight="1">
      <c r="M800" s="88"/>
    </row>
    <row r="801" ht="15.75" customHeight="1">
      <c r="M801" s="88"/>
    </row>
    <row r="802" ht="15.75" customHeight="1">
      <c r="M802" s="88"/>
    </row>
    <row r="803" ht="15.75" customHeight="1">
      <c r="M803" s="88"/>
    </row>
    <row r="804" ht="15.75" customHeight="1">
      <c r="M804" s="88"/>
    </row>
    <row r="805" ht="15.75" customHeight="1">
      <c r="M805" s="88"/>
    </row>
    <row r="806" ht="15.75" customHeight="1">
      <c r="M806" s="88"/>
    </row>
    <row r="807" ht="15.75" customHeight="1">
      <c r="M807" s="88"/>
    </row>
    <row r="808" ht="15.75" customHeight="1">
      <c r="M808" s="88"/>
    </row>
    <row r="809" ht="15.75" customHeight="1">
      <c r="M809" s="88"/>
    </row>
    <row r="810" ht="15.75" customHeight="1">
      <c r="M810" s="88"/>
    </row>
    <row r="811" ht="15.75" customHeight="1">
      <c r="M811" s="88"/>
    </row>
    <row r="812" ht="15.75" customHeight="1">
      <c r="M812" s="88"/>
    </row>
    <row r="813" ht="15.75" customHeight="1">
      <c r="M813" s="88"/>
    </row>
    <row r="814" ht="15.75" customHeight="1">
      <c r="M814" s="88"/>
    </row>
    <row r="815" ht="15.75" customHeight="1">
      <c r="M815" s="88"/>
    </row>
    <row r="816" ht="15.75" customHeight="1">
      <c r="M816" s="88"/>
    </row>
    <row r="817" ht="15.75" customHeight="1">
      <c r="M817" s="88"/>
    </row>
    <row r="818" ht="15.75" customHeight="1">
      <c r="M818" s="88"/>
    </row>
    <row r="819" ht="15.75" customHeight="1">
      <c r="M819" s="88"/>
    </row>
    <row r="820" ht="15.75" customHeight="1">
      <c r="M820" s="88"/>
    </row>
    <row r="821" ht="15.75" customHeight="1">
      <c r="M821" s="88"/>
    </row>
    <row r="822" ht="15.75" customHeight="1">
      <c r="M822" s="88"/>
    </row>
    <row r="823" ht="15.75" customHeight="1">
      <c r="M823" s="88"/>
    </row>
    <row r="824" ht="15.75" customHeight="1">
      <c r="M824" s="88"/>
    </row>
    <row r="825" ht="15.75" customHeight="1">
      <c r="M825" s="88"/>
    </row>
    <row r="826" ht="15.75" customHeight="1">
      <c r="M826" s="88"/>
    </row>
    <row r="827" ht="15.75" customHeight="1">
      <c r="M827" s="88"/>
    </row>
    <row r="828" ht="15.75" customHeight="1">
      <c r="M828" s="88"/>
    </row>
    <row r="829" ht="15.75" customHeight="1">
      <c r="M829" s="88"/>
    </row>
    <row r="830" ht="15.75" customHeight="1">
      <c r="M830" s="88"/>
    </row>
    <row r="831" ht="15.75" customHeight="1">
      <c r="M831" s="88"/>
    </row>
    <row r="832" ht="15.75" customHeight="1">
      <c r="M832" s="88"/>
    </row>
    <row r="833" ht="15.75" customHeight="1">
      <c r="M833" s="88"/>
    </row>
    <row r="834" ht="15.75" customHeight="1">
      <c r="M834" s="88"/>
    </row>
    <row r="835" ht="15.75" customHeight="1">
      <c r="M835" s="88"/>
    </row>
    <row r="836" ht="15.75" customHeight="1">
      <c r="M836" s="88"/>
    </row>
    <row r="837" ht="15.75" customHeight="1">
      <c r="M837" s="88"/>
    </row>
    <row r="838" ht="15.75" customHeight="1">
      <c r="M838" s="88"/>
    </row>
    <row r="839" ht="15.75" customHeight="1">
      <c r="M839" s="88"/>
    </row>
    <row r="840" ht="15.75" customHeight="1">
      <c r="M840" s="88"/>
    </row>
    <row r="841" ht="15.75" customHeight="1">
      <c r="M841" s="88"/>
    </row>
    <row r="842" ht="15.75" customHeight="1">
      <c r="M842" s="88"/>
    </row>
    <row r="843" ht="15.75" customHeight="1">
      <c r="M843" s="88"/>
    </row>
    <row r="844" ht="15.75" customHeight="1">
      <c r="M844" s="88"/>
    </row>
    <row r="845" ht="15.75" customHeight="1">
      <c r="M845" s="88"/>
    </row>
    <row r="846" ht="15.75" customHeight="1">
      <c r="M846" s="88"/>
    </row>
    <row r="847" ht="15.75" customHeight="1">
      <c r="M847" s="88"/>
    </row>
    <row r="848" ht="15.75" customHeight="1">
      <c r="M848" s="88"/>
    </row>
    <row r="849" ht="15.75" customHeight="1">
      <c r="M849" s="88"/>
    </row>
    <row r="850" ht="15.75" customHeight="1">
      <c r="M850" s="88"/>
    </row>
    <row r="851" ht="15.75" customHeight="1">
      <c r="M851" s="88"/>
    </row>
    <row r="852" ht="15.75" customHeight="1">
      <c r="M852" s="88"/>
    </row>
    <row r="853" ht="15.75" customHeight="1">
      <c r="M853" s="88"/>
    </row>
    <row r="854" ht="15.75" customHeight="1">
      <c r="M854" s="88"/>
    </row>
    <row r="855" ht="15.75" customHeight="1">
      <c r="M855" s="88"/>
    </row>
    <row r="856" ht="15.75" customHeight="1">
      <c r="M856" s="88"/>
    </row>
    <row r="857" ht="15.75" customHeight="1">
      <c r="M857" s="88"/>
    </row>
    <row r="858" ht="15.75" customHeight="1">
      <c r="M858" s="88"/>
    </row>
    <row r="859" ht="15.75" customHeight="1">
      <c r="M859" s="88"/>
    </row>
    <row r="860" ht="15.75" customHeight="1">
      <c r="M860" s="88"/>
    </row>
    <row r="861" ht="15.75" customHeight="1">
      <c r="M861" s="88"/>
    </row>
    <row r="862" ht="15.75" customHeight="1">
      <c r="M862" s="88"/>
    </row>
    <row r="863" ht="15.75" customHeight="1">
      <c r="M863" s="88"/>
    </row>
    <row r="864" ht="15.75" customHeight="1">
      <c r="M864" s="88"/>
    </row>
    <row r="865" ht="15.75" customHeight="1">
      <c r="M865" s="88"/>
    </row>
    <row r="866" ht="15.75" customHeight="1">
      <c r="M866" s="88"/>
    </row>
    <row r="867" ht="15.75" customHeight="1">
      <c r="M867" s="88"/>
    </row>
    <row r="868" ht="15.75" customHeight="1">
      <c r="M868" s="88"/>
    </row>
    <row r="869" ht="15.75" customHeight="1">
      <c r="M869" s="88"/>
    </row>
    <row r="870" ht="15.75" customHeight="1">
      <c r="M870" s="88"/>
    </row>
    <row r="871" ht="15.75" customHeight="1">
      <c r="M871" s="88"/>
    </row>
    <row r="872" ht="15.75" customHeight="1">
      <c r="M872" s="88"/>
    </row>
    <row r="873" ht="15.75" customHeight="1">
      <c r="M873" s="88"/>
    </row>
    <row r="874" ht="15.75" customHeight="1">
      <c r="M874" s="88"/>
    </row>
    <row r="875" ht="15.75" customHeight="1">
      <c r="M875" s="88"/>
    </row>
    <row r="876" ht="15.75" customHeight="1">
      <c r="M876" s="88"/>
    </row>
    <row r="877" ht="15.75" customHeight="1">
      <c r="M877" s="88"/>
    </row>
    <row r="878" ht="15.75" customHeight="1">
      <c r="M878" s="88"/>
    </row>
    <row r="879" ht="15.75" customHeight="1">
      <c r="M879" s="88"/>
    </row>
    <row r="880" ht="15.75" customHeight="1">
      <c r="M880" s="88"/>
    </row>
    <row r="881" ht="15.75" customHeight="1">
      <c r="M881" s="88"/>
    </row>
    <row r="882" ht="15.75" customHeight="1">
      <c r="M882" s="88"/>
    </row>
    <row r="883" ht="15.75" customHeight="1">
      <c r="M883" s="88"/>
    </row>
    <row r="884" ht="15.75" customHeight="1">
      <c r="M884" s="88"/>
    </row>
    <row r="885" ht="15.75" customHeight="1">
      <c r="M885" s="88"/>
    </row>
    <row r="886" ht="15.75" customHeight="1">
      <c r="M886" s="88"/>
    </row>
    <row r="887" ht="15.75" customHeight="1">
      <c r="M887" s="88"/>
    </row>
    <row r="888" ht="15.75" customHeight="1">
      <c r="M888" s="88"/>
    </row>
    <row r="889" ht="15.75" customHeight="1">
      <c r="M889" s="88"/>
    </row>
    <row r="890" ht="15.75" customHeight="1">
      <c r="M890" s="88"/>
    </row>
    <row r="891" ht="15.75" customHeight="1">
      <c r="M891" s="88"/>
    </row>
    <row r="892" ht="15.75" customHeight="1">
      <c r="M892" s="88"/>
    </row>
    <row r="893" ht="15.75" customHeight="1">
      <c r="M893" s="88"/>
    </row>
    <row r="894" ht="15.75" customHeight="1">
      <c r="M894" s="88"/>
    </row>
    <row r="895" ht="15.75" customHeight="1">
      <c r="M895" s="88"/>
    </row>
    <row r="896" ht="15.75" customHeight="1">
      <c r="M896" s="88"/>
    </row>
    <row r="897" ht="15.75" customHeight="1">
      <c r="M897" s="88"/>
    </row>
    <row r="898" ht="15.75" customHeight="1">
      <c r="M898" s="88"/>
    </row>
    <row r="899" ht="15.75" customHeight="1">
      <c r="M899" s="88"/>
    </row>
    <row r="900" ht="15.75" customHeight="1">
      <c r="M900" s="88"/>
    </row>
    <row r="901" ht="15.75" customHeight="1">
      <c r="M901" s="88"/>
    </row>
    <row r="902" ht="15.75" customHeight="1">
      <c r="M902" s="88"/>
    </row>
    <row r="903" ht="15.75" customHeight="1">
      <c r="M903" s="88"/>
    </row>
    <row r="904" ht="15.75" customHeight="1">
      <c r="M904" s="88"/>
    </row>
    <row r="905" ht="15.75" customHeight="1">
      <c r="M905" s="88"/>
    </row>
    <row r="906" ht="15.75" customHeight="1">
      <c r="M906" s="88"/>
    </row>
    <row r="907" ht="15.75" customHeight="1">
      <c r="M907" s="88"/>
    </row>
    <row r="908" ht="15.75" customHeight="1">
      <c r="M908" s="88"/>
    </row>
    <row r="909" ht="15.75" customHeight="1">
      <c r="M909" s="88"/>
    </row>
    <row r="910" ht="15.75" customHeight="1">
      <c r="M910" s="88"/>
    </row>
    <row r="911" ht="15.75" customHeight="1">
      <c r="M911" s="88"/>
    </row>
    <row r="912" ht="15.75" customHeight="1">
      <c r="M912" s="88"/>
    </row>
    <row r="913" ht="15.75" customHeight="1">
      <c r="M913" s="88"/>
    </row>
    <row r="914" ht="15.75" customHeight="1">
      <c r="M914" s="88"/>
    </row>
    <row r="915" ht="15.75" customHeight="1">
      <c r="M915" s="88"/>
    </row>
    <row r="916" ht="15.75" customHeight="1">
      <c r="M916" s="88"/>
    </row>
    <row r="917" ht="15.75" customHeight="1">
      <c r="M917" s="88"/>
    </row>
    <row r="918" ht="15.75" customHeight="1">
      <c r="M918" s="88"/>
    </row>
    <row r="919" ht="15.75" customHeight="1">
      <c r="M919" s="88"/>
    </row>
    <row r="920" ht="15.75" customHeight="1">
      <c r="M920" s="88"/>
    </row>
    <row r="921" ht="15.75" customHeight="1">
      <c r="M921" s="88"/>
    </row>
    <row r="922" ht="15.75" customHeight="1">
      <c r="M922" s="88"/>
    </row>
    <row r="923" ht="15.75" customHeight="1">
      <c r="M923" s="88"/>
    </row>
    <row r="924" ht="15.75" customHeight="1">
      <c r="M924" s="88"/>
    </row>
    <row r="925" ht="15.75" customHeight="1">
      <c r="M925" s="88"/>
    </row>
    <row r="926" ht="15.75" customHeight="1">
      <c r="M926" s="88"/>
    </row>
    <row r="927" ht="15.75" customHeight="1">
      <c r="M927" s="88"/>
    </row>
    <row r="928" ht="15.75" customHeight="1">
      <c r="M928" s="88"/>
    </row>
    <row r="929" ht="15.75" customHeight="1">
      <c r="M929" s="88"/>
    </row>
    <row r="930" ht="15.75" customHeight="1">
      <c r="M930" s="88"/>
    </row>
    <row r="931" ht="15.75" customHeight="1">
      <c r="M931" s="88"/>
    </row>
    <row r="932" ht="15.75" customHeight="1">
      <c r="M932" s="88"/>
    </row>
    <row r="933" ht="15.75" customHeight="1">
      <c r="M933" s="88"/>
    </row>
    <row r="934" ht="15.75" customHeight="1">
      <c r="M934" s="88"/>
    </row>
    <row r="935" ht="15.75" customHeight="1">
      <c r="M935" s="88"/>
    </row>
    <row r="936" ht="15.75" customHeight="1">
      <c r="M936" s="88"/>
    </row>
    <row r="937" ht="15.75" customHeight="1">
      <c r="M937" s="88"/>
    </row>
    <row r="938" ht="15.75" customHeight="1">
      <c r="M938" s="88"/>
    </row>
    <row r="939" ht="15.75" customHeight="1">
      <c r="M939" s="88"/>
    </row>
    <row r="940" ht="15.75" customHeight="1">
      <c r="M940" s="88"/>
    </row>
    <row r="941" ht="15.75" customHeight="1">
      <c r="M941" s="88"/>
    </row>
    <row r="942" ht="15.75" customHeight="1">
      <c r="M942" s="88"/>
    </row>
    <row r="943" ht="15.75" customHeight="1">
      <c r="M943" s="88"/>
    </row>
    <row r="944" ht="15.75" customHeight="1">
      <c r="M944" s="88"/>
    </row>
    <row r="945" ht="15.75" customHeight="1">
      <c r="M945" s="88"/>
    </row>
    <row r="946" ht="15.75" customHeight="1">
      <c r="M946" s="88"/>
    </row>
    <row r="947" ht="15.75" customHeight="1">
      <c r="M947" s="88"/>
    </row>
    <row r="948" ht="15.75" customHeight="1">
      <c r="M948" s="88"/>
    </row>
    <row r="949" ht="15.75" customHeight="1">
      <c r="M949" s="88"/>
    </row>
    <row r="950" ht="15.75" customHeight="1">
      <c r="M950" s="88"/>
    </row>
    <row r="951" ht="15.75" customHeight="1">
      <c r="M951" s="88"/>
    </row>
    <row r="952" ht="15.75" customHeight="1">
      <c r="M952" s="88"/>
    </row>
    <row r="953" ht="15.75" customHeight="1">
      <c r="M953" s="88"/>
    </row>
    <row r="954" ht="15.75" customHeight="1">
      <c r="M954" s="88"/>
    </row>
    <row r="955" ht="15.75" customHeight="1">
      <c r="M955" s="88"/>
    </row>
    <row r="956" ht="15.75" customHeight="1">
      <c r="M956" s="88"/>
    </row>
    <row r="957" ht="15.75" customHeight="1">
      <c r="M957" s="88"/>
    </row>
    <row r="958" ht="15.75" customHeight="1">
      <c r="M958" s="88"/>
    </row>
    <row r="959" ht="15.75" customHeight="1">
      <c r="M959" s="88"/>
    </row>
    <row r="960" ht="15.75" customHeight="1">
      <c r="M960" s="88"/>
    </row>
    <row r="961" ht="15.75" customHeight="1">
      <c r="M961" s="88"/>
    </row>
    <row r="962" ht="15.75" customHeight="1">
      <c r="M962" s="88"/>
    </row>
    <row r="963" ht="15.75" customHeight="1">
      <c r="M963" s="88"/>
    </row>
    <row r="964" ht="15.75" customHeight="1">
      <c r="M964" s="88"/>
    </row>
    <row r="965" ht="15.75" customHeight="1">
      <c r="M965" s="88"/>
    </row>
    <row r="966" ht="15.75" customHeight="1">
      <c r="M966" s="88"/>
    </row>
    <row r="967" ht="15.75" customHeight="1">
      <c r="M967" s="88"/>
    </row>
    <row r="968" ht="15.75" customHeight="1">
      <c r="M968" s="88"/>
    </row>
    <row r="969" ht="15.75" customHeight="1">
      <c r="M969" s="88"/>
    </row>
    <row r="970" ht="15.75" customHeight="1">
      <c r="M970" s="88"/>
    </row>
    <row r="971" ht="15.75" customHeight="1">
      <c r="M971" s="88"/>
    </row>
    <row r="972" ht="15.75" customHeight="1">
      <c r="M972" s="88"/>
    </row>
    <row r="973" ht="15.75" customHeight="1">
      <c r="M973" s="88"/>
    </row>
    <row r="974" ht="15.75" customHeight="1">
      <c r="M974" s="88"/>
    </row>
    <row r="975" ht="15.75" customHeight="1">
      <c r="M975" s="88"/>
    </row>
    <row r="976" ht="15.75" customHeight="1">
      <c r="M976" s="88"/>
    </row>
    <row r="977" ht="15.75" customHeight="1">
      <c r="M977" s="88"/>
    </row>
    <row r="978" ht="15.75" customHeight="1">
      <c r="M978" s="88"/>
    </row>
    <row r="979" ht="15.75" customHeight="1">
      <c r="M979" s="88"/>
    </row>
    <row r="980" ht="15.75" customHeight="1">
      <c r="M980" s="88"/>
    </row>
    <row r="981" ht="15.75" customHeight="1">
      <c r="M981" s="88"/>
    </row>
    <row r="982" ht="15.75" customHeight="1">
      <c r="M982" s="88"/>
    </row>
    <row r="983" ht="15.75" customHeight="1">
      <c r="M983" s="88"/>
    </row>
    <row r="984" ht="15.75" customHeight="1">
      <c r="M984" s="88"/>
    </row>
    <row r="985" ht="15.75" customHeight="1">
      <c r="M985" s="88"/>
    </row>
    <row r="986" ht="15.75" customHeight="1">
      <c r="M986" s="88"/>
    </row>
    <row r="987" ht="15.75" customHeight="1">
      <c r="M987" s="88"/>
    </row>
    <row r="988" ht="15.75" customHeight="1">
      <c r="M988" s="88"/>
    </row>
    <row r="989" ht="15.75" customHeight="1">
      <c r="M989" s="88"/>
    </row>
    <row r="990" ht="15.75" customHeight="1">
      <c r="M990" s="88"/>
    </row>
    <row r="991" ht="15.75" customHeight="1">
      <c r="M991" s="88"/>
    </row>
    <row r="992" ht="15.75" customHeight="1">
      <c r="M992" s="88"/>
    </row>
    <row r="993" ht="15.75" customHeight="1">
      <c r="M993" s="88"/>
    </row>
    <row r="994" ht="15.75" customHeight="1">
      <c r="M994" s="88"/>
    </row>
    <row r="995" ht="15.75" customHeight="1">
      <c r="M995" s="88"/>
    </row>
    <row r="996" ht="15.75" customHeight="1">
      <c r="M996" s="88"/>
    </row>
    <row r="997" ht="15.75" customHeight="1">
      <c r="M997" s="88"/>
    </row>
    <row r="998" ht="15.75" customHeight="1">
      <c r="M998" s="88"/>
    </row>
    <row r="999" ht="15.75" customHeight="1">
      <c r="M999" s="88"/>
    </row>
    <row r="1000" ht="15.75" customHeight="1">
      <c r="M1000" s="88"/>
    </row>
  </sheetData>
  <mergeCells count="27">
    <mergeCell ref="G2:G3"/>
    <mergeCell ref="H2:H3"/>
    <mergeCell ref="I2:I3"/>
    <mergeCell ref="J2:J3"/>
    <mergeCell ref="K2:K3"/>
    <mergeCell ref="L2:L3"/>
    <mergeCell ref="M2:M3"/>
    <mergeCell ref="N2:N3"/>
    <mergeCell ref="O2:O3"/>
    <mergeCell ref="P2:P3"/>
    <mergeCell ref="H1:J1"/>
    <mergeCell ref="L1:N1"/>
    <mergeCell ref="O1:Q1"/>
    <mergeCell ref="A2:A3"/>
    <mergeCell ref="B2:B3"/>
    <mergeCell ref="C2:C3"/>
    <mergeCell ref="D2:D3"/>
    <mergeCell ref="Q2:Q3"/>
    <mergeCell ref="E2:E3"/>
    <mergeCell ref="E28:E30"/>
    <mergeCell ref="F2:F3"/>
    <mergeCell ref="A4:A5"/>
    <mergeCell ref="A6:A10"/>
    <mergeCell ref="A11:A17"/>
    <mergeCell ref="A18:A19"/>
    <mergeCell ref="A20:A21"/>
    <mergeCell ref="A24:A26"/>
  </mergeCells>
  <hyperlinks>
    <hyperlink r:id="rId1" ref="M17"/>
  </hyperlinks>
  <printOptions/>
  <pageMargins bottom="0.75" footer="0.0" header="0.0" left="0.7" right="0.7" top="0.75"/>
  <pageSetup paperSize="8" scale="52"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1" max="1" width="17.57"/>
    <col customWidth="1" min="2" max="2" width="12.57"/>
    <col customWidth="1" min="3" max="3" width="5.71"/>
    <col customWidth="1" min="4" max="4" width="43.29"/>
    <col customWidth="1" min="5" max="5" width="43.71"/>
    <col customWidth="1" min="6" max="6" width="19.57"/>
    <col customWidth="1" min="7" max="7" width="44.14"/>
    <col customWidth="1" min="8" max="9" width="49.57"/>
  </cols>
  <sheetData>
    <row r="1" ht="15.75" customHeight="1">
      <c r="A1" s="89" t="s">
        <v>162</v>
      </c>
      <c r="B1" s="90" t="s">
        <v>163</v>
      </c>
      <c r="C1" s="90" t="s">
        <v>164</v>
      </c>
      <c r="D1" s="90" t="s">
        <v>165</v>
      </c>
      <c r="E1" s="90" t="s">
        <v>166</v>
      </c>
      <c r="F1" s="90" t="s">
        <v>4</v>
      </c>
      <c r="G1" s="90" t="s">
        <v>167</v>
      </c>
      <c r="H1" s="90" t="s">
        <v>168</v>
      </c>
      <c r="I1" s="90" t="s">
        <v>169</v>
      </c>
    </row>
    <row r="2" ht="15.75" customHeight="1">
      <c r="A2" s="91" t="s">
        <v>170</v>
      </c>
      <c r="B2" s="91" t="s">
        <v>27</v>
      </c>
      <c r="C2" s="90">
        <v>1.0</v>
      </c>
      <c r="D2" s="92" t="s">
        <v>171</v>
      </c>
      <c r="E2" s="92"/>
      <c r="F2" s="93" t="s">
        <v>172</v>
      </c>
      <c r="G2" s="92" t="s">
        <v>173</v>
      </c>
      <c r="H2" s="92" t="s">
        <v>113</v>
      </c>
      <c r="I2" s="92" t="s">
        <v>174</v>
      </c>
    </row>
    <row r="3" ht="15.75" customHeight="1">
      <c r="A3" s="20"/>
      <c r="B3" s="20"/>
      <c r="C3" s="94"/>
      <c r="D3" s="95"/>
      <c r="E3" s="96" t="s">
        <v>175</v>
      </c>
      <c r="F3" s="97" t="s">
        <v>172</v>
      </c>
      <c r="G3" s="95" t="s">
        <v>176</v>
      </c>
      <c r="H3" s="95"/>
      <c r="I3" s="95"/>
    </row>
    <row r="4" ht="15.75" customHeight="1">
      <c r="A4" s="91" t="s">
        <v>177</v>
      </c>
      <c r="B4" s="91" t="s">
        <v>65</v>
      </c>
      <c r="C4" s="94">
        <v>2.0</v>
      </c>
      <c r="D4" s="95" t="s">
        <v>178</v>
      </c>
      <c r="E4" s="95"/>
      <c r="F4" s="97" t="s">
        <v>65</v>
      </c>
      <c r="G4" s="95" t="s">
        <v>179</v>
      </c>
      <c r="H4" s="95"/>
      <c r="I4" s="95" t="s">
        <v>180</v>
      </c>
    </row>
    <row r="5" ht="15.75" customHeight="1">
      <c r="A5" s="45"/>
      <c r="B5" s="45"/>
      <c r="C5" s="94">
        <v>3.0</v>
      </c>
      <c r="D5" s="95" t="s">
        <v>181</v>
      </c>
      <c r="E5" s="95"/>
      <c r="F5" s="97" t="s">
        <v>65</v>
      </c>
      <c r="G5" s="95" t="s">
        <v>179</v>
      </c>
      <c r="H5" s="95"/>
      <c r="I5" s="95" t="s">
        <v>182</v>
      </c>
    </row>
    <row r="6" ht="15.75" customHeight="1">
      <c r="A6" s="45"/>
      <c r="B6" s="45"/>
      <c r="C6" s="90">
        <v>4.0</v>
      </c>
      <c r="D6" s="92" t="s">
        <v>183</v>
      </c>
      <c r="E6" s="92" t="s">
        <v>184</v>
      </c>
      <c r="F6" s="93" t="s">
        <v>65</v>
      </c>
      <c r="G6" s="92" t="s">
        <v>185</v>
      </c>
      <c r="H6" s="92" t="s">
        <v>184</v>
      </c>
      <c r="I6" s="92" t="s">
        <v>186</v>
      </c>
    </row>
    <row r="7" ht="15.75" customHeight="1">
      <c r="A7" s="45"/>
      <c r="B7" s="45"/>
      <c r="C7" s="90">
        <v>5.0</v>
      </c>
      <c r="D7" s="92" t="s">
        <v>187</v>
      </c>
      <c r="E7" s="92" t="s">
        <v>66</v>
      </c>
      <c r="F7" s="93" t="s">
        <v>65</v>
      </c>
      <c r="G7" s="95" t="s">
        <v>188</v>
      </c>
      <c r="H7" s="92" t="s">
        <v>66</v>
      </c>
      <c r="I7" s="92" t="s">
        <v>189</v>
      </c>
    </row>
    <row r="8" ht="15.75" customHeight="1">
      <c r="A8" s="45"/>
      <c r="B8" s="45"/>
      <c r="C8" s="90">
        <v>6.0</v>
      </c>
      <c r="D8" s="92" t="s">
        <v>72</v>
      </c>
      <c r="E8" s="92" t="s">
        <v>72</v>
      </c>
      <c r="F8" s="93" t="s">
        <v>65</v>
      </c>
      <c r="G8" s="92" t="s">
        <v>185</v>
      </c>
      <c r="H8" s="92" t="s">
        <v>72</v>
      </c>
      <c r="I8" s="92" t="s">
        <v>190</v>
      </c>
    </row>
    <row r="9" ht="15.75" customHeight="1">
      <c r="A9" s="45"/>
      <c r="B9" s="45"/>
      <c r="C9" s="90"/>
      <c r="D9" s="92" t="s">
        <v>191</v>
      </c>
      <c r="E9" s="92" t="s">
        <v>192</v>
      </c>
      <c r="F9" s="93" t="s">
        <v>65</v>
      </c>
      <c r="G9" s="92" t="s">
        <v>185</v>
      </c>
      <c r="H9" s="92" t="s">
        <v>192</v>
      </c>
      <c r="I9" s="92" t="s">
        <v>193</v>
      </c>
    </row>
    <row r="10" ht="84.0" customHeight="1">
      <c r="A10" s="45"/>
      <c r="B10" s="45"/>
      <c r="C10" s="90"/>
      <c r="D10" s="92" t="s">
        <v>194</v>
      </c>
      <c r="E10" s="92" t="s">
        <v>195</v>
      </c>
      <c r="F10" s="93" t="s">
        <v>65</v>
      </c>
      <c r="G10" s="92" t="s">
        <v>196</v>
      </c>
      <c r="H10" s="92" t="s">
        <v>197</v>
      </c>
      <c r="I10" s="92" t="s">
        <v>198</v>
      </c>
    </row>
    <row r="11" ht="15.75" customHeight="1">
      <c r="A11" s="45"/>
      <c r="B11" s="45"/>
      <c r="C11" s="90"/>
      <c r="D11" s="92" t="s">
        <v>199</v>
      </c>
      <c r="E11" s="92" t="s">
        <v>200</v>
      </c>
      <c r="F11" s="93" t="s">
        <v>65</v>
      </c>
      <c r="G11" s="92" t="s">
        <v>201</v>
      </c>
      <c r="H11" s="92" t="s">
        <v>200</v>
      </c>
      <c r="I11" s="92" t="s">
        <v>198</v>
      </c>
    </row>
    <row r="12" ht="15.75" customHeight="1">
      <c r="A12" s="45"/>
      <c r="B12" s="45"/>
      <c r="C12" s="94"/>
      <c r="D12" s="95" t="s">
        <v>202</v>
      </c>
      <c r="E12" s="95" t="s">
        <v>203</v>
      </c>
      <c r="F12" s="97" t="s">
        <v>65</v>
      </c>
      <c r="G12" s="95" t="s">
        <v>204</v>
      </c>
      <c r="H12" s="95"/>
      <c r="I12" s="95"/>
    </row>
    <row r="13" ht="15.75" customHeight="1">
      <c r="A13" s="20"/>
      <c r="B13" s="20"/>
      <c r="C13" s="94"/>
      <c r="D13" s="95" t="s">
        <v>205</v>
      </c>
      <c r="E13" s="95"/>
      <c r="F13" s="97" t="s">
        <v>65</v>
      </c>
      <c r="G13" s="95" t="s">
        <v>206</v>
      </c>
      <c r="H13" s="95"/>
      <c r="I13" s="95"/>
    </row>
    <row r="14" ht="15.75" customHeight="1">
      <c r="A14" s="91" t="s">
        <v>207</v>
      </c>
      <c r="B14" s="91" t="s">
        <v>17</v>
      </c>
      <c r="C14" s="90">
        <v>7.0</v>
      </c>
      <c r="D14" s="92" t="s">
        <v>138</v>
      </c>
      <c r="E14" s="92"/>
      <c r="F14" s="93" t="s">
        <v>17</v>
      </c>
      <c r="G14" s="92" t="s">
        <v>208</v>
      </c>
      <c r="H14" s="92" t="s">
        <v>138</v>
      </c>
      <c r="I14" s="92" t="s">
        <v>209</v>
      </c>
    </row>
    <row r="15" ht="15.75" customHeight="1">
      <c r="A15" s="45"/>
      <c r="B15" s="45"/>
      <c r="C15" s="90">
        <v>8.0</v>
      </c>
      <c r="D15" s="92" t="s">
        <v>210</v>
      </c>
      <c r="E15" s="92"/>
      <c r="F15" s="93" t="s">
        <v>17</v>
      </c>
      <c r="G15" s="92" t="s">
        <v>211</v>
      </c>
      <c r="H15" s="92" t="s">
        <v>212</v>
      </c>
      <c r="I15" s="92" t="s">
        <v>213</v>
      </c>
    </row>
    <row r="16" ht="15.75" customHeight="1">
      <c r="A16" s="45"/>
      <c r="B16" s="45"/>
      <c r="C16" s="90">
        <v>9.0</v>
      </c>
      <c r="D16" s="92" t="s">
        <v>214</v>
      </c>
      <c r="E16" s="92"/>
      <c r="F16" s="93" t="s">
        <v>17</v>
      </c>
      <c r="G16" s="92" t="s">
        <v>215</v>
      </c>
      <c r="H16" s="92" t="s">
        <v>216</v>
      </c>
      <c r="I16" s="92" t="s">
        <v>217</v>
      </c>
    </row>
    <row r="17" ht="15.75" customHeight="1">
      <c r="A17" s="45"/>
      <c r="B17" s="45"/>
      <c r="C17" s="90">
        <v>10.0</v>
      </c>
      <c r="D17" s="92" t="s">
        <v>218</v>
      </c>
      <c r="E17" s="92"/>
      <c r="F17" s="93" t="s">
        <v>17</v>
      </c>
      <c r="G17" s="92" t="s">
        <v>219</v>
      </c>
      <c r="H17" s="92" t="s">
        <v>220</v>
      </c>
      <c r="I17" s="92" t="s">
        <v>221</v>
      </c>
    </row>
    <row r="18" ht="15.75" customHeight="1">
      <c r="A18" s="45"/>
      <c r="B18" s="45"/>
      <c r="C18" s="94">
        <v>11.0</v>
      </c>
      <c r="D18" s="95" t="s">
        <v>222</v>
      </c>
      <c r="E18" s="95"/>
      <c r="F18" s="97" t="s">
        <v>17</v>
      </c>
      <c r="G18" s="95" t="s">
        <v>223</v>
      </c>
      <c r="H18" s="95"/>
      <c r="I18" s="95" t="s">
        <v>224</v>
      </c>
    </row>
    <row r="19" ht="15.75" customHeight="1">
      <c r="A19" s="45"/>
      <c r="B19" s="45"/>
      <c r="C19" s="94">
        <v>12.0</v>
      </c>
      <c r="D19" s="95" t="s">
        <v>225</v>
      </c>
      <c r="E19" s="95"/>
      <c r="F19" s="97" t="s">
        <v>17</v>
      </c>
      <c r="G19" s="95" t="s">
        <v>226</v>
      </c>
      <c r="H19" s="95"/>
      <c r="I19" s="95" t="s">
        <v>227</v>
      </c>
    </row>
    <row r="20" ht="15.75" customHeight="1">
      <c r="A20" s="45"/>
      <c r="B20" s="45"/>
      <c r="C20" s="94"/>
      <c r="D20" s="95"/>
      <c r="E20" s="95" t="s">
        <v>228</v>
      </c>
      <c r="F20" s="97" t="s">
        <v>17</v>
      </c>
      <c r="G20" s="95" t="s">
        <v>229</v>
      </c>
      <c r="H20" s="95" t="s">
        <v>230</v>
      </c>
      <c r="I20" s="95" t="s">
        <v>231</v>
      </c>
    </row>
    <row r="21" ht="15.75" customHeight="1">
      <c r="A21" s="45"/>
      <c r="B21" s="45"/>
      <c r="C21" s="94"/>
      <c r="D21" s="95"/>
      <c r="E21" s="95" t="s">
        <v>232</v>
      </c>
      <c r="F21" s="97" t="s">
        <v>17</v>
      </c>
      <c r="G21" s="95" t="s">
        <v>233</v>
      </c>
      <c r="H21" s="95"/>
      <c r="I21" s="95"/>
    </row>
    <row r="22" ht="15.75" customHeight="1">
      <c r="A22" s="20"/>
      <c r="B22" s="20"/>
      <c r="C22" s="94"/>
      <c r="D22" s="95"/>
      <c r="E22" s="95" t="s">
        <v>234</v>
      </c>
      <c r="F22" s="97" t="s">
        <v>17</v>
      </c>
      <c r="G22" s="95" t="s">
        <v>235</v>
      </c>
      <c r="H22" s="95"/>
      <c r="I22" s="95"/>
    </row>
    <row r="23" ht="15.75" customHeight="1">
      <c r="A23" s="98" t="s">
        <v>236</v>
      </c>
      <c r="B23" s="98" t="s">
        <v>27</v>
      </c>
      <c r="C23" s="94">
        <v>13.0</v>
      </c>
      <c r="D23" s="95" t="s">
        <v>237</v>
      </c>
      <c r="E23" s="95"/>
      <c r="F23" s="97" t="s">
        <v>172</v>
      </c>
      <c r="G23" s="95" t="s">
        <v>238</v>
      </c>
      <c r="H23" s="95" t="s">
        <v>100</v>
      </c>
      <c r="I23" s="95" t="s">
        <v>239</v>
      </c>
    </row>
    <row r="24" ht="15.75" customHeight="1">
      <c r="A24" s="45"/>
      <c r="B24" s="45"/>
      <c r="C24" s="94">
        <v>14.0</v>
      </c>
      <c r="D24" s="95" t="s">
        <v>240</v>
      </c>
      <c r="E24" s="95"/>
      <c r="F24" s="97" t="s">
        <v>172</v>
      </c>
      <c r="G24" s="95"/>
      <c r="H24" s="95" t="s">
        <v>106</v>
      </c>
      <c r="I24" s="95" t="s">
        <v>241</v>
      </c>
    </row>
    <row r="25" ht="15.75" customHeight="1">
      <c r="A25" s="45"/>
      <c r="B25" s="45"/>
      <c r="C25" s="90">
        <v>15.0</v>
      </c>
      <c r="D25" s="92"/>
      <c r="E25" s="92"/>
      <c r="F25" s="93" t="s">
        <v>27</v>
      </c>
      <c r="G25" s="92"/>
      <c r="H25" s="92" t="s">
        <v>35</v>
      </c>
      <c r="I25" s="92" t="s">
        <v>242</v>
      </c>
    </row>
    <row r="26" ht="15.75" customHeight="1">
      <c r="A26" s="20"/>
      <c r="B26" s="20"/>
      <c r="C26" s="90">
        <v>16.0</v>
      </c>
      <c r="D26" s="92"/>
      <c r="E26" s="92"/>
      <c r="F26" s="93" t="s">
        <v>172</v>
      </c>
      <c r="G26" s="92"/>
      <c r="H26" s="92" t="s">
        <v>40</v>
      </c>
      <c r="I26" s="92" t="s">
        <v>243</v>
      </c>
    </row>
    <row r="27" ht="15.75" customHeight="1">
      <c r="A27" s="91" t="s">
        <v>244</v>
      </c>
      <c r="B27" s="91" t="s">
        <v>17</v>
      </c>
      <c r="C27" s="90">
        <v>16.0</v>
      </c>
      <c r="D27" s="92" t="s">
        <v>245</v>
      </c>
      <c r="E27" s="92"/>
      <c r="F27" s="93" t="s">
        <v>17</v>
      </c>
      <c r="G27" s="92" t="s">
        <v>215</v>
      </c>
      <c r="H27" s="92" t="s">
        <v>45</v>
      </c>
      <c r="I27" s="92" t="s">
        <v>246</v>
      </c>
    </row>
    <row r="28" ht="15.75" customHeight="1">
      <c r="A28" s="45"/>
      <c r="B28" s="45"/>
      <c r="C28" s="94">
        <v>17.0</v>
      </c>
      <c r="D28" s="95" t="s">
        <v>247</v>
      </c>
      <c r="E28" s="95"/>
      <c r="F28" s="97" t="s">
        <v>17</v>
      </c>
      <c r="G28" s="95" t="s">
        <v>248</v>
      </c>
      <c r="H28" s="95" t="s">
        <v>249</v>
      </c>
      <c r="I28" s="95"/>
    </row>
    <row r="29" ht="15.75" customHeight="1">
      <c r="A29" s="45"/>
      <c r="B29" s="45"/>
      <c r="C29" s="90">
        <v>18.0</v>
      </c>
      <c r="D29" s="92" t="s">
        <v>250</v>
      </c>
      <c r="E29" s="92"/>
      <c r="F29" s="93" t="s">
        <v>17</v>
      </c>
      <c r="G29" s="92" t="s">
        <v>251</v>
      </c>
      <c r="H29" s="92" t="s">
        <v>52</v>
      </c>
      <c r="I29" s="92" t="s">
        <v>252</v>
      </c>
    </row>
    <row r="30" ht="15.75" customHeight="1">
      <c r="A30" s="45"/>
      <c r="B30" s="45"/>
      <c r="C30" s="90">
        <v>19.0</v>
      </c>
      <c r="D30" s="99" t="s">
        <v>253</v>
      </c>
      <c r="E30" s="92"/>
      <c r="F30" s="93" t="s">
        <v>17</v>
      </c>
      <c r="G30" s="92" t="s">
        <v>254</v>
      </c>
      <c r="H30" s="92" t="s">
        <v>255</v>
      </c>
      <c r="I30" s="100" t="s">
        <v>256</v>
      </c>
    </row>
    <row r="31" ht="15.75" customHeight="1">
      <c r="A31" s="45"/>
      <c r="B31" s="45"/>
      <c r="C31" s="90">
        <v>20.0</v>
      </c>
      <c r="D31" s="92" t="s">
        <v>257</v>
      </c>
      <c r="E31" s="92"/>
      <c r="F31" s="93" t="s">
        <v>17</v>
      </c>
      <c r="G31" s="92" t="s">
        <v>258</v>
      </c>
      <c r="H31" s="92" t="s">
        <v>259</v>
      </c>
      <c r="I31" s="100" t="s">
        <v>260</v>
      </c>
    </row>
    <row r="32" ht="15.75" customHeight="1">
      <c r="A32" s="45"/>
      <c r="B32" s="45"/>
      <c r="C32" s="90">
        <v>21.0</v>
      </c>
      <c r="D32" s="92" t="s">
        <v>261</v>
      </c>
      <c r="E32" s="92" t="s">
        <v>262</v>
      </c>
      <c r="F32" s="93" t="s">
        <v>17</v>
      </c>
      <c r="G32" s="92" t="s">
        <v>263</v>
      </c>
      <c r="H32" s="92" t="s">
        <v>264</v>
      </c>
      <c r="I32" s="92" t="s">
        <v>265</v>
      </c>
    </row>
    <row r="33" ht="15.75" customHeight="1">
      <c r="A33" s="45"/>
      <c r="B33" s="45"/>
      <c r="C33" s="90">
        <v>22.0</v>
      </c>
      <c r="D33" s="92" t="s">
        <v>266</v>
      </c>
      <c r="E33" s="92"/>
      <c r="F33" s="93" t="s">
        <v>17</v>
      </c>
      <c r="G33" s="92" t="s">
        <v>267</v>
      </c>
      <c r="H33" s="92" t="s">
        <v>18</v>
      </c>
      <c r="I33" s="92" t="s">
        <v>268</v>
      </c>
    </row>
    <row r="34" ht="15.75" customHeight="1">
      <c r="A34" s="45"/>
      <c r="B34" s="45"/>
      <c r="C34" s="90"/>
      <c r="D34" s="92"/>
      <c r="E34" s="92" t="s">
        <v>269</v>
      </c>
      <c r="F34" s="93" t="s">
        <v>17</v>
      </c>
      <c r="G34" s="92" t="s">
        <v>270</v>
      </c>
      <c r="H34" s="92" t="s">
        <v>271</v>
      </c>
      <c r="I34" s="92" t="s">
        <v>272</v>
      </c>
    </row>
    <row r="35" ht="15.75" customHeight="1">
      <c r="A35" s="45"/>
      <c r="B35" s="45"/>
      <c r="C35" s="94"/>
      <c r="D35" s="95"/>
      <c r="E35" s="95" t="s">
        <v>273</v>
      </c>
      <c r="F35" s="97" t="s">
        <v>17</v>
      </c>
      <c r="G35" s="95" t="s">
        <v>274</v>
      </c>
      <c r="H35" s="95"/>
      <c r="I35" s="95"/>
    </row>
    <row r="36" ht="15.75" customHeight="1">
      <c r="A36" s="45"/>
      <c r="B36" s="45"/>
      <c r="C36" s="90"/>
      <c r="D36" s="92"/>
      <c r="E36" s="92" t="s">
        <v>275</v>
      </c>
      <c r="F36" s="93" t="s">
        <v>27</v>
      </c>
      <c r="G36" s="92" t="s">
        <v>276</v>
      </c>
      <c r="H36" s="92" t="s">
        <v>58</v>
      </c>
      <c r="I36" s="92" t="s">
        <v>277</v>
      </c>
    </row>
    <row r="37" ht="15.75" customHeight="1">
      <c r="A37" s="45"/>
      <c r="B37" s="45"/>
      <c r="C37" s="94"/>
      <c r="D37" s="95"/>
      <c r="E37" s="95" t="s">
        <v>278</v>
      </c>
      <c r="F37" s="97" t="s">
        <v>17</v>
      </c>
      <c r="G37" s="95" t="s">
        <v>279</v>
      </c>
      <c r="H37" s="95"/>
      <c r="I37" s="95" t="s">
        <v>280</v>
      </c>
    </row>
    <row r="38" ht="15.75" customHeight="1">
      <c r="A38" s="20"/>
      <c r="B38" s="20"/>
      <c r="C38" s="94"/>
      <c r="D38" s="95"/>
      <c r="E38" s="95" t="s">
        <v>281</v>
      </c>
      <c r="F38" s="97" t="s">
        <v>17</v>
      </c>
      <c r="G38" s="95" t="s">
        <v>282</v>
      </c>
      <c r="H38" s="95"/>
      <c r="I38" s="95"/>
    </row>
    <row r="39" ht="15.75" customHeight="1">
      <c r="A39" s="91" t="s">
        <v>283</v>
      </c>
      <c r="B39" s="91" t="s">
        <v>27</v>
      </c>
      <c r="C39" s="90">
        <v>23.0</v>
      </c>
      <c r="D39" s="92" t="s">
        <v>284</v>
      </c>
      <c r="E39" s="92"/>
      <c r="F39" s="93" t="s">
        <v>27</v>
      </c>
      <c r="G39" s="92" t="s">
        <v>285</v>
      </c>
      <c r="H39" s="92" t="s">
        <v>286</v>
      </c>
      <c r="I39" s="92" t="s">
        <v>287</v>
      </c>
    </row>
    <row r="40" ht="15.75" customHeight="1">
      <c r="A40" s="20"/>
      <c r="B40" s="20"/>
      <c r="C40" s="90">
        <v>24.0</v>
      </c>
      <c r="D40" s="92" t="s">
        <v>288</v>
      </c>
      <c r="E40" s="92"/>
      <c r="F40" s="93" t="s">
        <v>17</v>
      </c>
      <c r="G40" s="92" t="s">
        <v>289</v>
      </c>
      <c r="H40" s="92" t="s">
        <v>290</v>
      </c>
      <c r="I40" s="92" t="s">
        <v>291</v>
      </c>
    </row>
    <row r="41" ht="15.75" customHeight="1">
      <c r="A41" s="91" t="s">
        <v>292</v>
      </c>
      <c r="B41" s="91" t="s">
        <v>293</v>
      </c>
      <c r="C41" s="101">
        <v>25.0</v>
      </c>
      <c r="D41" s="102" t="s">
        <v>294</v>
      </c>
      <c r="E41" s="102"/>
      <c r="F41" s="103" t="s">
        <v>295</v>
      </c>
      <c r="G41" s="102" t="s">
        <v>296</v>
      </c>
      <c r="H41" s="102"/>
      <c r="I41" s="102" t="s">
        <v>297</v>
      </c>
    </row>
    <row r="42" ht="15.75" customHeight="1">
      <c r="A42" s="45"/>
      <c r="B42" s="45"/>
      <c r="C42" s="101">
        <v>26.0</v>
      </c>
      <c r="D42" s="102" t="s">
        <v>298</v>
      </c>
      <c r="E42" s="102"/>
      <c r="F42" s="103" t="s">
        <v>295</v>
      </c>
      <c r="G42" s="102"/>
      <c r="H42" s="102"/>
      <c r="I42" s="102" t="s">
        <v>299</v>
      </c>
    </row>
    <row r="43" ht="15.75" customHeight="1">
      <c r="A43" s="20"/>
      <c r="B43" s="20"/>
      <c r="C43" s="94">
        <v>27.0</v>
      </c>
      <c r="D43" s="95" t="s">
        <v>300</v>
      </c>
      <c r="E43" s="95"/>
      <c r="F43" s="97" t="s">
        <v>27</v>
      </c>
      <c r="G43" s="95" t="s">
        <v>301</v>
      </c>
      <c r="H43" s="95" t="s">
        <v>302</v>
      </c>
      <c r="I43" s="95" t="s">
        <v>303</v>
      </c>
    </row>
    <row r="44" ht="15.75" customHeight="1">
      <c r="A44" s="91" t="s">
        <v>304</v>
      </c>
      <c r="B44" s="91" t="s">
        <v>305</v>
      </c>
      <c r="C44" s="94">
        <v>28.0</v>
      </c>
      <c r="D44" s="95" t="s">
        <v>306</v>
      </c>
      <c r="E44" s="95"/>
      <c r="F44" s="97" t="s">
        <v>126</v>
      </c>
      <c r="G44" s="95" t="s">
        <v>307</v>
      </c>
      <c r="H44" s="95"/>
      <c r="I44" s="95" t="s">
        <v>308</v>
      </c>
    </row>
    <row r="45" ht="15.75" customHeight="1">
      <c r="A45" s="20"/>
      <c r="B45" s="20"/>
      <c r="C45" s="94">
        <v>29.0</v>
      </c>
      <c r="D45" s="95" t="s">
        <v>309</v>
      </c>
      <c r="E45" s="95"/>
      <c r="F45" s="97" t="s">
        <v>126</v>
      </c>
      <c r="G45" s="95" t="s">
        <v>307</v>
      </c>
      <c r="H45" s="95"/>
      <c r="I45" s="95" t="s">
        <v>310</v>
      </c>
    </row>
    <row r="46" ht="15.75" customHeight="1">
      <c r="A46" s="91" t="s">
        <v>311</v>
      </c>
      <c r="B46" s="91" t="s">
        <v>305</v>
      </c>
      <c r="C46" s="94">
        <v>30.0</v>
      </c>
      <c r="D46" s="95" t="s">
        <v>312</v>
      </c>
      <c r="E46" s="95"/>
      <c r="F46" s="97" t="s">
        <v>126</v>
      </c>
      <c r="G46" s="95" t="s">
        <v>307</v>
      </c>
      <c r="H46" s="95"/>
      <c r="I46" s="95" t="s">
        <v>313</v>
      </c>
    </row>
    <row r="47" ht="15.75" customHeight="1">
      <c r="A47" s="45"/>
      <c r="B47" s="45"/>
      <c r="C47" s="90"/>
      <c r="D47" s="92"/>
      <c r="E47" s="92" t="s">
        <v>314</v>
      </c>
      <c r="F47" s="93" t="s">
        <v>126</v>
      </c>
      <c r="G47" s="92" t="s">
        <v>315</v>
      </c>
      <c r="H47" s="92" t="s">
        <v>316</v>
      </c>
      <c r="I47" s="92" t="s">
        <v>317</v>
      </c>
    </row>
    <row r="48" ht="15.75" customHeight="1">
      <c r="A48" s="45"/>
      <c r="B48" s="45"/>
      <c r="C48" s="94"/>
      <c r="D48" s="95"/>
      <c r="E48" s="95" t="s">
        <v>318</v>
      </c>
      <c r="F48" s="97" t="s">
        <v>126</v>
      </c>
      <c r="G48" s="95" t="s">
        <v>319</v>
      </c>
      <c r="H48" s="95"/>
      <c r="I48" s="95"/>
    </row>
    <row r="49" ht="15.75" customHeight="1">
      <c r="A49" s="45"/>
      <c r="B49" s="45"/>
      <c r="C49" s="94"/>
      <c r="D49" s="95"/>
      <c r="E49" s="95" t="s">
        <v>320</v>
      </c>
      <c r="F49" s="97" t="s">
        <v>27</v>
      </c>
      <c r="G49" s="95" t="s">
        <v>321</v>
      </c>
      <c r="H49" s="95" t="s">
        <v>322</v>
      </c>
      <c r="I49" s="95"/>
    </row>
    <row r="50" ht="15.75" customHeight="1">
      <c r="A50" s="45"/>
      <c r="B50" s="45"/>
      <c r="C50" s="104"/>
      <c r="D50" s="104"/>
      <c r="E50" s="95" t="s">
        <v>323</v>
      </c>
      <c r="F50" s="97" t="s">
        <v>324</v>
      </c>
      <c r="G50" s="104" t="s">
        <v>325</v>
      </c>
      <c r="H50" s="104"/>
      <c r="I50" s="104"/>
    </row>
    <row r="51" ht="15.75" customHeight="1">
      <c r="A51" s="45"/>
      <c r="B51" s="45"/>
      <c r="C51" s="104"/>
      <c r="D51" s="104"/>
      <c r="E51" s="105" t="s">
        <v>326</v>
      </c>
      <c r="F51" s="97" t="s">
        <v>27</v>
      </c>
      <c r="G51" s="95" t="s">
        <v>327</v>
      </c>
      <c r="H51" s="95" t="s">
        <v>328</v>
      </c>
      <c r="I51" s="104"/>
    </row>
    <row r="52" ht="15.75" customHeight="1">
      <c r="A52" s="20"/>
      <c r="B52" s="20"/>
      <c r="C52" s="104"/>
      <c r="D52" s="104"/>
      <c r="E52" s="95" t="s">
        <v>329</v>
      </c>
      <c r="F52" s="97" t="s">
        <v>126</v>
      </c>
      <c r="G52" s="104" t="s">
        <v>330</v>
      </c>
      <c r="H52" s="104"/>
      <c r="I52" s="104"/>
    </row>
    <row r="53" ht="15.75" customHeight="1">
      <c r="A53" s="106"/>
      <c r="B53" s="106"/>
      <c r="C53" s="107"/>
      <c r="D53" s="107"/>
      <c r="E53" s="107"/>
      <c r="F53" s="107"/>
      <c r="G53" s="107"/>
      <c r="H53" s="107"/>
      <c r="I53" s="107"/>
    </row>
    <row r="54" ht="15.75" customHeight="1">
      <c r="A54" s="106"/>
      <c r="B54" s="106"/>
      <c r="C54" s="107"/>
      <c r="D54" s="107"/>
      <c r="E54" s="107"/>
      <c r="F54" s="107"/>
      <c r="G54" s="107"/>
      <c r="H54" s="107"/>
      <c r="I54" s="107"/>
    </row>
    <row r="55" ht="15.75" customHeight="1">
      <c r="A55" s="106"/>
      <c r="B55" s="106"/>
      <c r="C55" s="107"/>
      <c r="D55" s="107"/>
      <c r="E55" s="107"/>
      <c r="F55" s="107"/>
      <c r="G55" s="107"/>
      <c r="H55" s="107"/>
      <c r="I55" s="107"/>
    </row>
    <row r="56" ht="15.75" customHeight="1">
      <c r="A56" s="106"/>
      <c r="B56" s="106"/>
      <c r="C56" s="107"/>
      <c r="D56" s="107"/>
      <c r="E56" s="107"/>
      <c r="F56" s="107"/>
      <c r="G56" s="107"/>
      <c r="H56" s="107"/>
      <c r="I56" s="107"/>
    </row>
    <row r="57" ht="15.75" customHeight="1">
      <c r="A57" s="106"/>
      <c r="B57" s="106"/>
      <c r="C57" s="107"/>
      <c r="D57" s="107"/>
      <c r="E57" s="107"/>
      <c r="F57" s="107"/>
      <c r="G57" s="107"/>
      <c r="H57" s="107"/>
      <c r="I57" s="107"/>
    </row>
    <row r="58" ht="15.75" customHeight="1">
      <c r="A58" s="106"/>
      <c r="B58" s="106"/>
      <c r="C58" s="107"/>
      <c r="D58" s="107"/>
      <c r="E58" s="107"/>
      <c r="F58" s="107"/>
      <c r="G58" s="107"/>
      <c r="H58" s="107"/>
      <c r="I58" s="107"/>
    </row>
    <row r="59" ht="15.75" customHeight="1">
      <c r="A59" s="106"/>
      <c r="B59" s="106"/>
      <c r="C59" s="107"/>
      <c r="D59" s="107"/>
      <c r="E59" s="107"/>
      <c r="F59" s="107"/>
      <c r="G59" s="107"/>
      <c r="H59" s="107"/>
      <c r="I59" s="107"/>
    </row>
    <row r="60" ht="15.75" customHeight="1">
      <c r="A60" s="106"/>
      <c r="B60" s="106"/>
      <c r="C60" s="107"/>
      <c r="D60" s="107"/>
      <c r="E60" s="107"/>
      <c r="F60" s="107"/>
      <c r="G60" s="107"/>
      <c r="H60" s="107"/>
      <c r="I60" s="107"/>
    </row>
    <row r="61" ht="15.75" customHeight="1">
      <c r="A61" s="106"/>
      <c r="B61" s="106"/>
      <c r="C61" s="107"/>
      <c r="D61" s="107"/>
      <c r="E61" s="107"/>
      <c r="F61" s="107"/>
      <c r="G61" s="107"/>
      <c r="H61" s="107"/>
      <c r="I61" s="107"/>
    </row>
    <row r="62" ht="15.75" customHeight="1">
      <c r="A62" s="106"/>
      <c r="B62" s="106"/>
      <c r="C62" s="107"/>
      <c r="D62" s="107"/>
      <c r="E62" s="107"/>
      <c r="F62" s="107"/>
      <c r="G62" s="107"/>
      <c r="H62" s="107"/>
      <c r="I62" s="107"/>
    </row>
    <row r="63" ht="15.75" customHeight="1">
      <c r="A63" s="106"/>
      <c r="B63" s="106"/>
      <c r="C63" s="107"/>
      <c r="D63" s="107"/>
      <c r="E63" s="107"/>
      <c r="F63" s="107"/>
      <c r="G63" s="107"/>
      <c r="H63" s="107"/>
      <c r="I63" s="107"/>
    </row>
    <row r="64" ht="15.75" customHeight="1">
      <c r="A64" s="106"/>
      <c r="B64" s="106"/>
      <c r="C64" s="107"/>
      <c r="D64" s="107"/>
      <c r="E64" s="107"/>
      <c r="F64" s="107"/>
      <c r="G64" s="107"/>
      <c r="H64" s="107"/>
      <c r="I64" s="107"/>
    </row>
    <row r="65" ht="15.75" customHeight="1">
      <c r="A65" s="106"/>
      <c r="B65" s="106"/>
      <c r="C65" s="107"/>
      <c r="D65" s="107"/>
      <c r="E65" s="107"/>
      <c r="F65" s="107"/>
      <c r="G65" s="107"/>
      <c r="H65" s="107"/>
      <c r="I65" s="107"/>
    </row>
    <row r="66" ht="15.75" customHeight="1">
      <c r="A66" s="106"/>
      <c r="B66" s="106"/>
      <c r="C66" s="107"/>
      <c r="D66" s="107"/>
      <c r="E66" s="107"/>
      <c r="F66" s="107"/>
      <c r="G66" s="107"/>
      <c r="H66" s="107"/>
      <c r="I66" s="107"/>
    </row>
    <row r="67" ht="15.75" customHeight="1">
      <c r="A67" s="106"/>
      <c r="B67" s="106"/>
      <c r="C67" s="107"/>
      <c r="D67" s="107"/>
      <c r="E67" s="107"/>
      <c r="F67" s="107"/>
      <c r="G67" s="107"/>
      <c r="H67" s="107"/>
      <c r="I67" s="107"/>
    </row>
    <row r="68" ht="15.75" customHeight="1">
      <c r="A68" s="106"/>
      <c r="B68" s="106"/>
      <c r="C68" s="107"/>
      <c r="D68" s="107"/>
      <c r="E68" s="107"/>
      <c r="F68" s="107"/>
      <c r="G68" s="107"/>
      <c r="H68" s="107"/>
      <c r="I68" s="107"/>
    </row>
    <row r="69" ht="15.75" customHeight="1">
      <c r="A69" s="106"/>
      <c r="B69" s="106"/>
      <c r="C69" s="107"/>
      <c r="D69" s="107"/>
      <c r="E69" s="107"/>
      <c r="F69" s="107"/>
      <c r="G69" s="107"/>
      <c r="H69" s="107"/>
      <c r="I69" s="107"/>
    </row>
    <row r="70" ht="15.75" customHeight="1">
      <c r="A70" s="106"/>
      <c r="B70" s="106"/>
      <c r="C70" s="107"/>
      <c r="D70" s="107"/>
      <c r="E70" s="107"/>
      <c r="F70" s="107"/>
      <c r="G70" s="107"/>
      <c r="H70" s="107"/>
      <c r="I70" s="107"/>
    </row>
    <row r="71" ht="15.75" customHeight="1">
      <c r="A71" s="106"/>
      <c r="B71" s="106"/>
      <c r="C71" s="107"/>
      <c r="D71" s="107"/>
      <c r="E71" s="107"/>
      <c r="F71" s="107"/>
      <c r="G71" s="107"/>
      <c r="H71" s="107"/>
      <c r="I71" s="107"/>
    </row>
    <row r="72" ht="15.75" customHeight="1">
      <c r="A72" s="106"/>
      <c r="B72" s="106"/>
      <c r="C72" s="107"/>
      <c r="D72" s="107"/>
      <c r="E72" s="107"/>
      <c r="F72" s="107"/>
      <c r="G72" s="107"/>
      <c r="H72" s="107"/>
      <c r="I72" s="107"/>
    </row>
    <row r="73" ht="15.75" customHeight="1">
      <c r="A73" s="106"/>
      <c r="B73" s="106"/>
      <c r="C73" s="107"/>
      <c r="D73" s="107"/>
      <c r="E73" s="107"/>
      <c r="F73" s="107"/>
      <c r="G73" s="107"/>
      <c r="H73" s="107"/>
      <c r="I73" s="107"/>
    </row>
    <row r="74" ht="15.75" customHeight="1">
      <c r="A74" s="106"/>
      <c r="B74" s="106"/>
      <c r="C74" s="107"/>
      <c r="D74" s="107"/>
      <c r="E74" s="107"/>
      <c r="F74" s="107"/>
      <c r="G74" s="107"/>
      <c r="H74" s="107"/>
      <c r="I74" s="107"/>
    </row>
    <row r="75" ht="15.75" customHeight="1">
      <c r="A75" s="106"/>
      <c r="B75" s="106"/>
      <c r="C75" s="107"/>
      <c r="D75" s="107"/>
      <c r="E75" s="107"/>
      <c r="F75" s="107"/>
      <c r="G75" s="107"/>
      <c r="H75" s="107"/>
      <c r="I75" s="107"/>
    </row>
    <row r="76" ht="15.75" customHeight="1">
      <c r="A76" s="106"/>
      <c r="B76" s="106"/>
      <c r="C76" s="107"/>
      <c r="D76" s="107"/>
      <c r="E76" s="107"/>
      <c r="F76" s="107"/>
      <c r="G76" s="107"/>
      <c r="H76" s="107"/>
      <c r="I76" s="107"/>
    </row>
    <row r="77" ht="15.75" customHeight="1">
      <c r="A77" s="106"/>
      <c r="B77" s="106"/>
      <c r="C77" s="107"/>
      <c r="D77" s="107"/>
      <c r="E77" s="107"/>
      <c r="F77" s="107"/>
      <c r="G77" s="107"/>
      <c r="H77" s="107"/>
      <c r="I77" s="107"/>
    </row>
    <row r="78" ht="15.75" customHeight="1">
      <c r="A78" s="106"/>
      <c r="B78" s="106"/>
      <c r="C78" s="107"/>
      <c r="D78" s="107"/>
      <c r="E78" s="107"/>
      <c r="F78" s="107"/>
      <c r="G78" s="107"/>
      <c r="H78" s="107"/>
      <c r="I78" s="107"/>
    </row>
    <row r="79" ht="15.75" customHeight="1">
      <c r="A79" s="106"/>
      <c r="B79" s="106"/>
      <c r="C79" s="107"/>
      <c r="D79" s="107"/>
      <c r="E79" s="107"/>
      <c r="F79" s="107"/>
      <c r="G79" s="107"/>
      <c r="H79" s="107"/>
      <c r="I79" s="107"/>
    </row>
    <row r="80" ht="15.75" customHeight="1">
      <c r="A80" s="106"/>
      <c r="B80" s="106"/>
      <c r="C80" s="107"/>
      <c r="D80" s="107"/>
      <c r="E80" s="107"/>
      <c r="F80" s="107"/>
      <c r="G80" s="107"/>
      <c r="H80" s="107"/>
      <c r="I80" s="107"/>
    </row>
    <row r="81" ht="15.75" customHeight="1">
      <c r="A81" s="106"/>
      <c r="B81" s="106"/>
      <c r="C81" s="107"/>
      <c r="D81" s="107"/>
      <c r="E81" s="107"/>
      <c r="F81" s="107"/>
      <c r="G81" s="107"/>
      <c r="H81" s="107"/>
      <c r="I81" s="107"/>
    </row>
    <row r="82" ht="15.75" customHeight="1">
      <c r="A82" s="106"/>
      <c r="B82" s="106"/>
      <c r="C82" s="107"/>
      <c r="D82" s="107"/>
      <c r="E82" s="107"/>
      <c r="F82" s="107"/>
      <c r="G82" s="107"/>
      <c r="H82" s="107"/>
      <c r="I82" s="107"/>
    </row>
    <row r="83" ht="15.75" customHeight="1">
      <c r="A83" s="106"/>
      <c r="B83" s="106"/>
      <c r="C83" s="107"/>
      <c r="D83" s="107"/>
      <c r="E83" s="107"/>
      <c r="F83" s="107"/>
      <c r="G83" s="107"/>
      <c r="H83" s="107"/>
      <c r="I83" s="107"/>
    </row>
    <row r="84" ht="15.75" customHeight="1">
      <c r="A84" s="106"/>
      <c r="B84" s="106"/>
      <c r="C84" s="107"/>
      <c r="D84" s="107"/>
      <c r="E84" s="107"/>
      <c r="F84" s="107"/>
      <c r="G84" s="107"/>
      <c r="H84" s="107"/>
      <c r="I84" s="107"/>
    </row>
    <row r="85" ht="15.75" customHeight="1">
      <c r="A85" s="106"/>
      <c r="B85" s="106"/>
      <c r="C85" s="107"/>
      <c r="D85" s="107"/>
      <c r="E85" s="107"/>
      <c r="F85" s="107"/>
      <c r="G85" s="107"/>
      <c r="H85" s="107"/>
      <c r="I85" s="107"/>
    </row>
    <row r="86" ht="15.75" customHeight="1">
      <c r="A86" s="106"/>
      <c r="B86" s="106"/>
      <c r="C86" s="107"/>
      <c r="D86" s="107"/>
      <c r="E86" s="107"/>
      <c r="F86" s="107"/>
      <c r="G86" s="107"/>
      <c r="H86" s="107"/>
      <c r="I86" s="107"/>
    </row>
    <row r="87" ht="15.75" customHeight="1">
      <c r="A87" s="106"/>
      <c r="B87" s="106"/>
      <c r="C87" s="107"/>
      <c r="D87" s="107"/>
      <c r="E87" s="107"/>
      <c r="F87" s="107"/>
      <c r="G87" s="107"/>
      <c r="H87" s="107"/>
      <c r="I87" s="107"/>
    </row>
    <row r="88" ht="15.75" customHeight="1">
      <c r="A88" s="106"/>
      <c r="B88" s="106"/>
      <c r="C88" s="107"/>
      <c r="D88" s="107"/>
      <c r="E88" s="107"/>
      <c r="F88" s="107"/>
      <c r="G88" s="107"/>
      <c r="H88" s="107"/>
      <c r="I88" s="107"/>
    </row>
    <row r="89" ht="15.75" customHeight="1">
      <c r="A89" s="106"/>
      <c r="B89" s="106"/>
      <c r="C89" s="107"/>
      <c r="D89" s="107"/>
      <c r="E89" s="107"/>
      <c r="F89" s="107"/>
      <c r="G89" s="107"/>
      <c r="H89" s="107"/>
      <c r="I89" s="107"/>
    </row>
    <row r="90" ht="15.75" customHeight="1">
      <c r="A90" s="106"/>
      <c r="B90" s="106"/>
      <c r="C90" s="107"/>
      <c r="D90" s="107"/>
      <c r="E90" s="107"/>
      <c r="F90" s="107"/>
      <c r="G90" s="107"/>
      <c r="H90" s="107"/>
      <c r="I90" s="107"/>
    </row>
    <row r="91" ht="15.75" customHeight="1">
      <c r="A91" s="106"/>
      <c r="B91" s="106"/>
      <c r="C91" s="107"/>
      <c r="D91" s="107"/>
      <c r="E91" s="107"/>
      <c r="F91" s="107"/>
      <c r="G91" s="107"/>
      <c r="H91" s="107"/>
      <c r="I91" s="107"/>
    </row>
    <row r="92" ht="15.75" customHeight="1">
      <c r="A92" s="106"/>
      <c r="B92" s="106"/>
      <c r="C92" s="107"/>
      <c r="D92" s="107"/>
      <c r="E92" s="107"/>
      <c r="F92" s="107"/>
      <c r="G92" s="107"/>
      <c r="H92" s="107"/>
      <c r="I92" s="107"/>
    </row>
    <row r="93" ht="15.75" customHeight="1">
      <c r="A93" s="106"/>
      <c r="B93" s="106"/>
      <c r="C93" s="107"/>
      <c r="D93" s="107"/>
      <c r="E93" s="107"/>
      <c r="F93" s="107"/>
      <c r="G93" s="107"/>
      <c r="H93" s="107"/>
      <c r="I93" s="107"/>
    </row>
    <row r="94" ht="15.75" customHeight="1">
      <c r="A94" s="106"/>
      <c r="B94" s="106"/>
      <c r="C94" s="107"/>
      <c r="D94" s="107"/>
      <c r="E94" s="107"/>
      <c r="F94" s="107"/>
      <c r="G94" s="107"/>
      <c r="H94" s="107"/>
      <c r="I94" s="107"/>
    </row>
    <row r="95" ht="15.75" customHeight="1">
      <c r="A95" s="106"/>
      <c r="B95" s="106"/>
      <c r="C95" s="107"/>
      <c r="D95" s="107"/>
      <c r="E95" s="107"/>
      <c r="F95" s="107"/>
      <c r="G95" s="107"/>
      <c r="H95" s="107"/>
      <c r="I95" s="107"/>
    </row>
    <row r="96" ht="15.75" customHeight="1">
      <c r="A96" s="106"/>
      <c r="B96" s="106"/>
      <c r="C96" s="107"/>
      <c r="D96" s="107"/>
      <c r="E96" s="107"/>
      <c r="F96" s="107"/>
      <c r="G96" s="107"/>
      <c r="H96" s="107"/>
      <c r="I96" s="107"/>
    </row>
    <row r="97" ht="15.75" customHeight="1">
      <c r="A97" s="106"/>
      <c r="B97" s="106"/>
      <c r="C97" s="107"/>
      <c r="D97" s="107"/>
      <c r="E97" s="107"/>
      <c r="F97" s="107"/>
      <c r="G97" s="107"/>
      <c r="H97" s="107"/>
      <c r="I97" s="107"/>
    </row>
    <row r="98" ht="15.75" customHeight="1">
      <c r="A98" s="106"/>
      <c r="B98" s="106"/>
      <c r="C98" s="107"/>
      <c r="D98" s="107"/>
      <c r="E98" s="107"/>
      <c r="F98" s="107"/>
      <c r="G98" s="107"/>
      <c r="H98" s="107"/>
      <c r="I98" s="107"/>
    </row>
    <row r="99" ht="15.75" customHeight="1">
      <c r="A99" s="106"/>
      <c r="B99" s="106"/>
      <c r="C99" s="107"/>
      <c r="D99" s="107"/>
      <c r="E99" s="107"/>
      <c r="F99" s="107"/>
      <c r="G99" s="107"/>
      <c r="H99" s="107"/>
      <c r="I99" s="107"/>
    </row>
    <row r="100" ht="15.75" customHeight="1">
      <c r="A100" s="106"/>
      <c r="B100" s="106"/>
      <c r="C100" s="107"/>
      <c r="D100" s="107"/>
      <c r="E100" s="107"/>
      <c r="F100" s="107"/>
      <c r="G100" s="107"/>
      <c r="H100" s="107"/>
      <c r="I100" s="107"/>
    </row>
    <row r="101" ht="15.75" customHeight="1">
      <c r="A101" s="106"/>
      <c r="B101" s="106"/>
      <c r="C101" s="107"/>
      <c r="D101" s="107"/>
      <c r="E101" s="107"/>
      <c r="F101" s="107"/>
      <c r="G101" s="107"/>
      <c r="H101" s="107"/>
      <c r="I101" s="107"/>
    </row>
    <row r="102" ht="15.75" customHeight="1">
      <c r="A102" s="106"/>
      <c r="B102" s="106"/>
      <c r="C102" s="107"/>
      <c r="D102" s="107"/>
      <c r="E102" s="107"/>
      <c r="F102" s="107"/>
      <c r="G102" s="107"/>
      <c r="H102" s="107"/>
      <c r="I102" s="107"/>
    </row>
    <row r="103" ht="15.75" customHeight="1">
      <c r="A103" s="106"/>
      <c r="B103" s="106"/>
      <c r="C103" s="107"/>
      <c r="D103" s="107"/>
      <c r="E103" s="107"/>
      <c r="F103" s="107"/>
      <c r="G103" s="107"/>
      <c r="H103" s="107"/>
      <c r="I103" s="107"/>
    </row>
    <row r="104" ht="15.75" customHeight="1">
      <c r="A104" s="106"/>
      <c r="B104" s="106"/>
      <c r="C104" s="107"/>
      <c r="D104" s="107"/>
      <c r="E104" s="107"/>
      <c r="F104" s="107"/>
      <c r="G104" s="107"/>
      <c r="H104" s="107"/>
      <c r="I104" s="107"/>
    </row>
    <row r="105" ht="15.75" customHeight="1">
      <c r="A105" s="106"/>
      <c r="B105" s="106"/>
      <c r="C105" s="107"/>
      <c r="D105" s="107"/>
      <c r="E105" s="107"/>
      <c r="F105" s="107"/>
      <c r="G105" s="107"/>
      <c r="H105" s="107"/>
      <c r="I105" s="107"/>
    </row>
    <row r="106" ht="15.75" customHeight="1">
      <c r="A106" s="106"/>
      <c r="B106" s="106"/>
      <c r="C106" s="107"/>
      <c r="D106" s="107"/>
      <c r="E106" s="107"/>
      <c r="F106" s="107"/>
      <c r="G106" s="107"/>
      <c r="H106" s="107"/>
      <c r="I106" s="107"/>
    </row>
    <row r="107" ht="15.75" customHeight="1">
      <c r="A107" s="106"/>
      <c r="B107" s="106"/>
      <c r="C107" s="107"/>
      <c r="D107" s="107"/>
      <c r="E107" s="107"/>
      <c r="F107" s="107"/>
      <c r="G107" s="107"/>
      <c r="H107" s="107"/>
      <c r="I107" s="107"/>
    </row>
    <row r="108" ht="15.75" customHeight="1">
      <c r="A108" s="106"/>
      <c r="B108" s="106"/>
      <c r="C108" s="107"/>
      <c r="D108" s="107"/>
      <c r="E108" s="107"/>
      <c r="F108" s="107"/>
      <c r="G108" s="107"/>
      <c r="H108" s="107"/>
      <c r="I108" s="107"/>
    </row>
    <row r="109" ht="15.75" customHeight="1">
      <c r="A109" s="106"/>
      <c r="B109" s="106"/>
      <c r="C109" s="107"/>
      <c r="D109" s="107"/>
      <c r="E109" s="107"/>
      <c r="F109" s="107"/>
      <c r="G109" s="107"/>
      <c r="H109" s="107"/>
      <c r="I109" s="107"/>
    </row>
    <row r="110" ht="15.75" customHeight="1">
      <c r="A110" s="106"/>
      <c r="B110" s="106"/>
      <c r="C110" s="107"/>
      <c r="D110" s="107"/>
      <c r="E110" s="107"/>
      <c r="F110" s="107"/>
      <c r="G110" s="107"/>
      <c r="H110" s="107"/>
      <c r="I110" s="107"/>
    </row>
    <row r="111" ht="15.75" customHeight="1">
      <c r="A111" s="106"/>
      <c r="B111" s="106"/>
      <c r="C111" s="107"/>
      <c r="D111" s="107"/>
      <c r="E111" s="107"/>
      <c r="F111" s="107"/>
      <c r="G111" s="107"/>
      <c r="H111" s="107"/>
      <c r="I111" s="107"/>
    </row>
    <row r="112" ht="15.75" customHeight="1">
      <c r="A112" s="106"/>
      <c r="B112" s="106"/>
      <c r="C112" s="107"/>
      <c r="D112" s="107"/>
      <c r="E112" s="107"/>
      <c r="F112" s="107"/>
      <c r="G112" s="107"/>
      <c r="H112" s="107"/>
      <c r="I112" s="107"/>
    </row>
    <row r="113" ht="15.75" customHeight="1">
      <c r="A113" s="106"/>
      <c r="B113" s="106"/>
      <c r="C113" s="107"/>
      <c r="D113" s="107"/>
      <c r="E113" s="107"/>
      <c r="F113" s="107"/>
      <c r="G113" s="107"/>
      <c r="H113" s="107"/>
      <c r="I113" s="107"/>
    </row>
    <row r="114" ht="15.75" customHeight="1">
      <c r="A114" s="106"/>
      <c r="B114" s="106"/>
      <c r="C114" s="107"/>
      <c r="D114" s="107"/>
      <c r="E114" s="107"/>
      <c r="F114" s="107"/>
      <c r="G114" s="107"/>
      <c r="H114" s="107"/>
      <c r="I114" s="107"/>
    </row>
    <row r="115" ht="15.75" customHeight="1">
      <c r="A115" s="106"/>
      <c r="B115" s="106"/>
      <c r="C115" s="107"/>
      <c r="D115" s="107"/>
      <c r="E115" s="107"/>
      <c r="F115" s="107"/>
      <c r="G115" s="107"/>
      <c r="H115" s="107"/>
      <c r="I115" s="107"/>
    </row>
    <row r="116" ht="15.75" customHeight="1">
      <c r="A116" s="106"/>
      <c r="B116" s="106"/>
      <c r="C116" s="107"/>
      <c r="D116" s="107"/>
      <c r="E116" s="107"/>
      <c r="F116" s="107"/>
      <c r="G116" s="107"/>
      <c r="H116" s="107"/>
      <c r="I116" s="107"/>
    </row>
    <row r="117" ht="15.75" customHeight="1">
      <c r="A117" s="106"/>
      <c r="B117" s="106"/>
      <c r="C117" s="107"/>
      <c r="D117" s="107"/>
      <c r="E117" s="107"/>
      <c r="F117" s="107"/>
      <c r="G117" s="107"/>
      <c r="H117" s="107"/>
      <c r="I117" s="107"/>
    </row>
    <row r="118" ht="15.75" customHeight="1">
      <c r="A118" s="106"/>
      <c r="B118" s="106"/>
      <c r="C118" s="107"/>
      <c r="D118" s="107"/>
      <c r="E118" s="107"/>
      <c r="F118" s="107"/>
      <c r="G118" s="107"/>
      <c r="H118" s="107"/>
      <c r="I118" s="107"/>
    </row>
    <row r="119" ht="15.75" customHeight="1">
      <c r="A119" s="106"/>
      <c r="B119" s="106"/>
      <c r="C119" s="107"/>
      <c r="D119" s="107"/>
      <c r="E119" s="107"/>
      <c r="F119" s="107"/>
      <c r="G119" s="107"/>
      <c r="H119" s="107"/>
      <c r="I119" s="107"/>
    </row>
    <row r="120" ht="15.75" customHeight="1">
      <c r="A120" s="106"/>
      <c r="B120" s="106"/>
      <c r="C120" s="107"/>
      <c r="D120" s="107"/>
      <c r="E120" s="107"/>
      <c r="F120" s="107"/>
      <c r="G120" s="107"/>
      <c r="H120" s="107"/>
      <c r="I120" s="107"/>
    </row>
    <row r="121" ht="15.75" customHeight="1">
      <c r="A121" s="106"/>
      <c r="B121" s="106"/>
      <c r="C121" s="107"/>
      <c r="D121" s="107"/>
      <c r="E121" s="107"/>
      <c r="F121" s="107"/>
      <c r="G121" s="107"/>
      <c r="H121" s="107"/>
      <c r="I121" s="107"/>
    </row>
    <row r="122" ht="15.75" customHeight="1">
      <c r="A122" s="106"/>
      <c r="B122" s="106"/>
      <c r="C122" s="107"/>
      <c r="D122" s="107"/>
      <c r="E122" s="107"/>
      <c r="F122" s="107"/>
      <c r="G122" s="107"/>
      <c r="H122" s="107"/>
      <c r="I122" s="107"/>
    </row>
    <row r="123" ht="15.75" customHeight="1">
      <c r="A123" s="106"/>
      <c r="B123" s="106"/>
      <c r="C123" s="107"/>
      <c r="D123" s="107"/>
      <c r="E123" s="107"/>
      <c r="F123" s="107"/>
      <c r="G123" s="107"/>
      <c r="H123" s="107"/>
      <c r="I123" s="107"/>
    </row>
    <row r="124" ht="15.75" customHeight="1">
      <c r="A124" s="106"/>
      <c r="B124" s="106"/>
      <c r="C124" s="107"/>
      <c r="D124" s="107"/>
      <c r="E124" s="107"/>
      <c r="F124" s="107"/>
      <c r="G124" s="107"/>
      <c r="H124" s="107"/>
      <c r="I124" s="107"/>
    </row>
    <row r="125" ht="15.75" customHeight="1">
      <c r="A125" s="106"/>
      <c r="B125" s="106"/>
      <c r="C125" s="107"/>
      <c r="D125" s="107"/>
      <c r="E125" s="107"/>
      <c r="F125" s="107"/>
      <c r="G125" s="107"/>
      <c r="H125" s="107"/>
      <c r="I125" s="107"/>
    </row>
    <row r="126" ht="15.75" customHeight="1">
      <c r="A126" s="106"/>
      <c r="B126" s="106"/>
      <c r="C126" s="107"/>
      <c r="D126" s="107"/>
      <c r="E126" s="107"/>
      <c r="F126" s="107"/>
      <c r="G126" s="107"/>
      <c r="H126" s="107"/>
      <c r="I126" s="107"/>
    </row>
    <row r="127" ht="15.75" customHeight="1">
      <c r="A127" s="106"/>
      <c r="B127" s="106"/>
      <c r="C127" s="107"/>
      <c r="D127" s="107"/>
      <c r="E127" s="107"/>
      <c r="F127" s="107"/>
      <c r="G127" s="107"/>
      <c r="H127" s="107"/>
      <c r="I127" s="107"/>
    </row>
    <row r="128" ht="15.75" customHeight="1">
      <c r="A128" s="106"/>
      <c r="B128" s="106"/>
      <c r="C128" s="107"/>
      <c r="D128" s="107"/>
      <c r="E128" s="107"/>
      <c r="F128" s="107"/>
      <c r="G128" s="107"/>
      <c r="H128" s="107"/>
      <c r="I128" s="107"/>
    </row>
    <row r="129" ht="15.75" customHeight="1">
      <c r="A129" s="106"/>
      <c r="B129" s="106"/>
      <c r="C129" s="107"/>
      <c r="D129" s="107"/>
      <c r="E129" s="107"/>
      <c r="F129" s="107"/>
      <c r="G129" s="107"/>
      <c r="H129" s="107"/>
      <c r="I129" s="107"/>
    </row>
    <row r="130" ht="15.75" customHeight="1">
      <c r="A130" s="106"/>
      <c r="B130" s="106"/>
      <c r="C130" s="107"/>
      <c r="D130" s="107"/>
      <c r="E130" s="107"/>
      <c r="F130" s="107"/>
      <c r="G130" s="107"/>
      <c r="H130" s="107"/>
      <c r="I130" s="107"/>
    </row>
    <row r="131" ht="15.75" customHeight="1">
      <c r="A131" s="106"/>
      <c r="B131" s="106"/>
      <c r="C131" s="107"/>
      <c r="D131" s="107"/>
      <c r="E131" s="107"/>
      <c r="F131" s="107"/>
      <c r="G131" s="107"/>
      <c r="H131" s="107"/>
      <c r="I131" s="107"/>
    </row>
    <row r="132" ht="15.75" customHeight="1">
      <c r="A132" s="106"/>
      <c r="B132" s="106"/>
      <c r="C132" s="107"/>
      <c r="D132" s="107"/>
      <c r="E132" s="107"/>
      <c r="F132" s="107"/>
      <c r="G132" s="107"/>
      <c r="H132" s="107"/>
      <c r="I132" s="107"/>
    </row>
    <row r="133" ht="15.75" customHeight="1">
      <c r="A133" s="106"/>
      <c r="B133" s="106"/>
      <c r="C133" s="107"/>
      <c r="D133" s="107"/>
      <c r="E133" s="107"/>
      <c r="F133" s="107"/>
      <c r="G133" s="107"/>
      <c r="H133" s="107"/>
      <c r="I133" s="107"/>
    </row>
    <row r="134" ht="15.75" customHeight="1">
      <c r="A134" s="106"/>
      <c r="B134" s="106"/>
      <c r="C134" s="107"/>
      <c r="D134" s="107"/>
      <c r="E134" s="107"/>
      <c r="F134" s="107"/>
      <c r="G134" s="107"/>
      <c r="H134" s="107"/>
      <c r="I134" s="107"/>
    </row>
    <row r="135" ht="15.75" customHeight="1">
      <c r="A135" s="106"/>
      <c r="B135" s="106"/>
      <c r="C135" s="107"/>
      <c r="D135" s="107"/>
      <c r="E135" s="107"/>
      <c r="F135" s="107"/>
      <c r="G135" s="107"/>
      <c r="H135" s="107"/>
      <c r="I135" s="107"/>
    </row>
    <row r="136" ht="15.75" customHeight="1">
      <c r="A136" s="106"/>
      <c r="B136" s="106"/>
      <c r="C136" s="107"/>
      <c r="D136" s="107"/>
      <c r="E136" s="107"/>
      <c r="F136" s="107"/>
      <c r="G136" s="107"/>
      <c r="H136" s="107"/>
      <c r="I136" s="107"/>
    </row>
    <row r="137" ht="15.75" customHeight="1">
      <c r="A137" s="106"/>
      <c r="B137" s="106"/>
      <c r="C137" s="107"/>
      <c r="D137" s="107"/>
      <c r="E137" s="107"/>
      <c r="F137" s="107"/>
      <c r="G137" s="107"/>
      <c r="H137" s="107"/>
      <c r="I137" s="107"/>
    </row>
    <row r="138" ht="15.75" customHeight="1">
      <c r="A138" s="106"/>
      <c r="B138" s="106"/>
      <c r="C138" s="107"/>
      <c r="D138" s="107"/>
      <c r="E138" s="107"/>
      <c r="F138" s="107"/>
      <c r="G138" s="107"/>
      <c r="H138" s="107"/>
      <c r="I138" s="107"/>
    </row>
    <row r="139" ht="15.75" customHeight="1">
      <c r="A139" s="106"/>
      <c r="B139" s="106"/>
      <c r="C139" s="107"/>
      <c r="D139" s="107"/>
      <c r="E139" s="107"/>
      <c r="F139" s="107"/>
      <c r="G139" s="107"/>
      <c r="H139" s="107"/>
      <c r="I139" s="107"/>
    </row>
    <row r="140" ht="15.75" customHeight="1">
      <c r="A140" s="106"/>
      <c r="B140" s="106"/>
      <c r="C140" s="107"/>
      <c r="D140" s="107"/>
      <c r="E140" s="107"/>
      <c r="F140" s="107"/>
      <c r="G140" s="107"/>
      <c r="H140" s="107"/>
      <c r="I140" s="107"/>
    </row>
    <row r="141" ht="15.75" customHeight="1">
      <c r="A141" s="106"/>
      <c r="B141" s="106"/>
      <c r="C141" s="107"/>
      <c r="D141" s="107"/>
      <c r="E141" s="107"/>
      <c r="F141" s="107"/>
      <c r="G141" s="107"/>
      <c r="H141" s="107"/>
      <c r="I141" s="107"/>
    </row>
    <row r="142" ht="15.75" customHeight="1">
      <c r="A142" s="106"/>
      <c r="B142" s="106"/>
      <c r="C142" s="107"/>
      <c r="D142" s="107"/>
      <c r="E142" s="107"/>
      <c r="F142" s="107"/>
      <c r="G142" s="107"/>
      <c r="H142" s="107"/>
      <c r="I142" s="107"/>
    </row>
    <row r="143" ht="15.75" customHeight="1">
      <c r="A143" s="106"/>
      <c r="B143" s="106"/>
      <c r="C143" s="107"/>
      <c r="D143" s="107"/>
      <c r="E143" s="107"/>
      <c r="F143" s="107"/>
      <c r="G143" s="107"/>
      <c r="H143" s="107"/>
      <c r="I143" s="107"/>
    </row>
    <row r="144" ht="15.75" customHeight="1">
      <c r="A144" s="106"/>
      <c r="B144" s="106"/>
      <c r="C144" s="107"/>
      <c r="D144" s="107"/>
      <c r="E144" s="107"/>
      <c r="F144" s="107"/>
      <c r="G144" s="107"/>
      <c r="H144" s="107"/>
      <c r="I144" s="107"/>
    </row>
    <row r="145" ht="15.75" customHeight="1">
      <c r="A145" s="106"/>
      <c r="B145" s="106"/>
      <c r="C145" s="107"/>
      <c r="D145" s="107"/>
      <c r="E145" s="107"/>
      <c r="F145" s="107"/>
      <c r="G145" s="107"/>
      <c r="H145" s="107"/>
      <c r="I145" s="107"/>
    </row>
    <row r="146" ht="15.75" customHeight="1">
      <c r="A146" s="106"/>
      <c r="B146" s="106"/>
      <c r="C146" s="107"/>
      <c r="D146" s="107"/>
      <c r="E146" s="107"/>
      <c r="F146" s="107"/>
      <c r="G146" s="107"/>
      <c r="H146" s="107"/>
      <c r="I146" s="107"/>
    </row>
    <row r="147" ht="15.75" customHeight="1">
      <c r="A147" s="106"/>
      <c r="B147" s="106"/>
      <c r="C147" s="107"/>
      <c r="D147" s="107"/>
      <c r="E147" s="107"/>
      <c r="F147" s="107"/>
      <c r="G147" s="107"/>
      <c r="H147" s="107"/>
      <c r="I147" s="107"/>
    </row>
    <row r="148" ht="15.75" customHeight="1">
      <c r="A148" s="106"/>
      <c r="B148" s="106"/>
      <c r="C148" s="107"/>
      <c r="D148" s="107"/>
      <c r="E148" s="107"/>
      <c r="F148" s="107"/>
      <c r="G148" s="107"/>
      <c r="H148" s="107"/>
      <c r="I148" s="107"/>
    </row>
    <row r="149" ht="15.75" customHeight="1">
      <c r="A149" s="106"/>
      <c r="B149" s="106"/>
      <c r="C149" s="107"/>
      <c r="D149" s="107"/>
      <c r="E149" s="107"/>
      <c r="F149" s="107"/>
      <c r="G149" s="107"/>
      <c r="H149" s="107"/>
      <c r="I149" s="107"/>
    </row>
    <row r="150" ht="15.75" customHeight="1">
      <c r="A150" s="106"/>
      <c r="B150" s="106"/>
      <c r="C150" s="107"/>
      <c r="D150" s="107"/>
      <c r="E150" s="107"/>
      <c r="F150" s="107"/>
      <c r="G150" s="107"/>
      <c r="H150" s="107"/>
      <c r="I150" s="107"/>
    </row>
    <row r="151" ht="15.75" customHeight="1">
      <c r="A151" s="106"/>
      <c r="B151" s="106"/>
      <c r="C151" s="107"/>
      <c r="D151" s="107"/>
      <c r="E151" s="107"/>
      <c r="F151" s="107"/>
      <c r="G151" s="107"/>
      <c r="H151" s="107"/>
      <c r="I151" s="107"/>
    </row>
    <row r="152" ht="15.75" customHeight="1">
      <c r="A152" s="106"/>
      <c r="B152" s="106"/>
      <c r="C152" s="107"/>
      <c r="D152" s="107"/>
      <c r="E152" s="107"/>
      <c r="F152" s="107"/>
      <c r="G152" s="107"/>
      <c r="H152" s="107"/>
      <c r="I152" s="107"/>
    </row>
    <row r="153" ht="15.75" customHeight="1">
      <c r="A153" s="106"/>
      <c r="B153" s="106"/>
      <c r="C153" s="107"/>
      <c r="D153" s="107"/>
      <c r="E153" s="107"/>
      <c r="F153" s="107"/>
      <c r="G153" s="107"/>
      <c r="H153" s="107"/>
      <c r="I153" s="107"/>
    </row>
    <row r="154" ht="15.75" customHeight="1">
      <c r="A154" s="106"/>
      <c r="B154" s="106"/>
      <c r="C154" s="107"/>
      <c r="D154" s="107"/>
      <c r="E154" s="107"/>
      <c r="F154" s="107"/>
      <c r="G154" s="107"/>
      <c r="H154" s="107"/>
      <c r="I154" s="107"/>
    </row>
    <row r="155" ht="15.75" customHeight="1">
      <c r="A155" s="106"/>
      <c r="B155" s="106"/>
      <c r="C155" s="107"/>
      <c r="D155" s="107"/>
      <c r="E155" s="107"/>
      <c r="F155" s="107"/>
      <c r="G155" s="107"/>
      <c r="H155" s="107"/>
      <c r="I155" s="107"/>
    </row>
    <row r="156" ht="15.75" customHeight="1">
      <c r="A156" s="106"/>
      <c r="B156" s="106"/>
      <c r="C156" s="107"/>
      <c r="D156" s="107"/>
      <c r="E156" s="107"/>
      <c r="F156" s="107"/>
      <c r="G156" s="107"/>
      <c r="H156" s="107"/>
      <c r="I156" s="107"/>
    </row>
    <row r="157" ht="15.75" customHeight="1">
      <c r="A157" s="106"/>
      <c r="B157" s="106"/>
      <c r="C157" s="107"/>
      <c r="D157" s="107"/>
      <c r="E157" s="107"/>
      <c r="F157" s="107"/>
      <c r="G157" s="107"/>
      <c r="H157" s="107"/>
      <c r="I157" s="107"/>
    </row>
    <row r="158" ht="15.75" customHeight="1">
      <c r="A158" s="106"/>
      <c r="B158" s="106"/>
      <c r="C158" s="107"/>
      <c r="D158" s="107"/>
      <c r="E158" s="107"/>
      <c r="F158" s="107"/>
      <c r="G158" s="107"/>
      <c r="H158" s="107"/>
      <c r="I158" s="107"/>
    </row>
    <row r="159" ht="15.75" customHeight="1">
      <c r="A159" s="106"/>
      <c r="B159" s="106"/>
      <c r="C159" s="107"/>
      <c r="D159" s="107"/>
      <c r="E159" s="107"/>
      <c r="F159" s="107"/>
      <c r="G159" s="107"/>
      <c r="H159" s="107"/>
      <c r="I159" s="107"/>
    </row>
    <row r="160" ht="15.75" customHeight="1">
      <c r="A160" s="106"/>
      <c r="B160" s="106"/>
      <c r="C160" s="107"/>
      <c r="D160" s="107"/>
      <c r="E160" s="107"/>
      <c r="F160" s="107"/>
      <c r="G160" s="107"/>
      <c r="H160" s="107"/>
      <c r="I160" s="107"/>
    </row>
    <row r="161" ht="15.75" customHeight="1">
      <c r="A161" s="106"/>
      <c r="B161" s="106"/>
      <c r="C161" s="107"/>
      <c r="D161" s="107"/>
      <c r="E161" s="107"/>
      <c r="F161" s="107"/>
      <c r="G161" s="107"/>
      <c r="H161" s="107"/>
      <c r="I161" s="107"/>
    </row>
    <row r="162" ht="15.75" customHeight="1">
      <c r="A162" s="106"/>
      <c r="B162" s="106"/>
      <c r="C162" s="107"/>
      <c r="D162" s="107"/>
      <c r="E162" s="107"/>
      <c r="F162" s="107"/>
      <c r="G162" s="107"/>
      <c r="H162" s="107"/>
      <c r="I162" s="107"/>
    </row>
    <row r="163" ht="15.75" customHeight="1">
      <c r="A163" s="106"/>
      <c r="B163" s="106"/>
      <c r="C163" s="107"/>
      <c r="D163" s="107"/>
      <c r="E163" s="107"/>
      <c r="F163" s="107"/>
      <c r="G163" s="107"/>
      <c r="H163" s="107"/>
      <c r="I163" s="107"/>
    </row>
    <row r="164" ht="15.75" customHeight="1">
      <c r="A164" s="106"/>
      <c r="B164" s="106"/>
      <c r="C164" s="107"/>
      <c r="D164" s="107"/>
      <c r="E164" s="107"/>
      <c r="F164" s="107"/>
      <c r="G164" s="107"/>
      <c r="H164" s="107"/>
      <c r="I164" s="107"/>
    </row>
    <row r="165" ht="15.75" customHeight="1">
      <c r="A165" s="106"/>
      <c r="B165" s="106"/>
      <c r="C165" s="107"/>
      <c r="D165" s="107"/>
      <c r="E165" s="107"/>
      <c r="F165" s="107"/>
      <c r="G165" s="107"/>
      <c r="H165" s="107"/>
      <c r="I165" s="107"/>
    </row>
    <row r="166" ht="15.75" customHeight="1">
      <c r="A166" s="106"/>
      <c r="B166" s="106"/>
      <c r="C166" s="107"/>
      <c r="D166" s="107"/>
      <c r="E166" s="107"/>
      <c r="F166" s="107"/>
      <c r="G166" s="107"/>
      <c r="H166" s="107"/>
      <c r="I166" s="107"/>
    </row>
    <row r="167" ht="15.75" customHeight="1">
      <c r="A167" s="106"/>
      <c r="B167" s="106"/>
      <c r="C167" s="107"/>
      <c r="D167" s="107"/>
      <c r="E167" s="107"/>
      <c r="F167" s="107"/>
      <c r="G167" s="107"/>
      <c r="H167" s="107"/>
      <c r="I167" s="107"/>
    </row>
    <row r="168" ht="15.75" customHeight="1">
      <c r="A168" s="106"/>
      <c r="B168" s="106"/>
      <c r="C168" s="107"/>
      <c r="D168" s="107"/>
      <c r="E168" s="107"/>
      <c r="F168" s="107"/>
      <c r="G168" s="107"/>
      <c r="H168" s="107"/>
      <c r="I168" s="107"/>
    </row>
    <row r="169" ht="15.75" customHeight="1">
      <c r="A169" s="106"/>
      <c r="B169" s="106"/>
      <c r="C169" s="107"/>
      <c r="D169" s="107"/>
      <c r="E169" s="107"/>
      <c r="F169" s="107"/>
      <c r="G169" s="107"/>
      <c r="H169" s="107"/>
      <c r="I169" s="107"/>
    </row>
    <row r="170" ht="15.75" customHeight="1">
      <c r="A170" s="106"/>
      <c r="B170" s="106"/>
      <c r="C170" s="107"/>
      <c r="D170" s="107"/>
      <c r="E170" s="107"/>
      <c r="F170" s="107"/>
      <c r="G170" s="107"/>
      <c r="H170" s="107"/>
      <c r="I170" s="107"/>
    </row>
    <row r="171" ht="15.75" customHeight="1">
      <c r="A171" s="106"/>
      <c r="B171" s="106"/>
      <c r="C171" s="107"/>
      <c r="D171" s="107"/>
      <c r="E171" s="107"/>
      <c r="F171" s="107"/>
      <c r="G171" s="107"/>
      <c r="H171" s="107"/>
      <c r="I171" s="107"/>
    </row>
    <row r="172" ht="15.75" customHeight="1">
      <c r="A172" s="106"/>
      <c r="B172" s="106"/>
      <c r="C172" s="107"/>
      <c r="D172" s="107"/>
      <c r="E172" s="107"/>
      <c r="F172" s="107"/>
      <c r="G172" s="107"/>
      <c r="H172" s="107"/>
      <c r="I172" s="107"/>
    </row>
    <row r="173" ht="15.75" customHeight="1">
      <c r="A173" s="106"/>
      <c r="B173" s="106"/>
      <c r="C173" s="107"/>
      <c r="D173" s="107"/>
      <c r="E173" s="107"/>
      <c r="F173" s="107"/>
      <c r="G173" s="107"/>
      <c r="H173" s="107"/>
      <c r="I173" s="107"/>
    </row>
    <row r="174" ht="15.75" customHeight="1">
      <c r="A174" s="106"/>
      <c r="B174" s="106"/>
      <c r="C174" s="107"/>
      <c r="D174" s="107"/>
      <c r="E174" s="107"/>
      <c r="F174" s="107"/>
      <c r="G174" s="107"/>
      <c r="H174" s="107"/>
      <c r="I174" s="107"/>
    </row>
    <row r="175" ht="15.75" customHeight="1">
      <c r="A175" s="106"/>
      <c r="B175" s="106"/>
      <c r="C175" s="107"/>
      <c r="D175" s="107"/>
      <c r="E175" s="107"/>
      <c r="F175" s="107"/>
      <c r="G175" s="107"/>
      <c r="H175" s="107"/>
      <c r="I175" s="107"/>
    </row>
    <row r="176" ht="15.75" customHeight="1">
      <c r="A176" s="106"/>
      <c r="B176" s="106"/>
      <c r="C176" s="107"/>
      <c r="D176" s="107"/>
      <c r="E176" s="107"/>
      <c r="F176" s="107"/>
      <c r="G176" s="107"/>
      <c r="H176" s="107"/>
      <c r="I176" s="107"/>
    </row>
    <row r="177" ht="15.75" customHeight="1">
      <c r="A177" s="106"/>
      <c r="B177" s="106"/>
      <c r="C177" s="107"/>
      <c r="D177" s="107"/>
      <c r="E177" s="107"/>
      <c r="F177" s="107"/>
      <c r="G177" s="107"/>
      <c r="H177" s="107"/>
      <c r="I177" s="107"/>
    </row>
    <row r="178" ht="15.75" customHeight="1">
      <c r="A178" s="106"/>
      <c r="B178" s="106"/>
      <c r="C178" s="107"/>
      <c r="D178" s="107"/>
      <c r="E178" s="107"/>
      <c r="F178" s="107"/>
      <c r="G178" s="107"/>
      <c r="H178" s="107"/>
      <c r="I178" s="107"/>
    </row>
    <row r="179" ht="15.75" customHeight="1">
      <c r="A179" s="106"/>
      <c r="B179" s="106"/>
      <c r="C179" s="107"/>
      <c r="D179" s="107"/>
      <c r="E179" s="107"/>
      <c r="F179" s="107"/>
      <c r="G179" s="107"/>
      <c r="H179" s="107"/>
      <c r="I179" s="107"/>
    </row>
    <row r="180" ht="15.75" customHeight="1">
      <c r="A180" s="106"/>
      <c r="B180" s="106"/>
      <c r="C180" s="107"/>
      <c r="D180" s="107"/>
      <c r="E180" s="107"/>
      <c r="F180" s="107"/>
      <c r="G180" s="107"/>
      <c r="H180" s="107"/>
      <c r="I180" s="107"/>
    </row>
    <row r="181" ht="15.75" customHeight="1">
      <c r="A181" s="106"/>
      <c r="B181" s="106"/>
      <c r="C181" s="107"/>
      <c r="D181" s="107"/>
      <c r="E181" s="107"/>
      <c r="F181" s="107"/>
      <c r="G181" s="107"/>
      <c r="H181" s="107"/>
      <c r="I181" s="107"/>
    </row>
    <row r="182" ht="15.75" customHeight="1">
      <c r="A182" s="106"/>
      <c r="B182" s="106"/>
      <c r="C182" s="107"/>
      <c r="D182" s="107"/>
      <c r="E182" s="107"/>
      <c r="F182" s="107"/>
      <c r="G182" s="107"/>
      <c r="H182" s="107"/>
      <c r="I182" s="107"/>
    </row>
    <row r="183" ht="15.75" customHeight="1">
      <c r="A183" s="106"/>
      <c r="B183" s="106"/>
      <c r="C183" s="107"/>
      <c r="D183" s="107"/>
      <c r="E183" s="107"/>
      <c r="F183" s="107"/>
      <c r="G183" s="107"/>
      <c r="H183" s="107"/>
      <c r="I183" s="107"/>
    </row>
    <row r="184" ht="15.75" customHeight="1">
      <c r="A184" s="106"/>
      <c r="B184" s="106"/>
      <c r="C184" s="107"/>
      <c r="D184" s="107"/>
      <c r="E184" s="107"/>
      <c r="F184" s="107"/>
      <c r="G184" s="107"/>
      <c r="H184" s="107"/>
      <c r="I184" s="107"/>
    </row>
    <row r="185" ht="15.75" customHeight="1">
      <c r="A185" s="106"/>
      <c r="B185" s="106"/>
      <c r="C185" s="107"/>
      <c r="D185" s="107"/>
      <c r="E185" s="107"/>
      <c r="F185" s="107"/>
      <c r="G185" s="107"/>
      <c r="H185" s="107"/>
      <c r="I185" s="107"/>
    </row>
    <row r="186" ht="15.75" customHeight="1">
      <c r="A186" s="106"/>
      <c r="B186" s="106"/>
      <c r="C186" s="107"/>
      <c r="D186" s="107"/>
      <c r="E186" s="107"/>
      <c r="F186" s="107"/>
      <c r="G186" s="107"/>
      <c r="H186" s="107"/>
      <c r="I186" s="107"/>
    </row>
    <row r="187" ht="15.75" customHeight="1">
      <c r="A187" s="106"/>
      <c r="B187" s="106"/>
      <c r="C187" s="107"/>
      <c r="D187" s="107"/>
      <c r="E187" s="107"/>
      <c r="F187" s="107"/>
      <c r="G187" s="107"/>
      <c r="H187" s="107"/>
      <c r="I187" s="107"/>
    </row>
    <row r="188" ht="15.75" customHeight="1">
      <c r="A188" s="106"/>
      <c r="B188" s="106"/>
      <c r="C188" s="107"/>
      <c r="D188" s="107"/>
      <c r="E188" s="107"/>
      <c r="F188" s="107"/>
      <c r="G188" s="107"/>
      <c r="H188" s="107"/>
      <c r="I188" s="107"/>
    </row>
    <row r="189" ht="15.75" customHeight="1">
      <c r="A189" s="106"/>
      <c r="B189" s="106"/>
      <c r="C189" s="107"/>
      <c r="D189" s="107"/>
      <c r="E189" s="107"/>
      <c r="F189" s="107"/>
      <c r="G189" s="107"/>
      <c r="H189" s="107"/>
      <c r="I189" s="107"/>
    </row>
    <row r="190" ht="15.75" customHeight="1">
      <c r="A190" s="106"/>
      <c r="B190" s="106"/>
      <c r="C190" s="107"/>
      <c r="D190" s="107"/>
      <c r="E190" s="107"/>
      <c r="F190" s="107"/>
      <c r="G190" s="107"/>
      <c r="H190" s="107"/>
      <c r="I190" s="107"/>
    </row>
    <row r="191" ht="15.75" customHeight="1">
      <c r="A191" s="106"/>
      <c r="B191" s="106"/>
      <c r="C191" s="107"/>
      <c r="D191" s="107"/>
      <c r="E191" s="107"/>
      <c r="F191" s="107"/>
      <c r="G191" s="107"/>
      <c r="H191" s="107"/>
      <c r="I191" s="107"/>
    </row>
    <row r="192" ht="15.75" customHeight="1">
      <c r="A192" s="106"/>
      <c r="B192" s="106"/>
      <c r="C192" s="107"/>
      <c r="D192" s="107"/>
      <c r="E192" s="107"/>
      <c r="F192" s="107"/>
      <c r="G192" s="107"/>
      <c r="H192" s="107"/>
      <c r="I192" s="107"/>
    </row>
    <row r="193" ht="15.75" customHeight="1">
      <c r="A193" s="106"/>
      <c r="B193" s="106"/>
      <c r="C193" s="107"/>
      <c r="D193" s="107"/>
      <c r="E193" s="107"/>
      <c r="F193" s="107"/>
      <c r="G193" s="107"/>
      <c r="H193" s="107"/>
      <c r="I193" s="107"/>
    </row>
    <row r="194" ht="15.75" customHeight="1">
      <c r="A194" s="106"/>
      <c r="B194" s="106"/>
      <c r="C194" s="107"/>
      <c r="D194" s="107"/>
      <c r="E194" s="107"/>
      <c r="F194" s="107"/>
      <c r="G194" s="107"/>
      <c r="H194" s="107"/>
      <c r="I194" s="107"/>
    </row>
    <row r="195" ht="15.75" customHeight="1">
      <c r="A195" s="106"/>
      <c r="B195" s="106"/>
      <c r="C195" s="107"/>
      <c r="D195" s="107"/>
      <c r="E195" s="107"/>
      <c r="F195" s="107"/>
      <c r="G195" s="107"/>
      <c r="H195" s="107"/>
      <c r="I195" s="107"/>
    </row>
    <row r="196" ht="15.75" customHeight="1">
      <c r="A196" s="106"/>
      <c r="B196" s="106"/>
      <c r="C196" s="107"/>
      <c r="D196" s="107"/>
      <c r="E196" s="107"/>
      <c r="F196" s="107"/>
      <c r="G196" s="107"/>
      <c r="H196" s="107"/>
      <c r="I196" s="107"/>
    </row>
    <row r="197" ht="15.75" customHeight="1">
      <c r="A197" s="106"/>
      <c r="B197" s="106"/>
      <c r="C197" s="107"/>
      <c r="D197" s="107"/>
      <c r="E197" s="107"/>
      <c r="F197" s="107"/>
      <c r="G197" s="107"/>
      <c r="H197" s="107"/>
      <c r="I197" s="107"/>
    </row>
    <row r="198" ht="15.75" customHeight="1">
      <c r="A198" s="106"/>
      <c r="B198" s="106"/>
      <c r="C198" s="107"/>
      <c r="D198" s="107"/>
      <c r="E198" s="107"/>
      <c r="F198" s="107"/>
      <c r="G198" s="107"/>
      <c r="H198" s="107"/>
      <c r="I198" s="107"/>
    </row>
    <row r="199" ht="15.75" customHeight="1">
      <c r="A199" s="106"/>
      <c r="B199" s="106"/>
      <c r="C199" s="107"/>
      <c r="D199" s="107"/>
      <c r="E199" s="107"/>
      <c r="F199" s="107"/>
      <c r="G199" s="107"/>
      <c r="H199" s="107"/>
      <c r="I199" s="107"/>
    </row>
    <row r="200" ht="15.75" customHeight="1">
      <c r="A200" s="106"/>
      <c r="B200" s="106"/>
      <c r="C200" s="107"/>
      <c r="D200" s="107"/>
      <c r="E200" s="107"/>
      <c r="F200" s="107"/>
      <c r="G200" s="107"/>
      <c r="H200" s="107"/>
      <c r="I200" s="107"/>
    </row>
    <row r="201" ht="15.75" customHeight="1">
      <c r="A201" s="106"/>
      <c r="B201" s="106"/>
      <c r="C201" s="107"/>
      <c r="D201" s="107"/>
      <c r="E201" s="107"/>
      <c r="F201" s="107"/>
      <c r="G201" s="107"/>
      <c r="H201" s="107"/>
      <c r="I201" s="107"/>
    </row>
    <row r="202" ht="15.75" customHeight="1">
      <c r="A202" s="106"/>
      <c r="B202" s="106"/>
      <c r="C202" s="107"/>
      <c r="D202" s="107"/>
      <c r="E202" s="107"/>
      <c r="F202" s="107"/>
      <c r="G202" s="107"/>
      <c r="H202" s="107"/>
      <c r="I202" s="107"/>
    </row>
    <row r="203" ht="15.75" customHeight="1">
      <c r="A203" s="106"/>
      <c r="B203" s="106"/>
      <c r="C203" s="107"/>
      <c r="D203" s="107"/>
      <c r="E203" s="107"/>
      <c r="F203" s="107"/>
      <c r="G203" s="107"/>
      <c r="H203" s="107"/>
      <c r="I203" s="107"/>
    </row>
    <row r="204" ht="15.75" customHeight="1">
      <c r="A204" s="106"/>
      <c r="B204" s="106"/>
      <c r="C204" s="107"/>
      <c r="D204" s="107"/>
      <c r="E204" s="107"/>
      <c r="F204" s="107"/>
      <c r="G204" s="107"/>
      <c r="H204" s="107"/>
      <c r="I204" s="107"/>
    </row>
    <row r="205" ht="15.75" customHeight="1">
      <c r="A205" s="106"/>
      <c r="B205" s="106"/>
      <c r="C205" s="107"/>
      <c r="D205" s="107"/>
      <c r="E205" s="107"/>
      <c r="F205" s="107"/>
      <c r="G205" s="107"/>
      <c r="H205" s="107"/>
      <c r="I205" s="107"/>
    </row>
    <row r="206" ht="15.75" customHeight="1">
      <c r="A206" s="106"/>
      <c r="B206" s="106"/>
      <c r="C206" s="107"/>
      <c r="D206" s="107"/>
      <c r="E206" s="107"/>
      <c r="F206" s="107"/>
      <c r="G206" s="107"/>
      <c r="H206" s="107"/>
      <c r="I206" s="107"/>
    </row>
    <row r="207" ht="15.75" customHeight="1">
      <c r="A207" s="106"/>
      <c r="B207" s="106"/>
      <c r="C207" s="107"/>
      <c r="D207" s="107"/>
      <c r="E207" s="107"/>
      <c r="F207" s="107"/>
      <c r="G207" s="107"/>
      <c r="H207" s="107"/>
      <c r="I207" s="107"/>
    </row>
    <row r="208" ht="15.75" customHeight="1">
      <c r="A208" s="106"/>
      <c r="B208" s="106"/>
      <c r="C208" s="107"/>
      <c r="D208" s="107"/>
      <c r="E208" s="107"/>
      <c r="F208" s="107"/>
      <c r="G208" s="107"/>
      <c r="H208" s="107"/>
      <c r="I208" s="107"/>
    </row>
    <row r="209" ht="15.75" customHeight="1">
      <c r="A209" s="106"/>
      <c r="B209" s="106"/>
      <c r="C209" s="107"/>
      <c r="D209" s="107"/>
      <c r="E209" s="107"/>
      <c r="F209" s="107"/>
      <c r="G209" s="107"/>
      <c r="H209" s="107"/>
      <c r="I209" s="107"/>
    </row>
    <row r="210" ht="15.75" customHeight="1">
      <c r="A210" s="106"/>
      <c r="B210" s="106"/>
      <c r="C210" s="107"/>
      <c r="D210" s="107"/>
      <c r="E210" s="107"/>
      <c r="F210" s="107"/>
      <c r="G210" s="107"/>
      <c r="H210" s="107"/>
      <c r="I210" s="107"/>
    </row>
    <row r="211" ht="15.75" customHeight="1">
      <c r="A211" s="106"/>
      <c r="B211" s="106"/>
      <c r="C211" s="107"/>
      <c r="D211" s="107"/>
      <c r="E211" s="107"/>
      <c r="F211" s="107"/>
      <c r="G211" s="107"/>
      <c r="H211" s="107"/>
      <c r="I211" s="107"/>
    </row>
    <row r="212" ht="15.75" customHeight="1">
      <c r="A212" s="106"/>
      <c r="B212" s="106"/>
      <c r="C212" s="107"/>
      <c r="D212" s="107"/>
      <c r="E212" s="107"/>
      <c r="F212" s="107"/>
      <c r="G212" s="107"/>
      <c r="H212" s="107"/>
      <c r="I212" s="107"/>
    </row>
    <row r="213" ht="15.75" customHeight="1">
      <c r="A213" s="106"/>
      <c r="B213" s="106"/>
      <c r="C213" s="107"/>
      <c r="D213" s="107"/>
      <c r="E213" s="107"/>
      <c r="F213" s="107"/>
      <c r="G213" s="107"/>
      <c r="H213" s="107"/>
      <c r="I213" s="107"/>
    </row>
    <row r="214" ht="15.75" customHeight="1">
      <c r="A214" s="106"/>
      <c r="B214" s="106"/>
      <c r="C214" s="107"/>
      <c r="D214" s="107"/>
      <c r="E214" s="107"/>
      <c r="F214" s="107"/>
      <c r="G214" s="107"/>
      <c r="H214" s="107"/>
      <c r="I214" s="107"/>
    </row>
    <row r="215" ht="15.75" customHeight="1">
      <c r="A215" s="106"/>
      <c r="B215" s="106"/>
      <c r="C215" s="107"/>
      <c r="D215" s="107"/>
      <c r="E215" s="107"/>
      <c r="F215" s="107"/>
      <c r="G215" s="107"/>
      <c r="H215" s="107"/>
      <c r="I215" s="107"/>
    </row>
    <row r="216" ht="15.75" customHeight="1">
      <c r="A216" s="106"/>
      <c r="B216" s="106"/>
      <c r="C216" s="107"/>
      <c r="D216" s="107"/>
      <c r="E216" s="107"/>
      <c r="F216" s="107"/>
      <c r="G216" s="107"/>
      <c r="H216" s="107"/>
      <c r="I216" s="107"/>
    </row>
    <row r="217" ht="15.75" customHeight="1">
      <c r="A217" s="106"/>
      <c r="B217" s="106"/>
      <c r="C217" s="107"/>
      <c r="D217" s="107"/>
      <c r="E217" s="107"/>
      <c r="F217" s="107"/>
      <c r="G217" s="107"/>
      <c r="H217" s="107"/>
      <c r="I217" s="107"/>
    </row>
    <row r="218" ht="15.75" customHeight="1">
      <c r="A218" s="106"/>
      <c r="B218" s="106"/>
      <c r="C218" s="107"/>
      <c r="D218" s="107"/>
      <c r="E218" s="107"/>
      <c r="F218" s="107"/>
      <c r="G218" s="107"/>
      <c r="H218" s="107"/>
      <c r="I218" s="107"/>
    </row>
    <row r="219" ht="15.75" customHeight="1">
      <c r="A219" s="106"/>
      <c r="B219" s="106"/>
      <c r="C219" s="107"/>
      <c r="D219" s="107"/>
      <c r="E219" s="107"/>
      <c r="F219" s="107"/>
      <c r="G219" s="107"/>
      <c r="H219" s="107"/>
      <c r="I219" s="107"/>
    </row>
    <row r="220" ht="15.75" customHeight="1">
      <c r="A220" s="106"/>
      <c r="B220" s="106"/>
      <c r="C220" s="107"/>
      <c r="D220" s="107"/>
      <c r="E220" s="107"/>
      <c r="F220" s="107"/>
      <c r="G220" s="107"/>
      <c r="H220" s="107"/>
      <c r="I220" s="107"/>
    </row>
    <row r="221" ht="15.75" customHeight="1">
      <c r="A221" s="106"/>
      <c r="B221" s="106"/>
      <c r="C221" s="107"/>
      <c r="D221" s="107"/>
      <c r="E221" s="107"/>
      <c r="F221" s="107"/>
      <c r="G221" s="107"/>
      <c r="H221" s="107"/>
      <c r="I221" s="107"/>
    </row>
    <row r="222" ht="15.75" customHeight="1">
      <c r="A222" s="106"/>
      <c r="B222" s="106"/>
      <c r="C222" s="107"/>
      <c r="D222" s="107"/>
      <c r="E222" s="107"/>
      <c r="F222" s="107"/>
      <c r="G222" s="107"/>
      <c r="H222" s="107"/>
      <c r="I222" s="107"/>
    </row>
    <row r="223" ht="15.75" customHeight="1">
      <c r="A223" s="106"/>
      <c r="B223" s="106"/>
      <c r="C223" s="107"/>
      <c r="D223" s="107"/>
      <c r="E223" s="107"/>
      <c r="F223" s="107"/>
      <c r="G223" s="107"/>
      <c r="H223" s="107"/>
      <c r="I223" s="107"/>
    </row>
    <row r="224" ht="15.75" customHeight="1">
      <c r="A224" s="106"/>
      <c r="B224" s="106"/>
      <c r="C224" s="107"/>
      <c r="D224" s="107"/>
      <c r="E224" s="107"/>
      <c r="F224" s="107"/>
      <c r="G224" s="107"/>
      <c r="H224" s="107"/>
      <c r="I224" s="107"/>
    </row>
    <row r="225" ht="15.75" customHeight="1">
      <c r="A225" s="106"/>
      <c r="B225" s="106"/>
      <c r="C225" s="107"/>
      <c r="D225" s="107"/>
      <c r="E225" s="107"/>
      <c r="F225" s="107"/>
      <c r="G225" s="107"/>
      <c r="H225" s="107"/>
      <c r="I225" s="107"/>
    </row>
    <row r="226" ht="15.75" customHeight="1">
      <c r="A226" s="106"/>
      <c r="B226" s="106"/>
      <c r="C226" s="107"/>
      <c r="D226" s="107"/>
      <c r="E226" s="107"/>
      <c r="F226" s="107"/>
      <c r="G226" s="107"/>
      <c r="H226" s="107"/>
      <c r="I226" s="107"/>
    </row>
    <row r="227" ht="15.75" customHeight="1">
      <c r="A227" s="106"/>
      <c r="B227" s="106"/>
      <c r="C227" s="107"/>
      <c r="D227" s="107"/>
      <c r="E227" s="107"/>
      <c r="F227" s="107"/>
      <c r="G227" s="107"/>
      <c r="H227" s="107"/>
      <c r="I227" s="107"/>
    </row>
    <row r="228" ht="15.75" customHeight="1">
      <c r="A228" s="106"/>
      <c r="B228" s="106"/>
      <c r="C228" s="107"/>
      <c r="D228" s="107"/>
      <c r="E228" s="107"/>
      <c r="F228" s="107"/>
      <c r="G228" s="107"/>
      <c r="H228" s="107"/>
      <c r="I228" s="107"/>
    </row>
    <row r="229" ht="15.75" customHeight="1">
      <c r="A229" s="106"/>
      <c r="B229" s="106"/>
      <c r="C229" s="107"/>
      <c r="D229" s="107"/>
      <c r="E229" s="107"/>
      <c r="F229" s="107"/>
      <c r="G229" s="107"/>
      <c r="H229" s="107"/>
      <c r="I229" s="107"/>
    </row>
    <row r="230" ht="15.75" customHeight="1">
      <c r="A230" s="106"/>
      <c r="B230" s="106"/>
      <c r="C230" s="107"/>
      <c r="D230" s="107"/>
      <c r="E230" s="107"/>
      <c r="F230" s="107"/>
      <c r="G230" s="107"/>
      <c r="H230" s="107"/>
      <c r="I230" s="107"/>
    </row>
    <row r="231" ht="15.75" customHeight="1">
      <c r="A231" s="106"/>
      <c r="B231" s="106"/>
      <c r="C231" s="107"/>
      <c r="D231" s="107"/>
      <c r="E231" s="107"/>
      <c r="F231" s="107"/>
      <c r="G231" s="107"/>
      <c r="H231" s="107"/>
      <c r="I231" s="107"/>
    </row>
    <row r="232" ht="15.75" customHeight="1">
      <c r="A232" s="106"/>
      <c r="B232" s="106"/>
      <c r="C232" s="107"/>
      <c r="D232" s="107"/>
      <c r="E232" s="107"/>
      <c r="F232" s="107"/>
      <c r="G232" s="107"/>
      <c r="H232" s="107"/>
      <c r="I232" s="107"/>
    </row>
    <row r="233" ht="15.75" customHeight="1">
      <c r="A233" s="106"/>
      <c r="B233" s="106"/>
      <c r="C233" s="107"/>
      <c r="D233" s="107"/>
      <c r="E233" s="107"/>
      <c r="F233" s="107"/>
      <c r="G233" s="107"/>
      <c r="H233" s="107"/>
      <c r="I233" s="107"/>
    </row>
    <row r="234" ht="15.75" customHeight="1">
      <c r="A234" s="106"/>
      <c r="B234" s="106"/>
      <c r="C234" s="107"/>
      <c r="D234" s="107"/>
      <c r="E234" s="107"/>
      <c r="F234" s="107"/>
      <c r="G234" s="107"/>
      <c r="H234" s="107"/>
      <c r="I234" s="107"/>
    </row>
    <row r="235" ht="15.75" customHeight="1">
      <c r="A235" s="106"/>
      <c r="B235" s="106"/>
      <c r="C235" s="107"/>
      <c r="D235" s="107"/>
      <c r="E235" s="107"/>
      <c r="F235" s="107"/>
      <c r="G235" s="107"/>
      <c r="H235" s="107"/>
      <c r="I235" s="107"/>
    </row>
    <row r="236" ht="15.75" customHeight="1">
      <c r="A236" s="106"/>
      <c r="B236" s="106"/>
      <c r="C236" s="107"/>
      <c r="D236" s="107"/>
      <c r="E236" s="107"/>
      <c r="F236" s="107"/>
      <c r="G236" s="107"/>
      <c r="H236" s="107"/>
      <c r="I236" s="107"/>
    </row>
    <row r="237" ht="15.75" customHeight="1">
      <c r="A237" s="106"/>
      <c r="B237" s="106"/>
      <c r="C237" s="107"/>
      <c r="D237" s="107"/>
      <c r="E237" s="107"/>
      <c r="F237" s="107"/>
      <c r="G237" s="107"/>
      <c r="H237" s="107"/>
      <c r="I237" s="107"/>
    </row>
    <row r="238" ht="15.75" customHeight="1">
      <c r="A238" s="106"/>
      <c r="B238" s="106"/>
      <c r="C238" s="107"/>
      <c r="D238" s="107"/>
      <c r="E238" s="107"/>
      <c r="F238" s="107"/>
      <c r="G238" s="107"/>
      <c r="H238" s="107"/>
      <c r="I238" s="107"/>
    </row>
    <row r="239" ht="15.75" customHeight="1">
      <c r="A239" s="106"/>
      <c r="B239" s="106"/>
      <c r="C239" s="107"/>
      <c r="D239" s="107"/>
      <c r="E239" s="107"/>
      <c r="F239" s="107"/>
      <c r="G239" s="107"/>
      <c r="H239" s="107"/>
      <c r="I239" s="107"/>
    </row>
    <row r="240" ht="15.75" customHeight="1">
      <c r="A240" s="106"/>
      <c r="B240" s="106"/>
      <c r="C240" s="107"/>
      <c r="D240" s="107"/>
      <c r="E240" s="107"/>
      <c r="F240" s="107"/>
      <c r="G240" s="107"/>
      <c r="H240" s="107"/>
      <c r="I240" s="107"/>
    </row>
    <row r="241" ht="15.75" customHeight="1">
      <c r="A241" s="106"/>
      <c r="B241" s="106"/>
      <c r="C241" s="107"/>
      <c r="D241" s="107"/>
      <c r="E241" s="107"/>
      <c r="F241" s="107"/>
      <c r="G241" s="107"/>
      <c r="H241" s="107"/>
      <c r="I241" s="107"/>
    </row>
    <row r="242" ht="15.75" customHeight="1">
      <c r="A242" s="106"/>
      <c r="B242" s="106"/>
      <c r="C242" s="107"/>
      <c r="D242" s="107"/>
      <c r="E242" s="107"/>
      <c r="F242" s="107"/>
      <c r="G242" s="107"/>
      <c r="H242" s="107"/>
      <c r="I242" s="107"/>
    </row>
    <row r="243" ht="15.75" customHeight="1">
      <c r="A243" s="106"/>
      <c r="B243" s="106"/>
      <c r="C243" s="107"/>
      <c r="D243" s="107"/>
      <c r="E243" s="107"/>
      <c r="F243" s="107"/>
      <c r="G243" s="107"/>
      <c r="H243" s="107"/>
      <c r="I243" s="107"/>
    </row>
    <row r="244" ht="15.75" customHeight="1">
      <c r="A244" s="106"/>
      <c r="B244" s="106"/>
      <c r="C244" s="107"/>
      <c r="D244" s="107"/>
      <c r="E244" s="107"/>
      <c r="F244" s="107"/>
      <c r="G244" s="107"/>
      <c r="H244" s="107"/>
      <c r="I244" s="107"/>
    </row>
    <row r="245" ht="15.75" customHeight="1">
      <c r="A245" s="106"/>
      <c r="B245" s="106"/>
      <c r="C245" s="107"/>
      <c r="D245" s="107"/>
      <c r="E245" s="107"/>
      <c r="F245" s="107"/>
      <c r="G245" s="107"/>
      <c r="H245" s="107"/>
      <c r="I245" s="107"/>
    </row>
    <row r="246" ht="15.75" customHeight="1">
      <c r="A246" s="106"/>
      <c r="B246" s="106"/>
      <c r="C246" s="107"/>
      <c r="D246" s="107"/>
      <c r="E246" s="107"/>
      <c r="F246" s="107"/>
      <c r="G246" s="107"/>
      <c r="H246" s="107"/>
      <c r="I246" s="107"/>
    </row>
    <row r="247" ht="15.75" customHeight="1">
      <c r="A247" s="106"/>
      <c r="B247" s="106"/>
      <c r="C247" s="107"/>
      <c r="D247" s="107"/>
      <c r="E247" s="107"/>
      <c r="F247" s="107"/>
      <c r="G247" s="107"/>
      <c r="H247" s="107"/>
      <c r="I247" s="107"/>
    </row>
    <row r="248" ht="15.75" customHeight="1">
      <c r="A248" s="106"/>
      <c r="B248" s="106"/>
      <c r="C248" s="107"/>
      <c r="D248" s="107"/>
      <c r="E248" s="107"/>
      <c r="F248" s="107"/>
      <c r="G248" s="107"/>
      <c r="H248" s="107"/>
      <c r="I248" s="107"/>
    </row>
    <row r="249" ht="15.75" customHeight="1">
      <c r="A249" s="106"/>
      <c r="B249" s="106"/>
      <c r="C249" s="107"/>
      <c r="D249" s="107"/>
      <c r="E249" s="107"/>
      <c r="F249" s="107"/>
      <c r="G249" s="107"/>
      <c r="H249" s="107"/>
      <c r="I249" s="107"/>
    </row>
    <row r="250" ht="15.75" customHeight="1">
      <c r="A250" s="106"/>
      <c r="B250" s="106"/>
      <c r="C250" s="107"/>
      <c r="D250" s="107"/>
      <c r="E250" s="107"/>
      <c r="F250" s="107"/>
      <c r="G250" s="107"/>
      <c r="H250" s="107"/>
      <c r="I250" s="107"/>
    </row>
    <row r="251" ht="15.75" customHeight="1">
      <c r="A251" s="106"/>
      <c r="B251" s="106"/>
      <c r="C251" s="107"/>
      <c r="D251" s="107"/>
      <c r="E251" s="107"/>
      <c r="F251" s="107"/>
      <c r="G251" s="107"/>
      <c r="H251" s="107"/>
      <c r="I251" s="107"/>
    </row>
    <row r="252" ht="15.75" customHeight="1">
      <c r="A252" s="106"/>
      <c r="B252" s="106"/>
      <c r="C252" s="107"/>
      <c r="D252" s="107"/>
      <c r="E252" s="107"/>
      <c r="F252" s="107"/>
      <c r="G252" s="107"/>
      <c r="H252" s="107"/>
      <c r="I252" s="107"/>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6BBD2CA6-DE3B-475A-AED6-1A42F4AF5E7B}" filter="1" showAutoFilter="1">
      <autoFilter ref="$A$1"/>
    </customSheetView>
  </customSheetViews>
  <mergeCells count="18">
    <mergeCell ref="A2:A3"/>
    <mergeCell ref="B2:B3"/>
    <mergeCell ref="A4:A13"/>
    <mergeCell ref="B4:B13"/>
    <mergeCell ref="A14:A22"/>
    <mergeCell ref="B14:B22"/>
    <mergeCell ref="B23:B26"/>
    <mergeCell ref="A44:A45"/>
    <mergeCell ref="B44:B45"/>
    <mergeCell ref="A46:A52"/>
    <mergeCell ref="B46:B52"/>
    <mergeCell ref="A23:A26"/>
    <mergeCell ref="A27:A38"/>
    <mergeCell ref="B27:B38"/>
    <mergeCell ref="A39:A40"/>
    <mergeCell ref="B39:B40"/>
    <mergeCell ref="A41:A43"/>
    <mergeCell ref="B41:B4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24.14"/>
    <col customWidth="1" min="2" max="2" width="17.14"/>
    <col customWidth="1" min="3" max="3" width="37.0"/>
    <col customWidth="1" min="4" max="4" width="37.86"/>
    <col customWidth="1" min="5" max="6" width="14.43"/>
    <col customWidth="1" min="9" max="9" width="17.0"/>
  </cols>
  <sheetData>
    <row r="1" ht="15.75" customHeight="1">
      <c r="A1" s="2"/>
      <c r="B1" s="2"/>
      <c r="C1" s="2"/>
      <c r="D1" s="2"/>
      <c r="E1" s="2"/>
      <c r="F1" s="2"/>
      <c r="G1" s="2"/>
      <c r="H1" s="2"/>
      <c r="I1" s="2"/>
      <c r="J1" s="2"/>
      <c r="K1" s="108"/>
      <c r="L1" s="108"/>
      <c r="M1" s="108"/>
      <c r="N1" s="108"/>
      <c r="O1" s="108"/>
      <c r="P1" s="108"/>
      <c r="Q1" s="108"/>
      <c r="R1" s="108"/>
      <c r="S1" s="108"/>
      <c r="T1" s="108"/>
      <c r="U1" s="108"/>
      <c r="V1" s="108"/>
      <c r="W1" s="108"/>
      <c r="X1" s="108"/>
      <c r="Y1" s="108"/>
      <c r="Z1" s="108"/>
    </row>
    <row r="2" ht="15.75" customHeight="1">
      <c r="A2" s="109" t="s">
        <v>331</v>
      </c>
      <c r="B2" s="12" t="s">
        <v>4</v>
      </c>
      <c r="C2" s="12" t="s">
        <v>332</v>
      </c>
      <c r="D2" s="12" t="s">
        <v>333</v>
      </c>
      <c r="E2" s="2"/>
      <c r="F2" s="12" t="s">
        <v>7</v>
      </c>
      <c r="G2" s="12" t="s">
        <v>8</v>
      </c>
      <c r="H2" s="13" t="s">
        <v>9</v>
      </c>
      <c r="I2" s="110" t="s">
        <v>334</v>
      </c>
      <c r="J2" s="111" t="s">
        <v>335</v>
      </c>
      <c r="K2" s="108"/>
      <c r="L2" s="108"/>
      <c r="M2" s="108"/>
      <c r="N2" s="108"/>
      <c r="O2" s="108"/>
      <c r="P2" s="108"/>
      <c r="Q2" s="108"/>
      <c r="R2" s="108"/>
      <c r="S2" s="108"/>
      <c r="T2" s="108"/>
      <c r="U2" s="108"/>
      <c r="V2" s="108"/>
      <c r="W2" s="108"/>
      <c r="X2" s="108"/>
      <c r="Y2" s="108"/>
      <c r="Z2" s="108"/>
    </row>
    <row r="3" ht="15.75" customHeight="1">
      <c r="A3" s="19"/>
      <c r="B3" s="20"/>
      <c r="C3" s="20"/>
      <c r="D3" s="20"/>
      <c r="E3" s="2"/>
      <c r="F3" s="20"/>
      <c r="G3" s="20"/>
      <c r="H3" s="20"/>
      <c r="I3" s="20"/>
      <c r="J3" s="20"/>
      <c r="K3" s="108"/>
      <c r="L3" s="108"/>
      <c r="M3" s="108"/>
      <c r="N3" s="108"/>
      <c r="O3" s="108"/>
      <c r="P3" s="108"/>
      <c r="Q3" s="108"/>
      <c r="R3" s="108"/>
      <c r="S3" s="108"/>
      <c r="T3" s="108"/>
      <c r="U3" s="108"/>
      <c r="V3" s="108"/>
      <c r="W3" s="108"/>
      <c r="X3" s="108"/>
      <c r="Y3" s="108"/>
      <c r="Z3" s="108"/>
    </row>
    <row r="4" ht="15.75" customHeight="1">
      <c r="A4" s="112" t="s">
        <v>16</v>
      </c>
      <c r="B4" s="22" t="s">
        <v>17</v>
      </c>
      <c r="C4" s="113" t="s">
        <v>230</v>
      </c>
      <c r="D4" s="113" t="s">
        <v>231</v>
      </c>
      <c r="E4" s="114" t="s">
        <v>336</v>
      </c>
      <c r="F4" s="115" t="s">
        <v>337</v>
      </c>
      <c r="G4" s="115" t="s">
        <v>21</v>
      </c>
      <c r="H4" s="116">
        <v>1.0</v>
      </c>
      <c r="I4" s="117"/>
      <c r="J4" s="118"/>
      <c r="K4" s="108"/>
      <c r="L4" s="108"/>
      <c r="M4" s="108"/>
      <c r="N4" s="108"/>
      <c r="O4" s="108"/>
      <c r="P4" s="108"/>
      <c r="Q4" s="108"/>
      <c r="R4" s="108"/>
      <c r="S4" s="108"/>
      <c r="T4" s="108"/>
      <c r="U4" s="108"/>
      <c r="V4" s="108"/>
      <c r="W4" s="108"/>
      <c r="X4" s="108"/>
      <c r="Y4" s="108"/>
      <c r="Z4" s="108"/>
    </row>
    <row r="5" ht="15.75" customHeight="1">
      <c r="A5" s="45"/>
      <c r="B5" s="22" t="s">
        <v>17</v>
      </c>
      <c r="C5" s="23" t="s">
        <v>18</v>
      </c>
      <c r="D5" s="23" t="s">
        <v>338</v>
      </c>
      <c r="E5" s="115"/>
      <c r="F5" s="115" t="s">
        <v>20</v>
      </c>
      <c r="G5" s="115" t="s">
        <v>79</v>
      </c>
      <c r="H5" s="116"/>
      <c r="I5" s="117"/>
      <c r="J5" s="118"/>
      <c r="K5" s="108"/>
      <c r="L5" s="108"/>
      <c r="M5" s="108"/>
      <c r="N5" s="108"/>
      <c r="O5" s="108"/>
      <c r="P5" s="108"/>
      <c r="Q5" s="108"/>
      <c r="R5" s="108"/>
      <c r="S5" s="108"/>
      <c r="T5" s="108"/>
      <c r="U5" s="108"/>
      <c r="V5" s="108"/>
      <c r="W5" s="108"/>
      <c r="X5" s="108"/>
      <c r="Y5" s="108"/>
      <c r="Z5" s="108"/>
    </row>
    <row r="6" ht="15.75" customHeight="1">
      <c r="A6" s="45"/>
      <c r="B6" s="22" t="s">
        <v>17</v>
      </c>
      <c r="C6" s="23" t="s">
        <v>271</v>
      </c>
      <c r="D6" s="23" t="s">
        <v>339</v>
      </c>
      <c r="E6" s="115"/>
      <c r="F6" s="115"/>
      <c r="G6" s="115"/>
      <c r="H6" s="116"/>
      <c r="I6" s="117"/>
      <c r="J6" s="118"/>
      <c r="K6" s="108"/>
      <c r="L6" s="108"/>
      <c r="M6" s="108"/>
      <c r="N6" s="108"/>
      <c r="O6" s="108"/>
      <c r="P6" s="108"/>
      <c r="Q6" s="108"/>
      <c r="R6" s="108"/>
      <c r="S6" s="108"/>
      <c r="T6" s="108"/>
      <c r="U6" s="108"/>
      <c r="V6" s="108"/>
      <c r="W6" s="108"/>
      <c r="X6" s="108"/>
      <c r="Y6" s="108"/>
      <c r="Z6" s="108"/>
    </row>
    <row r="7" ht="15.75" customHeight="1">
      <c r="A7" s="45"/>
      <c r="B7" s="22" t="s">
        <v>27</v>
      </c>
      <c r="C7" s="23" t="s">
        <v>28</v>
      </c>
      <c r="D7" s="23" t="s">
        <v>340</v>
      </c>
      <c r="E7" s="115"/>
      <c r="F7" s="115" t="s">
        <v>341</v>
      </c>
      <c r="G7" s="115" t="s">
        <v>21</v>
      </c>
      <c r="H7" s="116"/>
      <c r="I7" s="117" t="s">
        <v>342</v>
      </c>
      <c r="J7" s="118" t="s">
        <v>343</v>
      </c>
      <c r="K7" s="108"/>
      <c r="L7" s="108"/>
      <c r="M7" s="108"/>
      <c r="N7" s="108"/>
      <c r="O7" s="108"/>
      <c r="P7" s="108"/>
      <c r="Q7" s="108"/>
      <c r="R7" s="108"/>
      <c r="S7" s="108"/>
      <c r="T7" s="108"/>
      <c r="U7" s="108"/>
      <c r="V7" s="108"/>
      <c r="W7" s="108"/>
      <c r="X7" s="108"/>
      <c r="Y7" s="108"/>
      <c r="Z7" s="108"/>
    </row>
    <row r="8" ht="15.75" customHeight="1">
      <c r="A8" s="119" t="s">
        <v>34</v>
      </c>
      <c r="B8" s="22" t="s">
        <v>27</v>
      </c>
      <c r="C8" s="23" t="s">
        <v>35</v>
      </c>
      <c r="D8" s="23" t="s">
        <v>242</v>
      </c>
      <c r="E8" s="115"/>
      <c r="F8" s="115" t="s">
        <v>37</v>
      </c>
      <c r="G8" s="115" t="s">
        <v>21</v>
      </c>
      <c r="H8" s="116" t="s">
        <v>344</v>
      </c>
      <c r="I8" s="117"/>
      <c r="J8" s="118"/>
      <c r="K8" s="108"/>
      <c r="L8" s="108"/>
      <c r="M8" s="108"/>
      <c r="N8" s="108"/>
      <c r="O8" s="108"/>
      <c r="P8" s="108"/>
      <c r="Q8" s="108"/>
      <c r="R8" s="108"/>
      <c r="S8" s="108"/>
      <c r="T8" s="108"/>
      <c r="U8" s="108"/>
      <c r="V8" s="108"/>
      <c r="W8" s="108"/>
      <c r="X8" s="108"/>
      <c r="Y8" s="108"/>
      <c r="Z8" s="108"/>
    </row>
    <row r="9" ht="15.75" customHeight="1">
      <c r="A9" s="45"/>
      <c r="B9" s="22" t="s">
        <v>27</v>
      </c>
      <c r="C9" s="23" t="s">
        <v>40</v>
      </c>
      <c r="D9" s="23" t="s">
        <v>243</v>
      </c>
      <c r="E9" s="115"/>
      <c r="F9" s="115" t="s">
        <v>345</v>
      </c>
      <c r="G9" s="115" t="s">
        <v>21</v>
      </c>
      <c r="H9" s="116"/>
      <c r="I9" s="117"/>
      <c r="J9" s="118" t="s">
        <v>346</v>
      </c>
      <c r="K9" s="108"/>
      <c r="L9" s="108"/>
      <c r="M9" s="108"/>
      <c r="N9" s="108"/>
      <c r="O9" s="108"/>
      <c r="P9" s="108"/>
      <c r="Q9" s="108"/>
      <c r="R9" s="108"/>
      <c r="S9" s="108"/>
      <c r="T9" s="108"/>
      <c r="U9" s="108"/>
      <c r="V9" s="108"/>
      <c r="W9" s="108"/>
      <c r="X9" s="108"/>
      <c r="Y9" s="108"/>
      <c r="Z9" s="108"/>
    </row>
    <row r="10" ht="15.75" customHeight="1">
      <c r="A10" s="45"/>
      <c r="B10" s="22" t="s">
        <v>17</v>
      </c>
      <c r="C10" s="23" t="s">
        <v>45</v>
      </c>
      <c r="D10" s="23" t="s">
        <v>246</v>
      </c>
      <c r="E10" s="115"/>
      <c r="F10" s="115"/>
      <c r="G10" s="115"/>
      <c r="H10" s="116"/>
      <c r="I10" s="117"/>
      <c r="J10" s="118"/>
      <c r="K10" s="108"/>
      <c r="L10" s="108"/>
      <c r="M10" s="108"/>
      <c r="N10" s="108"/>
      <c r="O10" s="108"/>
      <c r="P10" s="108"/>
      <c r="Q10" s="108"/>
      <c r="R10" s="108"/>
      <c r="S10" s="108"/>
      <c r="T10" s="108"/>
      <c r="U10" s="108"/>
      <c r="V10" s="108"/>
      <c r="W10" s="108"/>
      <c r="X10" s="108"/>
      <c r="Y10" s="108"/>
      <c r="Z10" s="108"/>
    </row>
    <row r="11" ht="15.75" customHeight="1">
      <c r="A11" s="45"/>
      <c r="B11" s="22" t="s">
        <v>17</v>
      </c>
      <c r="C11" s="23" t="s">
        <v>52</v>
      </c>
      <c r="D11" s="23" t="s">
        <v>252</v>
      </c>
      <c r="E11" s="115"/>
      <c r="F11" s="115"/>
      <c r="G11" s="115"/>
      <c r="H11" s="116"/>
      <c r="I11" s="117"/>
      <c r="J11" s="118"/>
      <c r="K11" s="108"/>
      <c r="L11" s="108"/>
      <c r="M11" s="108"/>
      <c r="N11" s="108"/>
      <c r="O11" s="108"/>
      <c r="P11" s="108"/>
      <c r="Q11" s="108"/>
      <c r="R11" s="108"/>
      <c r="S11" s="108"/>
      <c r="T11" s="108"/>
      <c r="U11" s="108"/>
      <c r="V11" s="108"/>
      <c r="W11" s="108"/>
      <c r="X11" s="108"/>
      <c r="Y11" s="108"/>
      <c r="Z11" s="108"/>
    </row>
    <row r="12" ht="15.75" customHeight="1">
      <c r="A12" s="20"/>
      <c r="B12" s="22" t="s">
        <v>27</v>
      </c>
      <c r="C12" s="23" t="s">
        <v>58</v>
      </c>
      <c r="D12" s="23" t="s">
        <v>347</v>
      </c>
      <c r="E12" s="115"/>
      <c r="F12" s="115" t="s">
        <v>60</v>
      </c>
      <c r="G12" s="115" t="s">
        <v>21</v>
      </c>
      <c r="H12" s="116">
        <v>3.0</v>
      </c>
      <c r="I12" s="117">
        <v>3.0</v>
      </c>
      <c r="J12" s="118">
        <v>4.0</v>
      </c>
      <c r="K12" s="108"/>
      <c r="L12" s="108"/>
      <c r="M12" s="108"/>
      <c r="N12" s="108"/>
      <c r="O12" s="108"/>
      <c r="P12" s="108"/>
      <c r="Q12" s="108"/>
      <c r="R12" s="108"/>
      <c r="S12" s="108"/>
      <c r="T12" s="108"/>
      <c r="U12" s="108"/>
      <c r="V12" s="108"/>
      <c r="W12" s="108"/>
      <c r="X12" s="108"/>
      <c r="Y12" s="108"/>
      <c r="Z12" s="108"/>
    </row>
    <row r="13" ht="15.75" customHeight="1">
      <c r="A13" s="120" t="s">
        <v>64</v>
      </c>
      <c r="B13" s="22" t="s">
        <v>65</v>
      </c>
      <c r="C13" s="121" t="s">
        <v>184</v>
      </c>
      <c r="D13" s="23" t="s">
        <v>348</v>
      </c>
      <c r="E13" s="115"/>
      <c r="F13" s="115" t="s">
        <v>349</v>
      </c>
      <c r="G13" s="115" t="s">
        <v>350</v>
      </c>
      <c r="H13" s="116">
        <v>6.0</v>
      </c>
      <c r="I13" s="117">
        <v>4.0</v>
      </c>
      <c r="J13" s="118"/>
      <c r="K13" s="108"/>
      <c r="L13" s="108"/>
      <c r="M13" s="108"/>
      <c r="N13" s="108"/>
      <c r="O13" s="108"/>
      <c r="P13" s="108"/>
      <c r="Q13" s="108"/>
      <c r="R13" s="108"/>
      <c r="S13" s="108"/>
      <c r="T13" s="108"/>
      <c r="U13" s="108"/>
      <c r="V13" s="108"/>
      <c r="W13" s="108"/>
      <c r="X13" s="108"/>
      <c r="Y13" s="108"/>
      <c r="Z13" s="108"/>
    </row>
    <row r="14" ht="15.75" customHeight="1">
      <c r="A14" s="45"/>
      <c r="B14" s="22" t="s">
        <v>65</v>
      </c>
      <c r="C14" s="23" t="s">
        <v>66</v>
      </c>
      <c r="D14" s="23" t="s">
        <v>351</v>
      </c>
      <c r="E14" s="115"/>
      <c r="F14" s="115" t="s">
        <v>68</v>
      </c>
      <c r="G14" s="115" t="s">
        <v>21</v>
      </c>
      <c r="H14" s="116">
        <v>5.0</v>
      </c>
      <c r="I14" s="117">
        <v>4.0</v>
      </c>
      <c r="J14" s="118">
        <v>4.0</v>
      </c>
      <c r="K14" s="108"/>
      <c r="L14" s="108"/>
      <c r="M14" s="108"/>
      <c r="N14" s="108"/>
      <c r="O14" s="108"/>
      <c r="P14" s="108"/>
      <c r="Q14" s="108"/>
      <c r="R14" s="108"/>
      <c r="S14" s="108"/>
      <c r="T14" s="108"/>
      <c r="U14" s="108"/>
      <c r="V14" s="108"/>
      <c r="W14" s="108"/>
      <c r="X14" s="108"/>
      <c r="Y14" s="108"/>
      <c r="Z14" s="108"/>
    </row>
    <row r="15" ht="15.75" customHeight="1">
      <c r="A15" s="45"/>
      <c r="B15" s="22" t="s">
        <v>65</v>
      </c>
      <c r="C15" s="23" t="s">
        <v>72</v>
      </c>
      <c r="D15" s="23" t="s">
        <v>190</v>
      </c>
      <c r="E15" s="115"/>
      <c r="F15" s="115" t="s">
        <v>74</v>
      </c>
      <c r="G15" s="115" t="s">
        <v>350</v>
      </c>
      <c r="H15" s="116">
        <v>1.0</v>
      </c>
      <c r="I15" s="117"/>
      <c r="J15" s="118"/>
      <c r="K15" s="108"/>
      <c r="L15" s="108"/>
      <c r="M15" s="108"/>
      <c r="N15" s="108"/>
      <c r="O15" s="108"/>
      <c r="P15" s="108"/>
      <c r="Q15" s="108"/>
      <c r="R15" s="108"/>
      <c r="S15" s="108"/>
      <c r="T15" s="108"/>
      <c r="U15" s="108"/>
      <c r="V15" s="108"/>
      <c r="W15" s="108"/>
      <c r="X15" s="108"/>
      <c r="Y15" s="108"/>
      <c r="Z15" s="108"/>
    </row>
    <row r="16" ht="15.75" customHeight="1">
      <c r="A16" s="45"/>
      <c r="B16" s="22" t="s">
        <v>65</v>
      </c>
      <c r="C16" s="23" t="s">
        <v>76</v>
      </c>
      <c r="D16" s="23" t="s">
        <v>193</v>
      </c>
      <c r="E16" s="115"/>
      <c r="F16" s="115" t="s">
        <v>352</v>
      </c>
      <c r="G16" s="115" t="s">
        <v>353</v>
      </c>
      <c r="H16" s="116"/>
      <c r="I16" s="117">
        <v>1.0</v>
      </c>
      <c r="J16" s="118"/>
      <c r="K16" s="108"/>
      <c r="L16" s="108"/>
      <c r="M16" s="108"/>
      <c r="N16" s="108"/>
      <c r="O16" s="108"/>
      <c r="P16" s="108"/>
      <c r="Q16" s="108"/>
      <c r="R16" s="108"/>
      <c r="S16" s="108"/>
      <c r="T16" s="108"/>
      <c r="U16" s="108"/>
      <c r="V16" s="108"/>
      <c r="W16" s="108"/>
      <c r="X16" s="108"/>
      <c r="Y16" s="108"/>
      <c r="Z16" s="108"/>
    </row>
    <row r="17" ht="15.75" customHeight="1">
      <c r="A17" s="45"/>
      <c r="B17" s="22" t="s">
        <v>65</v>
      </c>
      <c r="C17" s="23" t="s">
        <v>81</v>
      </c>
      <c r="D17" s="23" t="s">
        <v>354</v>
      </c>
      <c r="E17" s="115"/>
      <c r="F17" s="115" t="s">
        <v>355</v>
      </c>
      <c r="G17" s="115" t="s">
        <v>350</v>
      </c>
      <c r="H17" s="116">
        <v>2.0</v>
      </c>
      <c r="I17" s="117">
        <v>2.0</v>
      </c>
      <c r="J17" s="118">
        <v>2.0</v>
      </c>
      <c r="K17" s="108"/>
      <c r="L17" s="108"/>
      <c r="M17" s="108"/>
      <c r="N17" s="108"/>
      <c r="O17" s="108"/>
      <c r="P17" s="108"/>
      <c r="Q17" s="108"/>
      <c r="R17" s="108"/>
      <c r="S17" s="108"/>
      <c r="T17" s="108"/>
      <c r="U17" s="108"/>
      <c r="V17" s="108"/>
      <c r="W17" s="108"/>
      <c r="X17" s="108"/>
      <c r="Y17" s="108"/>
      <c r="Z17" s="108"/>
    </row>
    <row r="18" ht="15.75" customHeight="1">
      <c r="A18" s="45"/>
      <c r="B18" s="22" t="s">
        <v>65</v>
      </c>
      <c r="C18" s="23" t="s">
        <v>85</v>
      </c>
      <c r="D18" s="23" t="s">
        <v>354</v>
      </c>
      <c r="E18" s="115"/>
      <c r="F18" s="115" t="s">
        <v>87</v>
      </c>
      <c r="G18" s="115" t="s">
        <v>21</v>
      </c>
      <c r="H18" s="116">
        <v>2.0</v>
      </c>
      <c r="I18" s="117">
        <v>2.0</v>
      </c>
      <c r="J18" s="118">
        <v>2.0</v>
      </c>
      <c r="K18" s="108"/>
      <c r="L18" s="108"/>
      <c r="M18" s="108"/>
      <c r="N18" s="108"/>
      <c r="O18" s="108"/>
      <c r="P18" s="108"/>
      <c r="Q18" s="108"/>
      <c r="R18" s="108"/>
      <c r="S18" s="108"/>
      <c r="T18" s="108"/>
      <c r="U18" s="108"/>
      <c r="V18" s="108"/>
      <c r="W18" s="108"/>
      <c r="X18" s="108"/>
      <c r="Y18" s="108"/>
      <c r="Z18" s="108"/>
    </row>
    <row r="19" ht="15.75" customHeight="1">
      <c r="A19" s="45"/>
      <c r="B19" s="22" t="s">
        <v>17</v>
      </c>
      <c r="C19" s="23" t="s">
        <v>255</v>
      </c>
      <c r="D19" s="23" t="s">
        <v>256</v>
      </c>
      <c r="E19" s="115"/>
      <c r="F19" s="115"/>
      <c r="G19" s="115"/>
      <c r="H19" s="116"/>
      <c r="I19" s="117"/>
      <c r="J19" s="118"/>
      <c r="K19" s="108"/>
      <c r="L19" s="108"/>
      <c r="M19" s="108"/>
      <c r="N19" s="108"/>
      <c r="O19" s="108"/>
      <c r="P19" s="108"/>
      <c r="Q19" s="108"/>
      <c r="R19" s="108"/>
      <c r="S19" s="108"/>
      <c r="T19" s="108"/>
      <c r="U19" s="108"/>
      <c r="V19" s="108"/>
      <c r="W19" s="108"/>
      <c r="X19" s="108"/>
      <c r="Y19" s="108"/>
      <c r="Z19" s="108"/>
    </row>
    <row r="20" ht="15.75" customHeight="1">
      <c r="A20" s="20"/>
      <c r="B20" s="22" t="s">
        <v>17</v>
      </c>
      <c r="C20" s="23" t="s">
        <v>259</v>
      </c>
      <c r="D20" s="23" t="s">
        <v>260</v>
      </c>
      <c r="E20" s="115"/>
      <c r="F20" s="115"/>
      <c r="G20" s="115"/>
      <c r="H20" s="116"/>
      <c r="I20" s="117"/>
      <c r="J20" s="118"/>
      <c r="K20" s="108"/>
      <c r="L20" s="108"/>
      <c r="M20" s="108"/>
      <c r="N20" s="108"/>
      <c r="O20" s="108"/>
      <c r="P20" s="108"/>
      <c r="Q20" s="108"/>
      <c r="R20" s="108"/>
      <c r="S20" s="108"/>
      <c r="T20" s="108"/>
      <c r="U20" s="108"/>
      <c r="V20" s="108"/>
      <c r="W20" s="108"/>
      <c r="X20" s="108"/>
      <c r="Y20" s="108"/>
      <c r="Z20" s="108"/>
    </row>
    <row r="21" ht="15.75" customHeight="1">
      <c r="A21" s="120" t="s">
        <v>99</v>
      </c>
      <c r="B21" s="22" t="s">
        <v>27</v>
      </c>
      <c r="C21" s="23" t="s">
        <v>100</v>
      </c>
      <c r="D21" s="23" t="s">
        <v>239</v>
      </c>
      <c r="E21" s="115"/>
      <c r="F21" s="115" t="s">
        <v>356</v>
      </c>
      <c r="G21" s="115" t="s">
        <v>21</v>
      </c>
      <c r="H21" s="116">
        <v>150.0</v>
      </c>
      <c r="I21" s="117">
        <v>150.0</v>
      </c>
      <c r="J21" s="118">
        <v>200.0</v>
      </c>
      <c r="K21" s="108"/>
      <c r="L21" s="108"/>
      <c r="M21" s="108"/>
      <c r="N21" s="108"/>
      <c r="O21" s="108"/>
      <c r="P21" s="108"/>
      <c r="Q21" s="108"/>
      <c r="R21" s="108"/>
      <c r="S21" s="108"/>
      <c r="T21" s="108"/>
      <c r="U21" s="108"/>
      <c r="V21" s="108"/>
      <c r="W21" s="108"/>
      <c r="X21" s="108"/>
      <c r="Y21" s="108"/>
      <c r="Z21" s="108"/>
    </row>
    <row r="22" ht="15.75" customHeight="1">
      <c r="A22" s="20"/>
      <c r="B22" s="22" t="s">
        <v>27</v>
      </c>
      <c r="C22" s="23" t="s">
        <v>106</v>
      </c>
      <c r="D22" s="23" t="s">
        <v>241</v>
      </c>
      <c r="E22" s="115"/>
      <c r="F22" s="115" t="s">
        <v>357</v>
      </c>
      <c r="G22" s="115" t="s">
        <v>21</v>
      </c>
      <c r="H22" s="116">
        <v>15.0</v>
      </c>
      <c r="I22" s="117">
        <v>15.0</v>
      </c>
      <c r="J22" s="118">
        <v>10.0</v>
      </c>
      <c r="K22" s="108"/>
      <c r="L22" s="108"/>
      <c r="M22" s="108"/>
      <c r="N22" s="108"/>
      <c r="O22" s="108"/>
      <c r="P22" s="108"/>
      <c r="Q22" s="108"/>
      <c r="R22" s="108"/>
      <c r="S22" s="108"/>
      <c r="T22" s="108"/>
      <c r="U22" s="108"/>
      <c r="V22" s="108"/>
      <c r="W22" s="108"/>
      <c r="X22" s="108"/>
      <c r="Y22" s="108"/>
      <c r="Z22" s="108"/>
    </row>
    <row r="23" ht="15.75" customHeight="1">
      <c r="A23" s="120" t="s">
        <v>112</v>
      </c>
      <c r="B23" s="22" t="s">
        <v>27</v>
      </c>
      <c r="C23" s="23" t="s">
        <v>113</v>
      </c>
      <c r="D23" s="23" t="s">
        <v>174</v>
      </c>
      <c r="E23" s="115"/>
      <c r="F23" s="115" t="s">
        <v>115</v>
      </c>
      <c r="G23" s="115" t="s">
        <v>21</v>
      </c>
      <c r="H23" s="116">
        <v>4.0</v>
      </c>
      <c r="I23" s="117">
        <v>4.0</v>
      </c>
      <c r="J23" s="118">
        <v>2.0</v>
      </c>
      <c r="K23" s="108"/>
      <c r="L23" s="108"/>
      <c r="M23" s="108"/>
      <c r="N23" s="108"/>
      <c r="O23" s="108"/>
      <c r="P23" s="108"/>
      <c r="Q23" s="108"/>
      <c r="R23" s="108"/>
      <c r="S23" s="108"/>
      <c r="T23" s="108"/>
      <c r="U23" s="108"/>
      <c r="V23" s="108"/>
      <c r="W23" s="108"/>
      <c r="X23" s="108"/>
      <c r="Y23" s="108"/>
      <c r="Z23" s="108"/>
    </row>
    <row r="24" ht="15.75" customHeight="1">
      <c r="A24" s="20"/>
      <c r="B24" s="122" t="s">
        <v>17</v>
      </c>
      <c r="C24" s="121" t="s">
        <v>358</v>
      </c>
      <c r="D24" s="113" t="s">
        <v>280</v>
      </c>
      <c r="E24" s="115"/>
      <c r="F24" s="115" t="s">
        <v>121</v>
      </c>
      <c r="G24" s="115" t="s">
        <v>122</v>
      </c>
      <c r="H24" s="116"/>
      <c r="I24" s="117"/>
      <c r="J24" s="118">
        <v>1.0</v>
      </c>
      <c r="K24" s="108"/>
      <c r="L24" s="108"/>
      <c r="M24" s="108"/>
      <c r="N24" s="108"/>
      <c r="O24" s="108"/>
      <c r="P24" s="108"/>
      <c r="Q24" s="108"/>
      <c r="R24" s="108"/>
      <c r="S24" s="108"/>
      <c r="T24" s="108"/>
      <c r="U24" s="108"/>
      <c r="V24" s="108"/>
      <c r="W24" s="108"/>
      <c r="X24" s="108"/>
      <c r="Y24" s="108"/>
      <c r="Z24" s="108"/>
    </row>
    <row r="25" ht="15.75" customHeight="1">
      <c r="A25" s="123" t="s">
        <v>125</v>
      </c>
      <c r="B25" s="22" t="s">
        <v>126</v>
      </c>
      <c r="C25" s="70" t="s">
        <v>127</v>
      </c>
      <c r="D25" s="23" t="s">
        <v>359</v>
      </c>
      <c r="E25" s="115"/>
      <c r="F25" s="115"/>
      <c r="G25" s="115"/>
      <c r="H25" s="116"/>
      <c r="I25" s="117"/>
      <c r="J25" s="118"/>
      <c r="K25" s="108"/>
      <c r="L25" s="108"/>
      <c r="M25" s="108"/>
      <c r="N25" s="108"/>
      <c r="O25" s="108"/>
      <c r="P25" s="108"/>
      <c r="Q25" s="108"/>
      <c r="R25" s="108"/>
      <c r="S25" s="108"/>
      <c r="T25" s="108"/>
      <c r="U25" s="108"/>
      <c r="V25" s="108"/>
      <c r="W25" s="108"/>
      <c r="X25" s="108"/>
      <c r="Y25" s="108"/>
      <c r="Z25" s="108"/>
    </row>
    <row r="26" ht="15.75" customHeight="1">
      <c r="A26" s="124" t="s">
        <v>131</v>
      </c>
      <c r="B26" s="22" t="s">
        <v>17</v>
      </c>
      <c r="C26" s="23" t="s">
        <v>264</v>
      </c>
      <c r="D26" s="23" t="s">
        <v>265</v>
      </c>
      <c r="E26" s="115"/>
      <c r="F26" s="115"/>
      <c r="G26" s="115"/>
      <c r="H26" s="116"/>
      <c r="I26" s="117"/>
      <c r="J26" s="118"/>
      <c r="K26" s="108"/>
      <c r="L26" s="108"/>
      <c r="M26" s="108"/>
      <c r="N26" s="108"/>
      <c r="O26" s="108"/>
      <c r="P26" s="108"/>
      <c r="Q26" s="108"/>
      <c r="R26" s="108"/>
      <c r="S26" s="108"/>
      <c r="T26" s="108"/>
      <c r="U26" s="108"/>
      <c r="V26" s="108"/>
      <c r="W26" s="108"/>
      <c r="X26" s="108"/>
      <c r="Y26" s="108"/>
      <c r="Z26" s="108"/>
    </row>
    <row r="27" ht="15.75" customHeight="1">
      <c r="A27" s="125" t="s">
        <v>360</v>
      </c>
      <c r="B27" s="22" t="s">
        <v>17</v>
      </c>
      <c r="C27" s="113" t="s">
        <v>138</v>
      </c>
      <c r="D27" s="113" t="s">
        <v>361</v>
      </c>
      <c r="E27" s="126" t="s">
        <v>362</v>
      </c>
      <c r="F27" s="115" t="s">
        <v>363</v>
      </c>
      <c r="G27" s="115">
        <v>3.0</v>
      </c>
      <c r="H27" s="116"/>
      <c r="I27" s="117"/>
      <c r="J27" s="118">
        <v>3.0</v>
      </c>
      <c r="K27" s="108"/>
      <c r="L27" s="108"/>
      <c r="M27" s="108"/>
      <c r="N27" s="108"/>
      <c r="O27" s="108"/>
      <c r="P27" s="108"/>
      <c r="Q27" s="108"/>
      <c r="R27" s="108"/>
      <c r="S27" s="108"/>
      <c r="T27" s="108"/>
      <c r="U27" s="108"/>
      <c r="V27" s="108"/>
      <c r="W27" s="108"/>
      <c r="X27" s="108"/>
      <c r="Y27" s="108"/>
      <c r="Z27" s="108"/>
    </row>
    <row r="28" ht="15.75" customHeight="1">
      <c r="A28" s="127"/>
      <c r="B28" s="22" t="s">
        <v>17</v>
      </c>
      <c r="C28" s="121" t="s">
        <v>364</v>
      </c>
      <c r="D28" s="113" t="s">
        <v>213</v>
      </c>
      <c r="E28" s="126" t="s">
        <v>365</v>
      </c>
      <c r="F28" s="115" t="s">
        <v>366</v>
      </c>
      <c r="G28" s="115" t="s">
        <v>302</v>
      </c>
      <c r="H28" s="116"/>
      <c r="I28" s="117"/>
      <c r="J28" s="118"/>
      <c r="K28" s="108"/>
      <c r="L28" s="108"/>
      <c r="M28" s="108"/>
      <c r="N28" s="108"/>
      <c r="O28" s="108"/>
      <c r="P28" s="108"/>
      <c r="Q28" s="108"/>
      <c r="R28" s="108"/>
      <c r="S28" s="108"/>
      <c r="T28" s="108"/>
      <c r="U28" s="108"/>
      <c r="V28" s="108"/>
      <c r="W28" s="108"/>
      <c r="X28" s="108"/>
      <c r="Y28" s="108"/>
      <c r="Z28" s="108"/>
    </row>
    <row r="29" ht="15.75" customHeight="1">
      <c r="A29" s="127"/>
      <c r="B29" s="22" t="s">
        <v>17</v>
      </c>
      <c r="C29" s="23" t="s">
        <v>216</v>
      </c>
      <c r="D29" s="23" t="s">
        <v>367</v>
      </c>
      <c r="E29" s="126" t="s">
        <v>368</v>
      </c>
      <c r="F29" s="115" t="s">
        <v>369</v>
      </c>
      <c r="G29" s="115" t="s">
        <v>370</v>
      </c>
      <c r="H29" s="116">
        <v>6.0</v>
      </c>
      <c r="I29" s="117">
        <v>3.0</v>
      </c>
      <c r="J29" s="118">
        <v>3.0</v>
      </c>
      <c r="K29" s="108"/>
      <c r="L29" s="108"/>
      <c r="M29" s="108"/>
      <c r="N29" s="108"/>
      <c r="O29" s="108"/>
      <c r="P29" s="108"/>
      <c r="Q29" s="108"/>
      <c r="R29" s="108"/>
      <c r="S29" s="108"/>
      <c r="T29" s="108"/>
      <c r="U29" s="108"/>
      <c r="V29" s="108"/>
      <c r="W29" s="108"/>
      <c r="X29" s="108"/>
      <c r="Y29" s="108"/>
      <c r="Z29" s="108"/>
    </row>
    <row r="30" ht="15.75" customHeight="1">
      <c r="A30" s="127"/>
      <c r="B30" s="22" t="s">
        <v>17</v>
      </c>
      <c r="C30" s="23" t="s">
        <v>220</v>
      </c>
      <c r="D30" s="23" t="s">
        <v>371</v>
      </c>
      <c r="E30" s="115"/>
      <c r="F30" s="115"/>
      <c r="G30" s="115"/>
      <c r="H30" s="116"/>
      <c r="I30" s="117"/>
      <c r="J30" s="118"/>
      <c r="K30" s="108"/>
      <c r="L30" s="108"/>
      <c r="M30" s="108"/>
      <c r="N30" s="108"/>
      <c r="O30" s="108"/>
      <c r="P30" s="108"/>
      <c r="Q30" s="108"/>
      <c r="R30" s="108"/>
      <c r="S30" s="108"/>
      <c r="T30" s="108"/>
      <c r="U30" s="108"/>
      <c r="V30" s="108"/>
      <c r="W30" s="108"/>
      <c r="X30" s="108"/>
      <c r="Y30" s="108"/>
      <c r="Z30" s="108"/>
    </row>
    <row r="31" ht="15.75" customHeight="1">
      <c r="A31" s="127"/>
      <c r="B31" s="122" t="s">
        <v>17</v>
      </c>
      <c r="C31" s="121"/>
      <c r="D31" s="113" t="s">
        <v>224</v>
      </c>
      <c r="E31" s="115"/>
      <c r="F31" s="115" t="s">
        <v>366</v>
      </c>
      <c r="G31" s="115" t="s">
        <v>302</v>
      </c>
      <c r="H31" s="116"/>
      <c r="I31" s="117"/>
      <c r="J31" s="118"/>
      <c r="K31" s="108"/>
      <c r="L31" s="108"/>
      <c r="M31" s="108"/>
      <c r="N31" s="108"/>
      <c r="O31" s="108"/>
      <c r="P31" s="108"/>
      <c r="Q31" s="108"/>
      <c r="R31" s="108"/>
      <c r="S31" s="108"/>
      <c r="T31" s="108"/>
      <c r="U31" s="108"/>
      <c r="V31" s="108"/>
      <c r="W31" s="108"/>
      <c r="X31" s="108"/>
      <c r="Y31" s="108"/>
      <c r="Z31" s="108"/>
    </row>
    <row r="32" ht="15.75" customHeight="1">
      <c r="A32" s="19"/>
      <c r="B32" s="122" t="s">
        <v>17</v>
      </c>
      <c r="C32" s="121" t="s">
        <v>372</v>
      </c>
      <c r="D32" s="113" t="s">
        <v>227</v>
      </c>
      <c r="E32" s="115"/>
      <c r="F32" s="115" t="s">
        <v>366</v>
      </c>
      <c r="G32" s="115" t="s">
        <v>302</v>
      </c>
      <c r="H32" s="116"/>
      <c r="I32" s="117"/>
      <c r="J32" s="118"/>
      <c r="K32" s="108"/>
      <c r="L32" s="108"/>
      <c r="M32" s="108"/>
      <c r="N32" s="108"/>
      <c r="O32" s="108"/>
      <c r="P32" s="108"/>
      <c r="Q32" s="108"/>
      <c r="R32" s="108"/>
      <c r="S32" s="108"/>
      <c r="T32" s="108"/>
      <c r="U32" s="108"/>
      <c r="V32" s="108"/>
      <c r="W32" s="108"/>
      <c r="X32" s="108"/>
      <c r="Y32" s="108"/>
      <c r="Z32" s="108"/>
    </row>
    <row r="33" ht="15.75" customHeight="1">
      <c r="A33" s="128"/>
      <c r="B33" s="22" t="s">
        <v>17</v>
      </c>
      <c r="C33" s="129" t="s">
        <v>290</v>
      </c>
      <c r="D33" s="23" t="s">
        <v>291</v>
      </c>
      <c r="E33" s="114" t="s">
        <v>373</v>
      </c>
      <c r="F33" s="115" t="s">
        <v>366</v>
      </c>
      <c r="G33" s="115" t="s">
        <v>302</v>
      </c>
      <c r="H33" s="116"/>
      <c r="I33" s="117"/>
      <c r="J33" s="118"/>
      <c r="K33" s="108"/>
      <c r="L33" s="108"/>
      <c r="M33" s="108"/>
      <c r="N33" s="108"/>
      <c r="O33" s="108"/>
      <c r="P33" s="108"/>
      <c r="Q33" s="108"/>
      <c r="R33" s="108"/>
      <c r="S33" s="108"/>
      <c r="T33" s="108"/>
      <c r="U33" s="108"/>
      <c r="V33" s="108"/>
      <c r="W33" s="108"/>
      <c r="X33" s="108"/>
      <c r="Y33" s="108"/>
      <c r="Z33" s="108"/>
    </row>
    <row r="34" ht="15.75" customHeight="1">
      <c r="A34" s="130"/>
      <c r="B34" s="131" t="s">
        <v>374</v>
      </c>
      <c r="C34" s="132" t="s">
        <v>375</v>
      </c>
      <c r="D34" s="133" t="s">
        <v>297</v>
      </c>
      <c r="E34" s="134" t="s">
        <v>376</v>
      </c>
      <c r="F34" s="115"/>
      <c r="G34" s="115"/>
      <c r="H34" s="116"/>
      <c r="I34" s="117"/>
      <c r="J34" s="118"/>
      <c r="K34" s="108"/>
      <c r="L34" s="108"/>
      <c r="M34" s="108"/>
      <c r="N34" s="108"/>
      <c r="O34" s="108"/>
      <c r="P34" s="108"/>
      <c r="Q34" s="108"/>
      <c r="R34" s="108"/>
      <c r="S34" s="108"/>
      <c r="T34" s="108"/>
      <c r="U34" s="108"/>
      <c r="V34" s="108"/>
      <c r="W34" s="108"/>
      <c r="X34" s="108"/>
      <c r="Y34" s="108"/>
      <c r="Z34" s="108"/>
    </row>
    <row r="35" ht="15.75" customHeight="1">
      <c r="A35" s="130"/>
      <c r="B35" s="131" t="s">
        <v>374</v>
      </c>
      <c r="C35" s="132" t="s">
        <v>375</v>
      </c>
      <c r="D35" s="133" t="s">
        <v>299</v>
      </c>
      <c r="E35" s="134" t="s">
        <v>377</v>
      </c>
      <c r="F35" s="115"/>
      <c r="G35" s="115"/>
      <c r="H35" s="116"/>
      <c r="I35" s="117"/>
      <c r="J35" s="118"/>
      <c r="K35" s="108"/>
      <c r="L35" s="108"/>
      <c r="M35" s="108"/>
      <c r="N35" s="108"/>
      <c r="O35" s="108"/>
      <c r="P35" s="108"/>
      <c r="Q35" s="108"/>
      <c r="R35" s="108"/>
      <c r="S35" s="108"/>
      <c r="T35" s="108"/>
      <c r="U35" s="108"/>
      <c r="V35" s="108"/>
      <c r="W35" s="108"/>
      <c r="X35" s="108"/>
      <c r="Y35" s="108"/>
      <c r="Z35" s="108"/>
    </row>
    <row r="36" ht="15.75" customHeight="1">
      <c r="A36" s="128"/>
      <c r="B36" s="22" t="s">
        <v>126</v>
      </c>
      <c r="C36" s="113" t="s">
        <v>378</v>
      </c>
      <c r="D36" s="113" t="s">
        <v>379</v>
      </c>
      <c r="E36" s="126" t="s">
        <v>380</v>
      </c>
      <c r="F36" s="115"/>
      <c r="G36" s="115"/>
      <c r="H36" s="116"/>
      <c r="I36" s="117"/>
      <c r="J36" s="118"/>
      <c r="K36" s="108"/>
      <c r="L36" s="108"/>
      <c r="M36" s="108"/>
      <c r="N36" s="108"/>
      <c r="O36" s="108"/>
      <c r="P36" s="108"/>
      <c r="Q36" s="108"/>
      <c r="R36" s="108"/>
      <c r="S36" s="108"/>
      <c r="T36" s="108"/>
      <c r="U36" s="108"/>
      <c r="V36" s="108"/>
      <c r="W36" s="108"/>
      <c r="X36" s="108"/>
      <c r="Y36" s="108"/>
      <c r="Z36" s="108"/>
    </row>
    <row r="37" ht="15.75" customHeight="1">
      <c r="A37" s="74"/>
      <c r="B37" s="74"/>
      <c r="C37" s="74"/>
      <c r="D37" s="74"/>
      <c r="E37" s="2"/>
      <c r="F37" s="2"/>
      <c r="G37" s="2"/>
      <c r="H37" s="2"/>
      <c r="I37" s="2"/>
      <c r="J37" s="2"/>
      <c r="K37" s="108"/>
      <c r="L37" s="108"/>
      <c r="M37" s="108"/>
      <c r="N37" s="108"/>
      <c r="O37" s="108"/>
      <c r="P37" s="108"/>
      <c r="Q37" s="108"/>
      <c r="R37" s="108"/>
      <c r="S37" s="108"/>
      <c r="T37" s="108"/>
      <c r="U37" s="108"/>
      <c r="V37" s="108"/>
      <c r="W37" s="108"/>
      <c r="X37" s="108"/>
      <c r="Y37" s="108"/>
      <c r="Z37" s="108"/>
    </row>
    <row r="38" ht="15.75" customHeight="1">
      <c r="A38" s="74"/>
      <c r="B38" s="74"/>
      <c r="C38" s="74"/>
      <c r="D38" s="74"/>
      <c r="E38" s="2"/>
      <c r="F38" s="2"/>
      <c r="G38" s="2"/>
      <c r="H38" s="2"/>
      <c r="I38" s="2"/>
      <c r="J38" s="2"/>
      <c r="K38" s="108"/>
      <c r="L38" s="108"/>
      <c r="M38" s="108"/>
      <c r="N38" s="108"/>
      <c r="O38" s="108"/>
      <c r="P38" s="108"/>
      <c r="Q38" s="108"/>
      <c r="R38" s="108"/>
      <c r="S38" s="108"/>
      <c r="T38" s="108"/>
      <c r="U38" s="108"/>
      <c r="V38" s="108"/>
      <c r="W38" s="108"/>
      <c r="X38" s="108"/>
      <c r="Y38" s="108"/>
      <c r="Z38" s="108"/>
    </row>
    <row r="39" ht="15.75" customHeight="1">
      <c r="A39" s="74"/>
      <c r="B39" s="74"/>
      <c r="C39" s="74"/>
      <c r="D39" s="74"/>
      <c r="E39" s="2"/>
      <c r="F39" s="2"/>
      <c r="G39" s="2"/>
      <c r="H39" s="2"/>
      <c r="I39" s="2"/>
      <c r="J39" s="2"/>
      <c r="K39" s="108"/>
      <c r="L39" s="108"/>
      <c r="M39" s="108"/>
      <c r="N39" s="108"/>
      <c r="O39" s="108"/>
      <c r="P39" s="108"/>
      <c r="Q39" s="108"/>
      <c r="R39" s="108"/>
      <c r="S39" s="108"/>
      <c r="T39" s="108"/>
      <c r="U39" s="108"/>
      <c r="V39" s="108"/>
      <c r="W39" s="108"/>
      <c r="X39" s="108"/>
      <c r="Y39" s="108"/>
      <c r="Z39" s="108"/>
    </row>
    <row r="40" ht="15.75" customHeight="1">
      <c r="A40" s="74"/>
      <c r="B40" s="74"/>
      <c r="C40" s="74"/>
      <c r="D40" s="74"/>
      <c r="E40" s="2"/>
      <c r="F40" s="2"/>
      <c r="G40" s="2"/>
      <c r="H40" s="2"/>
      <c r="I40" s="2"/>
      <c r="J40" s="2"/>
      <c r="K40" s="108"/>
      <c r="L40" s="108"/>
      <c r="M40" s="108"/>
      <c r="N40" s="108"/>
      <c r="O40" s="108"/>
      <c r="P40" s="108"/>
      <c r="Q40" s="108"/>
      <c r="R40" s="108"/>
      <c r="S40" s="108"/>
      <c r="T40" s="108"/>
      <c r="U40" s="108"/>
      <c r="V40" s="108"/>
      <c r="W40" s="108"/>
      <c r="X40" s="108"/>
      <c r="Y40" s="108"/>
      <c r="Z40" s="108"/>
    </row>
    <row r="41" ht="15.75" customHeight="1">
      <c r="A41" s="74"/>
      <c r="B41" s="74"/>
      <c r="C41" s="74"/>
      <c r="D41" s="74"/>
      <c r="E41" s="2"/>
      <c r="F41" s="2"/>
      <c r="G41" s="2"/>
      <c r="H41" s="2"/>
      <c r="I41" s="2"/>
      <c r="J41" s="2"/>
      <c r="K41" s="108"/>
      <c r="L41" s="108"/>
      <c r="M41" s="108"/>
      <c r="N41" s="108"/>
      <c r="O41" s="108"/>
      <c r="P41" s="108"/>
      <c r="Q41" s="108"/>
      <c r="R41" s="108"/>
      <c r="S41" s="108"/>
      <c r="T41" s="108"/>
      <c r="U41" s="108"/>
      <c r="V41" s="108"/>
      <c r="W41" s="108"/>
      <c r="X41" s="108"/>
      <c r="Y41" s="108"/>
      <c r="Z41" s="108"/>
    </row>
    <row r="42" ht="15.75" customHeight="1">
      <c r="A42" s="74"/>
      <c r="B42" s="74"/>
      <c r="C42" s="74"/>
      <c r="D42" s="74"/>
      <c r="E42" s="2"/>
      <c r="F42" s="2"/>
      <c r="G42" s="2"/>
      <c r="H42" s="2"/>
      <c r="I42" s="2"/>
      <c r="J42" s="2"/>
      <c r="K42" s="108"/>
      <c r="L42" s="108"/>
      <c r="M42" s="108"/>
      <c r="N42" s="108"/>
      <c r="O42" s="108"/>
      <c r="P42" s="108"/>
      <c r="Q42" s="108"/>
      <c r="R42" s="108"/>
      <c r="S42" s="108"/>
      <c r="T42" s="108"/>
      <c r="U42" s="108"/>
      <c r="V42" s="108"/>
      <c r="W42" s="108"/>
      <c r="X42" s="108"/>
      <c r="Y42" s="108"/>
      <c r="Z42" s="108"/>
    </row>
    <row r="43" ht="15.75" customHeight="1">
      <c r="A43" s="74"/>
      <c r="B43" s="74"/>
      <c r="C43" s="74"/>
      <c r="D43" s="74"/>
      <c r="E43" s="2"/>
      <c r="F43" s="2"/>
      <c r="G43" s="2"/>
      <c r="H43" s="2"/>
      <c r="I43" s="2"/>
      <c r="J43" s="2"/>
      <c r="K43" s="108"/>
      <c r="L43" s="108"/>
      <c r="M43" s="108"/>
      <c r="N43" s="108"/>
      <c r="O43" s="108"/>
      <c r="P43" s="108"/>
      <c r="Q43" s="108"/>
      <c r="R43" s="108"/>
      <c r="S43" s="108"/>
      <c r="T43" s="108"/>
      <c r="U43" s="108"/>
      <c r="V43" s="108"/>
      <c r="W43" s="108"/>
      <c r="X43" s="108"/>
      <c r="Y43" s="108"/>
      <c r="Z43" s="108"/>
    </row>
    <row r="44" ht="15.75" customHeight="1">
      <c r="A44" s="74"/>
      <c r="B44" s="74"/>
      <c r="C44" s="74"/>
      <c r="D44" s="74"/>
      <c r="E44" s="2"/>
      <c r="F44" s="2"/>
      <c r="G44" s="2"/>
      <c r="H44" s="2"/>
      <c r="I44" s="2"/>
      <c r="J44" s="2"/>
      <c r="K44" s="108"/>
      <c r="L44" s="108"/>
      <c r="M44" s="108"/>
      <c r="N44" s="108"/>
      <c r="O44" s="108"/>
      <c r="P44" s="108"/>
      <c r="Q44" s="108"/>
      <c r="R44" s="108"/>
      <c r="S44" s="108"/>
      <c r="T44" s="108"/>
      <c r="U44" s="108"/>
      <c r="V44" s="108"/>
      <c r="W44" s="108"/>
      <c r="X44" s="108"/>
      <c r="Y44" s="108"/>
      <c r="Z44" s="108"/>
    </row>
    <row r="45" ht="15.75" customHeight="1">
      <c r="A45" s="74"/>
      <c r="B45" s="74"/>
      <c r="C45" s="74"/>
      <c r="D45" s="74"/>
      <c r="E45" s="2"/>
      <c r="F45" s="2"/>
      <c r="G45" s="2"/>
      <c r="H45" s="2"/>
      <c r="I45" s="2"/>
      <c r="J45" s="2"/>
      <c r="K45" s="108"/>
      <c r="L45" s="108"/>
      <c r="M45" s="108"/>
      <c r="N45" s="108"/>
      <c r="O45" s="108"/>
      <c r="P45" s="108"/>
      <c r="Q45" s="108"/>
      <c r="R45" s="108"/>
      <c r="S45" s="108"/>
      <c r="T45" s="108"/>
      <c r="U45" s="108"/>
      <c r="V45" s="108"/>
      <c r="W45" s="108"/>
      <c r="X45" s="108"/>
      <c r="Y45" s="108"/>
      <c r="Z45" s="108"/>
    </row>
    <row r="46" ht="15.75" customHeight="1">
      <c r="A46" s="74"/>
      <c r="B46" s="74"/>
      <c r="C46" s="74"/>
      <c r="D46" s="74"/>
      <c r="E46" s="2"/>
      <c r="F46" s="2"/>
      <c r="G46" s="2"/>
      <c r="H46" s="2"/>
      <c r="I46" s="2"/>
      <c r="J46" s="2"/>
      <c r="K46" s="108"/>
      <c r="L46" s="108"/>
      <c r="M46" s="108"/>
      <c r="N46" s="108"/>
      <c r="O46" s="108"/>
      <c r="P46" s="108"/>
      <c r="Q46" s="108"/>
      <c r="R46" s="108"/>
      <c r="S46" s="108"/>
      <c r="T46" s="108"/>
      <c r="U46" s="108"/>
      <c r="V46" s="108"/>
      <c r="W46" s="108"/>
      <c r="X46" s="108"/>
      <c r="Y46" s="108"/>
      <c r="Z46" s="108"/>
    </row>
    <row r="47" ht="15.75" customHeight="1">
      <c r="A47" s="74"/>
      <c r="B47" s="74"/>
      <c r="C47" s="74"/>
      <c r="D47" s="74"/>
      <c r="E47" s="2"/>
      <c r="F47" s="2"/>
      <c r="G47" s="2"/>
      <c r="H47" s="2"/>
      <c r="I47" s="2"/>
      <c r="J47" s="2"/>
      <c r="K47" s="108"/>
      <c r="L47" s="108"/>
      <c r="M47" s="108"/>
      <c r="N47" s="108"/>
      <c r="O47" s="108"/>
      <c r="P47" s="108"/>
      <c r="Q47" s="108"/>
      <c r="R47" s="108"/>
      <c r="S47" s="108"/>
      <c r="T47" s="108"/>
      <c r="U47" s="108"/>
      <c r="V47" s="108"/>
      <c r="W47" s="108"/>
      <c r="X47" s="108"/>
      <c r="Y47" s="108"/>
      <c r="Z47" s="108"/>
    </row>
    <row r="48" ht="15.75" customHeight="1">
      <c r="A48" s="74"/>
      <c r="B48" s="74"/>
      <c r="C48" s="74"/>
      <c r="D48" s="74"/>
      <c r="E48" s="2"/>
      <c r="F48" s="2"/>
      <c r="G48" s="2"/>
      <c r="H48" s="2"/>
      <c r="I48" s="2"/>
      <c r="J48" s="2"/>
      <c r="K48" s="108"/>
      <c r="L48" s="108"/>
      <c r="M48" s="108"/>
      <c r="N48" s="108"/>
      <c r="O48" s="108"/>
      <c r="P48" s="108"/>
      <c r="Q48" s="108"/>
      <c r="R48" s="108"/>
      <c r="S48" s="108"/>
      <c r="T48" s="108"/>
      <c r="U48" s="108"/>
      <c r="V48" s="108"/>
      <c r="W48" s="108"/>
      <c r="X48" s="108"/>
      <c r="Y48" s="108"/>
      <c r="Z48" s="108"/>
    </row>
    <row r="49" ht="15.75" customHeight="1">
      <c r="A49" s="74"/>
      <c r="B49" s="74"/>
      <c r="C49" s="74"/>
      <c r="D49" s="74"/>
      <c r="E49" s="2"/>
      <c r="F49" s="2"/>
      <c r="G49" s="2"/>
      <c r="H49" s="2"/>
      <c r="I49" s="2"/>
      <c r="J49" s="2"/>
      <c r="K49" s="108"/>
      <c r="L49" s="108"/>
      <c r="M49" s="108"/>
      <c r="N49" s="108"/>
      <c r="O49" s="108"/>
      <c r="P49" s="108"/>
      <c r="Q49" s="108"/>
      <c r="R49" s="108"/>
      <c r="S49" s="108"/>
      <c r="T49" s="108"/>
      <c r="U49" s="108"/>
      <c r="V49" s="108"/>
      <c r="W49" s="108"/>
      <c r="X49" s="108"/>
      <c r="Y49" s="108"/>
      <c r="Z49" s="108"/>
    </row>
    <row r="50" ht="15.75" customHeight="1">
      <c r="A50" s="74"/>
      <c r="B50" s="74"/>
      <c r="C50" s="74"/>
      <c r="D50" s="74"/>
      <c r="E50" s="2"/>
      <c r="F50" s="2"/>
      <c r="G50" s="2"/>
      <c r="H50" s="2"/>
      <c r="I50" s="2"/>
      <c r="J50" s="2"/>
      <c r="K50" s="108"/>
      <c r="L50" s="108"/>
      <c r="M50" s="108"/>
      <c r="N50" s="108"/>
      <c r="O50" s="108"/>
      <c r="P50" s="108"/>
      <c r="Q50" s="108"/>
      <c r="R50" s="108"/>
      <c r="S50" s="108"/>
      <c r="T50" s="108"/>
      <c r="U50" s="108"/>
      <c r="V50" s="108"/>
      <c r="W50" s="108"/>
      <c r="X50" s="108"/>
      <c r="Y50" s="108"/>
      <c r="Z50" s="108"/>
    </row>
    <row r="51" ht="15.75" customHeight="1">
      <c r="A51" s="74"/>
      <c r="B51" s="74"/>
      <c r="C51" s="74"/>
      <c r="D51" s="74"/>
      <c r="E51" s="2"/>
      <c r="F51" s="2"/>
      <c r="G51" s="2"/>
      <c r="H51" s="2"/>
      <c r="I51" s="2"/>
      <c r="J51" s="2"/>
      <c r="K51" s="108"/>
      <c r="L51" s="108"/>
      <c r="M51" s="108"/>
      <c r="N51" s="108"/>
      <c r="O51" s="108"/>
      <c r="P51" s="108"/>
      <c r="Q51" s="108"/>
      <c r="R51" s="108"/>
      <c r="S51" s="108"/>
      <c r="T51" s="108"/>
      <c r="U51" s="108"/>
      <c r="V51" s="108"/>
      <c r="W51" s="108"/>
      <c r="X51" s="108"/>
      <c r="Y51" s="108"/>
      <c r="Z51" s="108"/>
    </row>
    <row r="52" ht="15.75" customHeight="1">
      <c r="A52" s="74"/>
      <c r="B52" s="74"/>
      <c r="C52" s="74"/>
      <c r="D52" s="74"/>
      <c r="E52" s="2"/>
      <c r="F52" s="2"/>
      <c r="G52" s="2"/>
      <c r="H52" s="2"/>
      <c r="I52" s="2"/>
      <c r="J52" s="2"/>
      <c r="K52" s="108"/>
      <c r="L52" s="108"/>
      <c r="M52" s="108"/>
      <c r="N52" s="108"/>
      <c r="O52" s="108"/>
      <c r="P52" s="108"/>
      <c r="Q52" s="108"/>
      <c r="R52" s="108"/>
      <c r="S52" s="108"/>
      <c r="T52" s="108"/>
      <c r="U52" s="108"/>
      <c r="V52" s="108"/>
      <c r="W52" s="108"/>
      <c r="X52" s="108"/>
      <c r="Y52" s="108"/>
      <c r="Z52" s="108"/>
    </row>
    <row r="53" ht="15.75" customHeight="1">
      <c r="A53" s="74"/>
      <c r="B53" s="74"/>
      <c r="C53" s="74"/>
      <c r="D53" s="74"/>
      <c r="E53" s="2"/>
      <c r="F53" s="2"/>
      <c r="G53" s="2"/>
      <c r="H53" s="2"/>
      <c r="I53" s="2"/>
      <c r="J53" s="2"/>
      <c r="K53" s="108"/>
      <c r="L53" s="108"/>
      <c r="M53" s="108"/>
      <c r="N53" s="108"/>
      <c r="O53" s="108"/>
      <c r="P53" s="108"/>
      <c r="Q53" s="108"/>
      <c r="R53" s="108"/>
      <c r="S53" s="108"/>
      <c r="T53" s="108"/>
      <c r="U53" s="108"/>
      <c r="V53" s="108"/>
      <c r="W53" s="108"/>
      <c r="X53" s="108"/>
      <c r="Y53" s="108"/>
      <c r="Z53" s="108"/>
    </row>
    <row r="54" ht="15.75" customHeight="1">
      <c r="A54" s="74"/>
      <c r="B54" s="74"/>
      <c r="C54" s="74"/>
      <c r="D54" s="74"/>
      <c r="E54" s="2"/>
      <c r="F54" s="2"/>
      <c r="G54" s="2"/>
      <c r="H54" s="2"/>
      <c r="I54" s="2"/>
      <c r="J54" s="2"/>
      <c r="K54" s="108"/>
      <c r="L54" s="108"/>
      <c r="M54" s="108"/>
      <c r="N54" s="108"/>
      <c r="O54" s="108"/>
      <c r="P54" s="108"/>
      <c r="Q54" s="108"/>
      <c r="R54" s="108"/>
      <c r="S54" s="108"/>
      <c r="T54" s="108"/>
      <c r="U54" s="108"/>
      <c r="V54" s="108"/>
      <c r="W54" s="108"/>
      <c r="X54" s="108"/>
      <c r="Y54" s="108"/>
      <c r="Z54" s="108"/>
    </row>
    <row r="55" ht="15.75" customHeight="1">
      <c r="A55" s="74"/>
      <c r="B55" s="74"/>
      <c r="C55" s="74"/>
      <c r="D55" s="74"/>
      <c r="E55" s="2"/>
      <c r="F55" s="2"/>
      <c r="G55" s="2"/>
      <c r="H55" s="2"/>
      <c r="I55" s="2"/>
      <c r="J55" s="2"/>
      <c r="K55" s="108"/>
      <c r="L55" s="108"/>
      <c r="M55" s="108"/>
      <c r="N55" s="108"/>
      <c r="O55" s="108"/>
      <c r="P55" s="108"/>
      <c r="Q55" s="108"/>
      <c r="R55" s="108"/>
      <c r="S55" s="108"/>
      <c r="T55" s="108"/>
      <c r="U55" s="108"/>
      <c r="V55" s="108"/>
      <c r="W55" s="108"/>
      <c r="X55" s="108"/>
      <c r="Y55" s="108"/>
      <c r="Z55" s="108"/>
    </row>
    <row r="56" ht="15.75" customHeight="1">
      <c r="A56" s="74"/>
      <c r="B56" s="74"/>
      <c r="C56" s="74"/>
      <c r="D56" s="74"/>
      <c r="E56" s="2"/>
      <c r="F56" s="2"/>
      <c r="G56" s="2"/>
      <c r="H56" s="2"/>
      <c r="I56" s="2"/>
      <c r="J56" s="2"/>
      <c r="K56" s="108"/>
      <c r="L56" s="108"/>
      <c r="M56" s="108"/>
      <c r="N56" s="108"/>
      <c r="O56" s="108"/>
      <c r="P56" s="108"/>
      <c r="Q56" s="108"/>
      <c r="R56" s="108"/>
      <c r="S56" s="108"/>
      <c r="T56" s="108"/>
      <c r="U56" s="108"/>
      <c r="V56" s="108"/>
      <c r="W56" s="108"/>
      <c r="X56" s="108"/>
      <c r="Y56" s="108"/>
      <c r="Z56" s="108"/>
    </row>
    <row r="57" ht="15.75" customHeight="1">
      <c r="A57" s="74"/>
      <c r="B57" s="74"/>
      <c r="C57" s="74"/>
      <c r="D57" s="74"/>
      <c r="E57" s="2"/>
      <c r="F57" s="2"/>
      <c r="G57" s="2"/>
      <c r="H57" s="2"/>
      <c r="I57" s="2"/>
      <c r="J57" s="2"/>
      <c r="K57" s="108"/>
      <c r="L57" s="108"/>
      <c r="M57" s="108"/>
      <c r="N57" s="108"/>
      <c r="O57" s="108"/>
      <c r="P57" s="108"/>
      <c r="Q57" s="108"/>
      <c r="R57" s="108"/>
      <c r="S57" s="108"/>
      <c r="T57" s="108"/>
      <c r="U57" s="108"/>
      <c r="V57" s="108"/>
      <c r="W57" s="108"/>
      <c r="X57" s="108"/>
      <c r="Y57" s="108"/>
      <c r="Z57" s="108"/>
    </row>
    <row r="58" ht="15.75" customHeight="1">
      <c r="A58" s="74"/>
      <c r="B58" s="74"/>
      <c r="C58" s="74"/>
      <c r="D58" s="74"/>
      <c r="E58" s="2"/>
      <c r="F58" s="2"/>
      <c r="G58" s="2"/>
      <c r="H58" s="2"/>
      <c r="I58" s="2"/>
      <c r="J58" s="2"/>
      <c r="K58" s="108"/>
      <c r="L58" s="108"/>
      <c r="M58" s="108"/>
      <c r="N58" s="108"/>
      <c r="O58" s="108"/>
      <c r="P58" s="108"/>
      <c r="Q58" s="108"/>
      <c r="R58" s="108"/>
      <c r="S58" s="108"/>
      <c r="T58" s="108"/>
      <c r="U58" s="108"/>
      <c r="V58" s="108"/>
      <c r="W58" s="108"/>
      <c r="X58" s="108"/>
      <c r="Y58" s="108"/>
      <c r="Z58" s="108"/>
    </row>
    <row r="59" ht="15.75" customHeight="1">
      <c r="A59" s="74"/>
      <c r="B59" s="74"/>
      <c r="C59" s="74"/>
      <c r="D59" s="74"/>
      <c r="E59" s="2"/>
      <c r="F59" s="2"/>
      <c r="G59" s="2"/>
      <c r="H59" s="2"/>
      <c r="I59" s="2"/>
      <c r="J59" s="2"/>
      <c r="K59" s="108"/>
      <c r="L59" s="108"/>
      <c r="M59" s="108"/>
      <c r="N59" s="108"/>
      <c r="O59" s="108"/>
      <c r="P59" s="108"/>
      <c r="Q59" s="108"/>
      <c r="R59" s="108"/>
      <c r="S59" s="108"/>
      <c r="T59" s="108"/>
      <c r="U59" s="108"/>
      <c r="V59" s="108"/>
      <c r="W59" s="108"/>
      <c r="X59" s="108"/>
      <c r="Y59" s="108"/>
      <c r="Z59" s="108"/>
    </row>
    <row r="60" ht="15.75" customHeight="1">
      <c r="A60" s="74"/>
      <c r="B60" s="74"/>
      <c r="C60" s="74"/>
      <c r="D60" s="74"/>
      <c r="E60" s="2"/>
      <c r="F60" s="2"/>
      <c r="G60" s="2"/>
      <c r="H60" s="2"/>
      <c r="I60" s="2"/>
      <c r="J60" s="2"/>
      <c r="K60" s="108"/>
      <c r="L60" s="108"/>
      <c r="M60" s="108"/>
      <c r="N60" s="108"/>
      <c r="O60" s="108"/>
      <c r="P60" s="108"/>
      <c r="Q60" s="108"/>
      <c r="R60" s="108"/>
      <c r="S60" s="108"/>
      <c r="T60" s="108"/>
      <c r="U60" s="108"/>
      <c r="V60" s="108"/>
      <c r="W60" s="108"/>
      <c r="X60" s="108"/>
      <c r="Y60" s="108"/>
      <c r="Z60" s="108"/>
    </row>
    <row r="61" ht="15.75" customHeight="1">
      <c r="A61" s="74"/>
      <c r="B61" s="74"/>
      <c r="C61" s="74"/>
      <c r="D61" s="74"/>
      <c r="E61" s="2"/>
      <c r="F61" s="2"/>
      <c r="G61" s="2"/>
      <c r="H61" s="2"/>
      <c r="I61" s="2"/>
      <c r="J61" s="2"/>
      <c r="K61" s="108"/>
      <c r="L61" s="108"/>
      <c r="M61" s="108"/>
      <c r="N61" s="108"/>
      <c r="O61" s="108"/>
      <c r="P61" s="108"/>
      <c r="Q61" s="108"/>
      <c r="R61" s="108"/>
      <c r="S61" s="108"/>
      <c r="T61" s="108"/>
      <c r="U61" s="108"/>
      <c r="V61" s="108"/>
      <c r="W61" s="108"/>
      <c r="X61" s="108"/>
      <c r="Y61" s="108"/>
      <c r="Z61" s="108"/>
    </row>
    <row r="62" ht="15.75" customHeight="1">
      <c r="A62" s="74"/>
      <c r="B62" s="74"/>
      <c r="C62" s="74"/>
      <c r="D62" s="74"/>
      <c r="E62" s="2"/>
      <c r="F62" s="2"/>
      <c r="G62" s="2"/>
      <c r="H62" s="2"/>
      <c r="I62" s="2"/>
      <c r="J62" s="2"/>
      <c r="K62" s="108"/>
      <c r="L62" s="108"/>
      <c r="M62" s="108"/>
      <c r="N62" s="108"/>
      <c r="O62" s="108"/>
      <c r="P62" s="108"/>
      <c r="Q62" s="108"/>
      <c r="R62" s="108"/>
      <c r="S62" s="108"/>
      <c r="T62" s="108"/>
      <c r="U62" s="108"/>
      <c r="V62" s="108"/>
      <c r="W62" s="108"/>
      <c r="X62" s="108"/>
      <c r="Y62" s="108"/>
      <c r="Z62" s="108"/>
    </row>
    <row r="63" ht="15.75" customHeight="1">
      <c r="A63" s="74"/>
      <c r="B63" s="74"/>
      <c r="C63" s="74"/>
      <c r="D63" s="74"/>
      <c r="E63" s="2"/>
      <c r="F63" s="2"/>
      <c r="G63" s="2"/>
      <c r="H63" s="2"/>
      <c r="I63" s="2"/>
      <c r="J63" s="2"/>
      <c r="K63" s="108"/>
      <c r="L63" s="108"/>
      <c r="M63" s="108"/>
      <c r="N63" s="108"/>
      <c r="O63" s="108"/>
      <c r="P63" s="108"/>
      <c r="Q63" s="108"/>
      <c r="R63" s="108"/>
      <c r="S63" s="108"/>
      <c r="T63" s="108"/>
      <c r="U63" s="108"/>
      <c r="V63" s="108"/>
      <c r="W63" s="108"/>
      <c r="X63" s="108"/>
      <c r="Y63" s="108"/>
      <c r="Z63" s="108"/>
    </row>
    <row r="64" ht="15.75" customHeight="1">
      <c r="A64" s="74"/>
      <c r="B64" s="74"/>
      <c r="C64" s="74"/>
      <c r="D64" s="74"/>
      <c r="E64" s="2"/>
      <c r="F64" s="2"/>
      <c r="G64" s="2"/>
      <c r="H64" s="2"/>
      <c r="I64" s="2"/>
      <c r="J64" s="2"/>
      <c r="K64" s="108"/>
      <c r="L64" s="108"/>
      <c r="M64" s="108"/>
      <c r="N64" s="108"/>
      <c r="O64" s="108"/>
      <c r="P64" s="108"/>
      <c r="Q64" s="108"/>
      <c r="R64" s="108"/>
      <c r="S64" s="108"/>
      <c r="T64" s="108"/>
      <c r="U64" s="108"/>
      <c r="V64" s="108"/>
      <c r="W64" s="108"/>
      <c r="X64" s="108"/>
      <c r="Y64" s="108"/>
      <c r="Z64" s="108"/>
    </row>
    <row r="65" ht="15.75" customHeight="1">
      <c r="A65" s="74"/>
      <c r="B65" s="74"/>
      <c r="C65" s="74"/>
      <c r="D65" s="74"/>
      <c r="E65" s="2"/>
      <c r="F65" s="2"/>
      <c r="G65" s="2"/>
      <c r="H65" s="2"/>
      <c r="I65" s="2"/>
      <c r="J65" s="2"/>
      <c r="K65" s="108"/>
      <c r="L65" s="108"/>
      <c r="M65" s="108"/>
      <c r="N65" s="108"/>
      <c r="O65" s="108"/>
      <c r="P65" s="108"/>
      <c r="Q65" s="108"/>
      <c r="R65" s="108"/>
      <c r="S65" s="108"/>
      <c r="T65" s="108"/>
      <c r="U65" s="108"/>
      <c r="V65" s="108"/>
      <c r="W65" s="108"/>
      <c r="X65" s="108"/>
      <c r="Y65" s="108"/>
      <c r="Z65" s="108"/>
    </row>
    <row r="66" ht="15.75" customHeight="1">
      <c r="A66" s="74"/>
      <c r="B66" s="74"/>
      <c r="C66" s="74"/>
      <c r="D66" s="74"/>
      <c r="E66" s="2"/>
      <c r="F66" s="2"/>
      <c r="G66" s="2"/>
      <c r="H66" s="2"/>
      <c r="I66" s="2"/>
      <c r="J66" s="2"/>
      <c r="K66" s="108"/>
      <c r="L66" s="108"/>
      <c r="M66" s="108"/>
      <c r="N66" s="108"/>
      <c r="O66" s="108"/>
      <c r="P66" s="108"/>
      <c r="Q66" s="108"/>
      <c r="R66" s="108"/>
      <c r="S66" s="108"/>
      <c r="T66" s="108"/>
      <c r="U66" s="108"/>
      <c r="V66" s="108"/>
      <c r="W66" s="108"/>
      <c r="X66" s="108"/>
      <c r="Y66" s="108"/>
      <c r="Z66" s="108"/>
    </row>
    <row r="67" ht="15.75" customHeight="1">
      <c r="A67" s="74"/>
      <c r="B67" s="74"/>
      <c r="C67" s="74"/>
      <c r="D67" s="74"/>
      <c r="E67" s="2"/>
      <c r="F67" s="2"/>
      <c r="G67" s="2"/>
      <c r="H67" s="2"/>
      <c r="I67" s="2"/>
      <c r="J67" s="2"/>
      <c r="K67" s="108"/>
      <c r="L67" s="108"/>
      <c r="M67" s="108"/>
      <c r="N67" s="108"/>
      <c r="O67" s="108"/>
      <c r="P67" s="108"/>
      <c r="Q67" s="108"/>
      <c r="R67" s="108"/>
      <c r="S67" s="108"/>
      <c r="T67" s="108"/>
      <c r="U67" s="108"/>
      <c r="V67" s="108"/>
      <c r="W67" s="108"/>
      <c r="X67" s="108"/>
      <c r="Y67" s="108"/>
      <c r="Z67" s="108"/>
    </row>
    <row r="68" ht="15.75" customHeight="1">
      <c r="A68" s="74"/>
      <c r="B68" s="74"/>
      <c r="C68" s="74"/>
      <c r="D68" s="74"/>
      <c r="E68" s="2"/>
      <c r="F68" s="2"/>
      <c r="G68" s="2"/>
      <c r="H68" s="2"/>
      <c r="I68" s="2"/>
      <c r="J68" s="2"/>
      <c r="K68" s="108"/>
      <c r="L68" s="108"/>
      <c r="M68" s="108"/>
      <c r="N68" s="108"/>
      <c r="O68" s="108"/>
      <c r="P68" s="108"/>
      <c r="Q68" s="108"/>
      <c r="R68" s="108"/>
      <c r="S68" s="108"/>
      <c r="T68" s="108"/>
      <c r="U68" s="108"/>
      <c r="V68" s="108"/>
      <c r="W68" s="108"/>
      <c r="X68" s="108"/>
      <c r="Y68" s="108"/>
      <c r="Z68" s="108"/>
    </row>
    <row r="69" ht="15.75" customHeight="1">
      <c r="A69" s="74"/>
      <c r="B69" s="74"/>
      <c r="C69" s="74"/>
      <c r="D69" s="74"/>
      <c r="E69" s="2"/>
      <c r="F69" s="2"/>
      <c r="G69" s="2"/>
      <c r="H69" s="2"/>
      <c r="I69" s="2"/>
      <c r="J69" s="2"/>
      <c r="K69" s="108"/>
      <c r="L69" s="108"/>
      <c r="M69" s="108"/>
      <c r="N69" s="108"/>
      <c r="O69" s="108"/>
      <c r="P69" s="108"/>
      <c r="Q69" s="108"/>
      <c r="R69" s="108"/>
      <c r="S69" s="108"/>
      <c r="T69" s="108"/>
      <c r="U69" s="108"/>
      <c r="V69" s="108"/>
      <c r="W69" s="108"/>
      <c r="X69" s="108"/>
      <c r="Y69" s="108"/>
      <c r="Z69" s="108"/>
    </row>
    <row r="70" ht="15.75" customHeight="1">
      <c r="A70" s="74"/>
      <c r="B70" s="74"/>
      <c r="C70" s="74"/>
      <c r="D70" s="74"/>
      <c r="E70" s="2"/>
      <c r="F70" s="2"/>
      <c r="G70" s="2"/>
      <c r="H70" s="2"/>
      <c r="I70" s="2"/>
      <c r="J70" s="2"/>
      <c r="K70" s="108"/>
      <c r="L70" s="108"/>
      <c r="M70" s="108"/>
      <c r="N70" s="108"/>
      <c r="O70" s="108"/>
      <c r="P70" s="108"/>
      <c r="Q70" s="108"/>
      <c r="R70" s="108"/>
      <c r="S70" s="108"/>
      <c r="T70" s="108"/>
      <c r="U70" s="108"/>
      <c r="V70" s="108"/>
      <c r="W70" s="108"/>
      <c r="X70" s="108"/>
      <c r="Y70" s="108"/>
      <c r="Z70" s="108"/>
    </row>
    <row r="71" ht="15.75" customHeight="1">
      <c r="A71" s="74"/>
      <c r="B71" s="74"/>
      <c r="C71" s="74"/>
      <c r="D71" s="74"/>
      <c r="E71" s="2"/>
      <c r="F71" s="2"/>
      <c r="G71" s="2"/>
      <c r="H71" s="2"/>
      <c r="I71" s="2"/>
      <c r="J71" s="2"/>
      <c r="K71" s="108"/>
      <c r="L71" s="108"/>
      <c r="M71" s="108"/>
      <c r="N71" s="108"/>
      <c r="O71" s="108"/>
      <c r="P71" s="108"/>
      <c r="Q71" s="108"/>
      <c r="R71" s="108"/>
      <c r="S71" s="108"/>
      <c r="T71" s="108"/>
      <c r="U71" s="108"/>
      <c r="V71" s="108"/>
      <c r="W71" s="108"/>
      <c r="X71" s="108"/>
      <c r="Y71" s="108"/>
      <c r="Z71" s="108"/>
    </row>
    <row r="72" ht="15.75" customHeight="1">
      <c r="A72" s="74"/>
      <c r="B72" s="74"/>
      <c r="C72" s="74"/>
      <c r="D72" s="74"/>
      <c r="E72" s="2"/>
      <c r="F72" s="2"/>
      <c r="G72" s="2"/>
      <c r="H72" s="2"/>
      <c r="I72" s="2"/>
      <c r="J72" s="2"/>
      <c r="K72" s="108"/>
      <c r="L72" s="108"/>
      <c r="M72" s="108"/>
      <c r="N72" s="108"/>
      <c r="O72" s="108"/>
      <c r="P72" s="108"/>
      <c r="Q72" s="108"/>
      <c r="R72" s="108"/>
      <c r="S72" s="108"/>
      <c r="T72" s="108"/>
      <c r="U72" s="108"/>
      <c r="V72" s="108"/>
      <c r="W72" s="108"/>
      <c r="X72" s="108"/>
      <c r="Y72" s="108"/>
      <c r="Z72" s="108"/>
    </row>
    <row r="73" ht="15.75" customHeight="1">
      <c r="A73" s="74"/>
      <c r="B73" s="74"/>
      <c r="C73" s="74"/>
      <c r="D73" s="74"/>
      <c r="E73" s="2"/>
      <c r="F73" s="2"/>
      <c r="G73" s="2"/>
      <c r="H73" s="2"/>
      <c r="I73" s="2"/>
      <c r="J73" s="2"/>
      <c r="K73" s="108"/>
      <c r="L73" s="108"/>
      <c r="M73" s="108"/>
      <c r="N73" s="108"/>
      <c r="O73" s="108"/>
      <c r="P73" s="108"/>
      <c r="Q73" s="108"/>
      <c r="R73" s="108"/>
      <c r="S73" s="108"/>
      <c r="T73" s="108"/>
      <c r="U73" s="108"/>
      <c r="V73" s="108"/>
      <c r="W73" s="108"/>
      <c r="X73" s="108"/>
      <c r="Y73" s="108"/>
      <c r="Z73" s="108"/>
    </row>
    <row r="74" ht="15.75" customHeight="1">
      <c r="A74" s="74"/>
      <c r="B74" s="74"/>
      <c r="C74" s="74"/>
      <c r="D74" s="74"/>
      <c r="E74" s="2"/>
      <c r="F74" s="2"/>
      <c r="G74" s="2"/>
      <c r="H74" s="2"/>
      <c r="I74" s="2"/>
      <c r="J74" s="2"/>
      <c r="K74" s="108"/>
      <c r="L74" s="108"/>
      <c r="M74" s="108"/>
      <c r="N74" s="108"/>
      <c r="O74" s="108"/>
      <c r="P74" s="108"/>
      <c r="Q74" s="108"/>
      <c r="R74" s="108"/>
      <c r="S74" s="108"/>
      <c r="T74" s="108"/>
      <c r="U74" s="108"/>
      <c r="V74" s="108"/>
      <c r="W74" s="108"/>
      <c r="X74" s="108"/>
      <c r="Y74" s="108"/>
      <c r="Z74" s="108"/>
    </row>
    <row r="75" ht="15.75" customHeight="1">
      <c r="A75" s="74"/>
      <c r="B75" s="74"/>
      <c r="C75" s="74"/>
      <c r="D75" s="74"/>
      <c r="E75" s="2"/>
      <c r="F75" s="2"/>
      <c r="G75" s="2"/>
      <c r="H75" s="2"/>
      <c r="I75" s="2"/>
      <c r="J75" s="2"/>
      <c r="K75" s="108"/>
      <c r="L75" s="108"/>
      <c r="M75" s="108"/>
      <c r="N75" s="108"/>
      <c r="O75" s="108"/>
      <c r="P75" s="108"/>
      <c r="Q75" s="108"/>
      <c r="R75" s="108"/>
      <c r="S75" s="108"/>
      <c r="T75" s="108"/>
      <c r="U75" s="108"/>
      <c r="V75" s="108"/>
      <c r="W75" s="108"/>
      <c r="X75" s="108"/>
      <c r="Y75" s="108"/>
      <c r="Z75" s="108"/>
    </row>
    <row r="76" ht="15.75" customHeight="1">
      <c r="A76" s="74"/>
      <c r="B76" s="74"/>
      <c r="C76" s="74"/>
      <c r="D76" s="74"/>
      <c r="E76" s="2"/>
      <c r="F76" s="2"/>
      <c r="G76" s="2"/>
      <c r="H76" s="2"/>
      <c r="I76" s="2"/>
      <c r="J76" s="2"/>
      <c r="K76" s="108"/>
      <c r="L76" s="108"/>
      <c r="M76" s="108"/>
      <c r="N76" s="108"/>
      <c r="O76" s="108"/>
      <c r="P76" s="108"/>
      <c r="Q76" s="108"/>
      <c r="R76" s="108"/>
      <c r="S76" s="108"/>
      <c r="T76" s="108"/>
      <c r="U76" s="108"/>
      <c r="V76" s="108"/>
      <c r="W76" s="108"/>
      <c r="X76" s="108"/>
      <c r="Y76" s="108"/>
      <c r="Z76" s="108"/>
    </row>
    <row r="77" ht="15.75" customHeight="1">
      <c r="A77" s="74"/>
      <c r="B77" s="74"/>
      <c r="C77" s="74"/>
      <c r="D77" s="74"/>
      <c r="E77" s="2"/>
      <c r="F77" s="2"/>
      <c r="G77" s="2"/>
      <c r="H77" s="2"/>
      <c r="I77" s="2"/>
      <c r="J77" s="2"/>
      <c r="K77" s="108"/>
      <c r="L77" s="108"/>
      <c r="M77" s="108"/>
      <c r="N77" s="108"/>
      <c r="O77" s="108"/>
      <c r="P77" s="108"/>
      <c r="Q77" s="108"/>
      <c r="R77" s="108"/>
      <c r="S77" s="108"/>
      <c r="T77" s="108"/>
      <c r="U77" s="108"/>
      <c r="V77" s="108"/>
      <c r="W77" s="108"/>
      <c r="X77" s="108"/>
      <c r="Y77" s="108"/>
      <c r="Z77" s="108"/>
    </row>
    <row r="78" ht="15.75" customHeight="1">
      <c r="A78" s="74"/>
      <c r="B78" s="74"/>
      <c r="C78" s="74"/>
      <c r="D78" s="74"/>
      <c r="E78" s="2"/>
      <c r="F78" s="2"/>
      <c r="G78" s="2"/>
      <c r="H78" s="2"/>
      <c r="I78" s="2"/>
      <c r="J78" s="2"/>
      <c r="K78" s="108"/>
      <c r="L78" s="108"/>
      <c r="M78" s="108"/>
      <c r="N78" s="108"/>
      <c r="O78" s="108"/>
      <c r="P78" s="108"/>
      <c r="Q78" s="108"/>
      <c r="R78" s="108"/>
      <c r="S78" s="108"/>
      <c r="T78" s="108"/>
      <c r="U78" s="108"/>
      <c r="V78" s="108"/>
      <c r="W78" s="108"/>
      <c r="X78" s="108"/>
      <c r="Y78" s="108"/>
      <c r="Z78" s="108"/>
    </row>
    <row r="79" ht="15.75" customHeight="1">
      <c r="A79" s="74"/>
      <c r="B79" s="74"/>
      <c r="C79" s="74"/>
      <c r="D79" s="74"/>
      <c r="E79" s="2"/>
      <c r="F79" s="2"/>
      <c r="G79" s="2"/>
      <c r="H79" s="2"/>
      <c r="I79" s="2"/>
      <c r="J79" s="2"/>
      <c r="K79" s="108"/>
      <c r="L79" s="108"/>
      <c r="M79" s="108"/>
      <c r="N79" s="108"/>
      <c r="O79" s="108"/>
      <c r="P79" s="108"/>
      <c r="Q79" s="108"/>
      <c r="R79" s="108"/>
      <c r="S79" s="108"/>
      <c r="T79" s="108"/>
      <c r="U79" s="108"/>
      <c r="V79" s="108"/>
      <c r="W79" s="108"/>
      <c r="X79" s="108"/>
      <c r="Y79" s="108"/>
      <c r="Z79" s="108"/>
    </row>
    <row r="80" ht="15.75" customHeight="1">
      <c r="A80" s="74"/>
      <c r="B80" s="74"/>
      <c r="C80" s="74"/>
      <c r="D80" s="74"/>
      <c r="E80" s="2"/>
      <c r="F80" s="2"/>
      <c r="G80" s="2"/>
      <c r="H80" s="2"/>
      <c r="I80" s="2"/>
      <c r="J80" s="2"/>
      <c r="K80" s="108"/>
      <c r="L80" s="108"/>
      <c r="M80" s="108"/>
      <c r="N80" s="108"/>
      <c r="O80" s="108"/>
      <c r="P80" s="108"/>
      <c r="Q80" s="108"/>
      <c r="R80" s="108"/>
      <c r="S80" s="108"/>
      <c r="T80" s="108"/>
      <c r="U80" s="108"/>
      <c r="V80" s="108"/>
      <c r="W80" s="108"/>
      <c r="X80" s="108"/>
      <c r="Y80" s="108"/>
      <c r="Z80" s="108"/>
    </row>
    <row r="81" ht="15.75" customHeight="1">
      <c r="A81" s="74"/>
      <c r="B81" s="74"/>
      <c r="C81" s="74"/>
      <c r="D81" s="74"/>
      <c r="E81" s="2"/>
      <c r="F81" s="2"/>
      <c r="G81" s="2"/>
      <c r="H81" s="2"/>
      <c r="I81" s="2"/>
      <c r="J81" s="2"/>
      <c r="K81" s="108"/>
      <c r="L81" s="108"/>
      <c r="M81" s="108"/>
      <c r="N81" s="108"/>
      <c r="O81" s="108"/>
      <c r="P81" s="108"/>
      <c r="Q81" s="108"/>
      <c r="R81" s="108"/>
      <c r="S81" s="108"/>
      <c r="T81" s="108"/>
      <c r="U81" s="108"/>
      <c r="V81" s="108"/>
      <c r="W81" s="108"/>
      <c r="X81" s="108"/>
      <c r="Y81" s="108"/>
      <c r="Z81" s="108"/>
    </row>
    <row r="82" ht="15.75" customHeight="1">
      <c r="A82" s="74"/>
      <c r="B82" s="74"/>
      <c r="C82" s="74"/>
      <c r="D82" s="74"/>
      <c r="E82" s="2"/>
      <c r="F82" s="2"/>
      <c r="G82" s="2"/>
      <c r="H82" s="2"/>
      <c r="I82" s="2"/>
      <c r="J82" s="2"/>
      <c r="K82" s="108"/>
      <c r="L82" s="108"/>
      <c r="M82" s="108"/>
      <c r="N82" s="108"/>
      <c r="O82" s="108"/>
      <c r="P82" s="108"/>
      <c r="Q82" s="108"/>
      <c r="R82" s="108"/>
      <c r="S82" s="108"/>
      <c r="T82" s="108"/>
      <c r="U82" s="108"/>
      <c r="V82" s="108"/>
      <c r="W82" s="108"/>
      <c r="X82" s="108"/>
      <c r="Y82" s="108"/>
      <c r="Z82" s="108"/>
    </row>
    <row r="83" ht="15.75" customHeight="1">
      <c r="A83" s="74"/>
      <c r="B83" s="74"/>
      <c r="C83" s="74"/>
      <c r="D83" s="74"/>
      <c r="E83" s="2"/>
      <c r="F83" s="2"/>
      <c r="G83" s="2"/>
      <c r="H83" s="2"/>
      <c r="I83" s="2"/>
      <c r="J83" s="2"/>
      <c r="K83" s="108"/>
      <c r="L83" s="108"/>
      <c r="M83" s="108"/>
      <c r="N83" s="108"/>
      <c r="O83" s="108"/>
      <c r="P83" s="108"/>
      <c r="Q83" s="108"/>
      <c r="R83" s="108"/>
      <c r="S83" s="108"/>
      <c r="T83" s="108"/>
      <c r="U83" s="108"/>
      <c r="V83" s="108"/>
      <c r="W83" s="108"/>
      <c r="X83" s="108"/>
      <c r="Y83" s="108"/>
      <c r="Z83" s="108"/>
    </row>
    <row r="84" ht="15.75" customHeight="1">
      <c r="A84" s="74"/>
      <c r="B84" s="74"/>
      <c r="C84" s="74"/>
      <c r="D84" s="74"/>
      <c r="E84" s="2"/>
      <c r="F84" s="2"/>
      <c r="G84" s="2"/>
      <c r="H84" s="2"/>
      <c r="I84" s="2"/>
      <c r="J84" s="2"/>
      <c r="K84" s="108"/>
      <c r="L84" s="108"/>
      <c r="M84" s="108"/>
      <c r="N84" s="108"/>
      <c r="O84" s="108"/>
      <c r="P84" s="108"/>
      <c r="Q84" s="108"/>
      <c r="R84" s="108"/>
      <c r="S84" s="108"/>
      <c r="T84" s="108"/>
      <c r="U84" s="108"/>
      <c r="V84" s="108"/>
      <c r="W84" s="108"/>
      <c r="X84" s="108"/>
      <c r="Y84" s="108"/>
      <c r="Z84" s="108"/>
    </row>
    <row r="85" ht="15.75" customHeight="1">
      <c r="A85" s="74"/>
      <c r="B85" s="74"/>
      <c r="C85" s="74"/>
      <c r="D85" s="74"/>
      <c r="E85" s="2"/>
      <c r="F85" s="2"/>
      <c r="G85" s="2"/>
      <c r="H85" s="2"/>
      <c r="I85" s="2"/>
      <c r="J85" s="2"/>
      <c r="K85" s="108"/>
      <c r="L85" s="108"/>
      <c r="M85" s="108"/>
      <c r="N85" s="108"/>
      <c r="O85" s="108"/>
      <c r="P85" s="108"/>
      <c r="Q85" s="108"/>
      <c r="R85" s="108"/>
      <c r="S85" s="108"/>
      <c r="T85" s="108"/>
      <c r="U85" s="108"/>
      <c r="V85" s="108"/>
      <c r="W85" s="108"/>
      <c r="X85" s="108"/>
      <c r="Y85" s="108"/>
      <c r="Z85" s="108"/>
    </row>
    <row r="86" ht="15.75" customHeight="1">
      <c r="A86" s="74"/>
      <c r="B86" s="74"/>
      <c r="C86" s="74"/>
      <c r="D86" s="74"/>
      <c r="E86" s="2"/>
      <c r="F86" s="2"/>
      <c r="G86" s="2"/>
      <c r="H86" s="2"/>
      <c r="I86" s="2"/>
      <c r="J86" s="2"/>
      <c r="K86" s="108"/>
      <c r="L86" s="108"/>
      <c r="M86" s="108"/>
      <c r="N86" s="108"/>
      <c r="O86" s="108"/>
      <c r="P86" s="108"/>
      <c r="Q86" s="108"/>
      <c r="R86" s="108"/>
      <c r="S86" s="108"/>
      <c r="T86" s="108"/>
      <c r="U86" s="108"/>
      <c r="V86" s="108"/>
      <c r="W86" s="108"/>
      <c r="X86" s="108"/>
      <c r="Y86" s="108"/>
      <c r="Z86" s="108"/>
    </row>
    <row r="87" ht="15.75" customHeight="1">
      <c r="A87" s="74"/>
      <c r="B87" s="74"/>
      <c r="C87" s="74"/>
      <c r="D87" s="74"/>
      <c r="E87" s="2"/>
      <c r="F87" s="2"/>
      <c r="G87" s="2"/>
      <c r="H87" s="2"/>
      <c r="I87" s="2"/>
      <c r="J87" s="2"/>
      <c r="K87" s="108"/>
      <c r="L87" s="108"/>
      <c r="M87" s="108"/>
      <c r="N87" s="108"/>
      <c r="O87" s="108"/>
      <c r="P87" s="108"/>
      <c r="Q87" s="108"/>
      <c r="R87" s="108"/>
      <c r="S87" s="108"/>
      <c r="T87" s="108"/>
      <c r="U87" s="108"/>
      <c r="V87" s="108"/>
      <c r="W87" s="108"/>
      <c r="X87" s="108"/>
      <c r="Y87" s="108"/>
      <c r="Z87" s="108"/>
    </row>
    <row r="88" ht="15.75" customHeight="1">
      <c r="A88" s="74"/>
      <c r="B88" s="74"/>
      <c r="C88" s="74"/>
      <c r="D88" s="74"/>
      <c r="E88" s="2"/>
      <c r="F88" s="2"/>
      <c r="G88" s="2"/>
      <c r="H88" s="2"/>
      <c r="I88" s="2"/>
      <c r="J88" s="2"/>
      <c r="K88" s="108"/>
      <c r="L88" s="108"/>
      <c r="M88" s="108"/>
      <c r="N88" s="108"/>
      <c r="O88" s="108"/>
      <c r="P88" s="108"/>
      <c r="Q88" s="108"/>
      <c r="R88" s="108"/>
      <c r="S88" s="108"/>
      <c r="T88" s="108"/>
      <c r="U88" s="108"/>
      <c r="V88" s="108"/>
      <c r="W88" s="108"/>
      <c r="X88" s="108"/>
      <c r="Y88" s="108"/>
      <c r="Z88" s="108"/>
    </row>
    <row r="89" ht="15.75" customHeight="1">
      <c r="A89" s="74"/>
      <c r="B89" s="74"/>
      <c r="C89" s="74"/>
      <c r="D89" s="74"/>
      <c r="E89" s="2"/>
      <c r="F89" s="2"/>
      <c r="G89" s="2"/>
      <c r="H89" s="2"/>
      <c r="I89" s="2"/>
      <c r="J89" s="2"/>
      <c r="K89" s="108"/>
      <c r="L89" s="108"/>
      <c r="M89" s="108"/>
      <c r="N89" s="108"/>
      <c r="O89" s="108"/>
      <c r="P89" s="108"/>
      <c r="Q89" s="108"/>
      <c r="R89" s="108"/>
      <c r="S89" s="108"/>
      <c r="T89" s="108"/>
      <c r="U89" s="108"/>
      <c r="V89" s="108"/>
      <c r="W89" s="108"/>
      <c r="X89" s="108"/>
      <c r="Y89" s="108"/>
      <c r="Z89" s="108"/>
    </row>
    <row r="90" ht="15.75" customHeight="1">
      <c r="A90" s="74"/>
      <c r="B90" s="74"/>
      <c r="C90" s="74"/>
      <c r="D90" s="74"/>
      <c r="E90" s="2"/>
      <c r="F90" s="2"/>
      <c r="G90" s="2"/>
      <c r="H90" s="2"/>
      <c r="I90" s="2"/>
      <c r="J90" s="2"/>
      <c r="K90" s="108"/>
      <c r="L90" s="108"/>
      <c r="M90" s="108"/>
      <c r="N90" s="108"/>
      <c r="O90" s="108"/>
      <c r="P90" s="108"/>
      <c r="Q90" s="108"/>
      <c r="R90" s="108"/>
      <c r="S90" s="108"/>
      <c r="T90" s="108"/>
      <c r="U90" s="108"/>
      <c r="V90" s="108"/>
      <c r="W90" s="108"/>
      <c r="X90" s="108"/>
      <c r="Y90" s="108"/>
      <c r="Z90" s="108"/>
    </row>
    <row r="91" ht="15.75" customHeight="1">
      <c r="A91" s="74"/>
      <c r="B91" s="74"/>
      <c r="C91" s="74"/>
      <c r="D91" s="74"/>
      <c r="E91" s="2"/>
      <c r="F91" s="2"/>
      <c r="G91" s="2"/>
      <c r="H91" s="2"/>
      <c r="I91" s="2"/>
      <c r="J91" s="2"/>
      <c r="K91" s="108"/>
      <c r="L91" s="108"/>
      <c r="M91" s="108"/>
      <c r="N91" s="108"/>
      <c r="O91" s="108"/>
      <c r="P91" s="108"/>
      <c r="Q91" s="108"/>
      <c r="R91" s="108"/>
      <c r="S91" s="108"/>
      <c r="T91" s="108"/>
      <c r="U91" s="108"/>
      <c r="V91" s="108"/>
      <c r="W91" s="108"/>
      <c r="X91" s="108"/>
      <c r="Y91" s="108"/>
      <c r="Z91" s="108"/>
    </row>
    <row r="92" ht="15.75" customHeight="1">
      <c r="A92" s="74"/>
      <c r="B92" s="74"/>
      <c r="C92" s="74"/>
      <c r="D92" s="74"/>
      <c r="E92" s="2"/>
      <c r="F92" s="2"/>
      <c r="G92" s="2"/>
      <c r="H92" s="2"/>
      <c r="I92" s="2"/>
      <c r="J92" s="2"/>
      <c r="K92" s="108"/>
      <c r="L92" s="108"/>
      <c r="M92" s="108"/>
      <c r="N92" s="108"/>
      <c r="O92" s="108"/>
      <c r="P92" s="108"/>
      <c r="Q92" s="108"/>
      <c r="R92" s="108"/>
      <c r="S92" s="108"/>
      <c r="T92" s="108"/>
      <c r="U92" s="108"/>
      <c r="V92" s="108"/>
      <c r="W92" s="108"/>
      <c r="X92" s="108"/>
      <c r="Y92" s="108"/>
      <c r="Z92" s="108"/>
    </row>
    <row r="93" ht="15.75" customHeight="1">
      <c r="A93" s="74"/>
      <c r="B93" s="74"/>
      <c r="C93" s="74"/>
      <c r="D93" s="74"/>
      <c r="E93" s="2"/>
      <c r="F93" s="2"/>
      <c r="G93" s="2"/>
      <c r="H93" s="2"/>
      <c r="I93" s="2"/>
      <c r="J93" s="2"/>
      <c r="K93" s="108"/>
      <c r="L93" s="108"/>
      <c r="M93" s="108"/>
      <c r="N93" s="108"/>
      <c r="O93" s="108"/>
      <c r="P93" s="108"/>
      <c r="Q93" s="108"/>
      <c r="R93" s="108"/>
      <c r="S93" s="108"/>
      <c r="T93" s="108"/>
      <c r="U93" s="108"/>
      <c r="V93" s="108"/>
      <c r="W93" s="108"/>
      <c r="X93" s="108"/>
      <c r="Y93" s="108"/>
      <c r="Z93" s="108"/>
    </row>
    <row r="94" ht="15.75" customHeight="1">
      <c r="A94" s="74"/>
      <c r="B94" s="74"/>
      <c r="C94" s="74"/>
      <c r="D94" s="74"/>
      <c r="E94" s="2"/>
      <c r="F94" s="2"/>
      <c r="G94" s="2"/>
      <c r="H94" s="2"/>
      <c r="I94" s="2"/>
      <c r="J94" s="2"/>
      <c r="K94" s="108"/>
      <c r="L94" s="108"/>
      <c r="M94" s="108"/>
      <c r="N94" s="108"/>
      <c r="O94" s="108"/>
      <c r="P94" s="108"/>
      <c r="Q94" s="108"/>
      <c r="R94" s="108"/>
      <c r="S94" s="108"/>
      <c r="T94" s="108"/>
      <c r="U94" s="108"/>
      <c r="V94" s="108"/>
      <c r="W94" s="108"/>
      <c r="X94" s="108"/>
      <c r="Y94" s="108"/>
      <c r="Z94" s="108"/>
    </row>
    <row r="95" ht="15.75" customHeight="1">
      <c r="A95" s="74"/>
      <c r="B95" s="74"/>
      <c r="C95" s="74"/>
      <c r="D95" s="74"/>
      <c r="E95" s="2"/>
      <c r="F95" s="2"/>
      <c r="G95" s="2"/>
      <c r="H95" s="2"/>
      <c r="I95" s="2"/>
      <c r="J95" s="2"/>
      <c r="K95" s="108"/>
      <c r="L95" s="108"/>
      <c r="M95" s="108"/>
      <c r="N95" s="108"/>
      <c r="O95" s="108"/>
      <c r="P95" s="108"/>
      <c r="Q95" s="108"/>
      <c r="R95" s="108"/>
      <c r="S95" s="108"/>
      <c r="T95" s="108"/>
      <c r="U95" s="108"/>
      <c r="V95" s="108"/>
      <c r="W95" s="108"/>
      <c r="X95" s="108"/>
      <c r="Y95" s="108"/>
      <c r="Z95" s="108"/>
    </row>
    <row r="96" ht="15.75" customHeight="1">
      <c r="A96" s="74"/>
      <c r="B96" s="74"/>
      <c r="C96" s="74"/>
      <c r="D96" s="74"/>
      <c r="E96" s="2"/>
      <c r="F96" s="2"/>
      <c r="G96" s="2"/>
      <c r="H96" s="2"/>
      <c r="I96" s="2"/>
      <c r="J96" s="2"/>
      <c r="K96" s="108"/>
      <c r="L96" s="108"/>
      <c r="M96" s="108"/>
      <c r="N96" s="108"/>
      <c r="O96" s="108"/>
      <c r="P96" s="108"/>
      <c r="Q96" s="108"/>
      <c r="R96" s="108"/>
      <c r="S96" s="108"/>
      <c r="T96" s="108"/>
      <c r="U96" s="108"/>
      <c r="V96" s="108"/>
      <c r="W96" s="108"/>
      <c r="X96" s="108"/>
      <c r="Y96" s="108"/>
      <c r="Z96" s="108"/>
    </row>
    <row r="97" ht="15.75" customHeight="1">
      <c r="A97" s="74"/>
      <c r="B97" s="74"/>
      <c r="C97" s="74"/>
      <c r="D97" s="74"/>
      <c r="E97" s="2"/>
      <c r="F97" s="2"/>
      <c r="G97" s="2"/>
      <c r="H97" s="2"/>
      <c r="I97" s="2"/>
      <c r="J97" s="2"/>
      <c r="K97" s="108"/>
      <c r="L97" s="108"/>
      <c r="M97" s="108"/>
      <c r="N97" s="108"/>
      <c r="O97" s="108"/>
      <c r="P97" s="108"/>
      <c r="Q97" s="108"/>
      <c r="R97" s="108"/>
      <c r="S97" s="108"/>
      <c r="T97" s="108"/>
      <c r="U97" s="108"/>
      <c r="V97" s="108"/>
      <c r="W97" s="108"/>
      <c r="X97" s="108"/>
      <c r="Y97" s="108"/>
      <c r="Z97" s="108"/>
    </row>
    <row r="98" ht="15.75" customHeight="1">
      <c r="A98" s="74"/>
      <c r="B98" s="74"/>
      <c r="C98" s="74"/>
      <c r="D98" s="74"/>
      <c r="E98" s="2"/>
      <c r="F98" s="2"/>
      <c r="G98" s="2"/>
      <c r="H98" s="2"/>
      <c r="I98" s="2"/>
      <c r="J98" s="2"/>
      <c r="K98" s="108"/>
      <c r="L98" s="108"/>
      <c r="M98" s="108"/>
      <c r="N98" s="108"/>
      <c r="O98" s="108"/>
      <c r="P98" s="108"/>
      <c r="Q98" s="108"/>
      <c r="R98" s="108"/>
      <c r="S98" s="108"/>
      <c r="T98" s="108"/>
      <c r="U98" s="108"/>
      <c r="V98" s="108"/>
      <c r="W98" s="108"/>
      <c r="X98" s="108"/>
      <c r="Y98" s="108"/>
      <c r="Z98" s="108"/>
    </row>
    <row r="99" ht="15.75" customHeight="1">
      <c r="A99" s="74"/>
      <c r="B99" s="74"/>
      <c r="C99" s="74"/>
      <c r="D99" s="74"/>
      <c r="E99" s="2"/>
      <c r="F99" s="2"/>
      <c r="G99" s="2"/>
      <c r="H99" s="2"/>
      <c r="I99" s="2"/>
      <c r="J99" s="2"/>
      <c r="K99" s="108"/>
      <c r="L99" s="108"/>
      <c r="M99" s="108"/>
      <c r="N99" s="108"/>
      <c r="O99" s="108"/>
      <c r="P99" s="108"/>
      <c r="Q99" s="108"/>
      <c r="R99" s="108"/>
      <c r="S99" s="108"/>
      <c r="T99" s="108"/>
      <c r="U99" s="108"/>
      <c r="V99" s="108"/>
      <c r="W99" s="108"/>
      <c r="X99" s="108"/>
      <c r="Y99" s="108"/>
      <c r="Z99" s="108"/>
    </row>
    <row r="100" ht="15.75" customHeight="1">
      <c r="A100" s="74"/>
      <c r="B100" s="74"/>
      <c r="C100" s="74"/>
      <c r="D100" s="74"/>
      <c r="E100" s="2"/>
      <c r="F100" s="2"/>
      <c r="G100" s="2"/>
      <c r="H100" s="2"/>
      <c r="I100" s="2"/>
      <c r="J100" s="2"/>
      <c r="K100" s="108"/>
      <c r="L100" s="108"/>
      <c r="M100" s="108"/>
      <c r="N100" s="108"/>
      <c r="O100" s="108"/>
      <c r="P100" s="108"/>
      <c r="Q100" s="108"/>
      <c r="R100" s="108"/>
      <c r="S100" s="108"/>
      <c r="T100" s="108"/>
      <c r="U100" s="108"/>
      <c r="V100" s="108"/>
      <c r="W100" s="108"/>
      <c r="X100" s="108"/>
      <c r="Y100" s="108"/>
      <c r="Z100" s="108"/>
    </row>
    <row r="101" ht="15.75" customHeight="1">
      <c r="A101" s="74"/>
      <c r="B101" s="74"/>
      <c r="C101" s="74"/>
      <c r="D101" s="74"/>
      <c r="E101" s="2"/>
      <c r="F101" s="2"/>
      <c r="G101" s="2"/>
      <c r="H101" s="2"/>
      <c r="I101" s="2"/>
      <c r="J101" s="2"/>
      <c r="K101" s="108"/>
      <c r="L101" s="108"/>
      <c r="M101" s="108"/>
      <c r="N101" s="108"/>
      <c r="O101" s="108"/>
      <c r="P101" s="108"/>
      <c r="Q101" s="108"/>
      <c r="R101" s="108"/>
      <c r="S101" s="108"/>
      <c r="T101" s="108"/>
      <c r="U101" s="108"/>
      <c r="V101" s="108"/>
      <c r="W101" s="108"/>
      <c r="X101" s="108"/>
      <c r="Y101" s="108"/>
      <c r="Z101" s="108"/>
    </row>
    <row r="102" ht="15.75" customHeight="1">
      <c r="A102" s="74"/>
      <c r="B102" s="74"/>
      <c r="C102" s="74"/>
      <c r="D102" s="74"/>
      <c r="E102" s="2"/>
      <c r="F102" s="2"/>
      <c r="G102" s="2"/>
      <c r="H102" s="2"/>
      <c r="I102" s="2"/>
      <c r="J102" s="2"/>
      <c r="K102" s="108"/>
      <c r="L102" s="108"/>
      <c r="M102" s="108"/>
      <c r="N102" s="108"/>
      <c r="O102" s="108"/>
      <c r="P102" s="108"/>
      <c r="Q102" s="108"/>
      <c r="R102" s="108"/>
      <c r="S102" s="108"/>
      <c r="T102" s="108"/>
      <c r="U102" s="108"/>
      <c r="V102" s="108"/>
      <c r="W102" s="108"/>
      <c r="X102" s="108"/>
      <c r="Y102" s="108"/>
      <c r="Z102" s="108"/>
    </row>
    <row r="103" ht="15.75" customHeight="1">
      <c r="A103" s="74"/>
      <c r="B103" s="74"/>
      <c r="C103" s="74"/>
      <c r="D103" s="74"/>
      <c r="E103" s="2"/>
      <c r="F103" s="2"/>
      <c r="G103" s="2"/>
      <c r="H103" s="2"/>
      <c r="I103" s="2"/>
      <c r="J103" s="2"/>
      <c r="K103" s="108"/>
      <c r="L103" s="108"/>
      <c r="M103" s="108"/>
      <c r="N103" s="108"/>
      <c r="O103" s="108"/>
      <c r="P103" s="108"/>
      <c r="Q103" s="108"/>
      <c r="R103" s="108"/>
      <c r="S103" s="108"/>
      <c r="T103" s="108"/>
      <c r="U103" s="108"/>
      <c r="V103" s="108"/>
      <c r="W103" s="108"/>
      <c r="X103" s="108"/>
      <c r="Y103" s="108"/>
      <c r="Z103" s="108"/>
    </row>
    <row r="104" ht="15.75" customHeight="1">
      <c r="A104" s="74"/>
      <c r="B104" s="74"/>
      <c r="C104" s="74"/>
      <c r="D104" s="74"/>
      <c r="E104" s="2"/>
      <c r="F104" s="2"/>
      <c r="G104" s="2"/>
      <c r="H104" s="2"/>
      <c r="I104" s="2"/>
      <c r="J104" s="2"/>
      <c r="K104" s="108"/>
      <c r="L104" s="108"/>
      <c r="M104" s="108"/>
      <c r="N104" s="108"/>
      <c r="O104" s="108"/>
      <c r="P104" s="108"/>
      <c r="Q104" s="108"/>
      <c r="R104" s="108"/>
      <c r="S104" s="108"/>
      <c r="T104" s="108"/>
      <c r="U104" s="108"/>
      <c r="V104" s="108"/>
      <c r="W104" s="108"/>
      <c r="X104" s="108"/>
      <c r="Y104" s="108"/>
      <c r="Z104" s="108"/>
    </row>
    <row r="105" ht="15.75" customHeight="1">
      <c r="A105" s="74"/>
      <c r="B105" s="74"/>
      <c r="C105" s="74"/>
      <c r="D105" s="74"/>
      <c r="E105" s="2"/>
      <c r="F105" s="2"/>
      <c r="G105" s="2"/>
      <c r="H105" s="2"/>
      <c r="I105" s="2"/>
      <c r="J105" s="2"/>
      <c r="K105" s="108"/>
      <c r="L105" s="108"/>
      <c r="M105" s="108"/>
      <c r="N105" s="108"/>
      <c r="O105" s="108"/>
      <c r="P105" s="108"/>
      <c r="Q105" s="108"/>
      <c r="R105" s="108"/>
      <c r="S105" s="108"/>
      <c r="T105" s="108"/>
      <c r="U105" s="108"/>
      <c r="V105" s="108"/>
      <c r="W105" s="108"/>
      <c r="X105" s="108"/>
      <c r="Y105" s="108"/>
      <c r="Z105" s="108"/>
    </row>
    <row r="106" ht="15.75" customHeight="1">
      <c r="A106" s="74"/>
      <c r="B106" s="74"/>
      <c r="C106" s="74"/>
      <c r="D106" s="74"/>
      <c r="E106" s="2"/>
      <c r="F106" s="2"/>
      <c r="G106" s="2"/>
      <c r="H106" s="2"/>
      <c r="I106" s="2"/>
      <c r="J106" s="2"/>
      <c r="K106" s="108"/>
      <c r="L106" s="108"/>
      <c r="M106" s="108"/>
      <c r="N106" s="108"/>
      <c r="O106" s="108"/>
      <c r="P106" s="108"/>
      <c r="Q106" s="108"/>
      <c r="R106" s="108"/>
      <c r="S106" s="108"/>
      <c r="T106" s="108"/>
      <c r="U106" s="108"/>
      <c r="V106" s="108"/>
      <c r="W106" s="108"/>
      <c r="X106" s="108"/>
      <c r="Y106" s="108"/>
      <c r="Z106" s="108"/>
    </row>
    <row r="107" ht="15.75" customHeight="1">
      <c r="A107" s="74"/>
      <c r="B107" s="74"/>
      <c r="C107" s="74"/>
      <c r="D107" s="74"/>
      <c r="E107" s="2"/>
      <c r="F107" s="2"/>
      <c r="G107" s="2"/>
      <c r="H107" s="2"/>
      <c r="I107" s="2"/>
      <c r="J107" s="2"/>
      <c r="K107" s="108"/>
      <c r="L107" s="108"/>
      <c r="M107" s="108"/>
      <c r="N107" s="108"/>
      <c r="O107" s="108"/>
      <c r="P107" s="108"/>
      <c r="Q107" s="108"/>
      <c r="R107" s="108"/>
      <c r="S107" s="108"/>
      <c r="T107" s="108"/>
      <c r="U107" s="108"/>
      <c r="V107" s="108"/>
      <c r="W107" s="108"/>
      <c r="X107" s="108"/>
      <c r="Y107" s="108"/>
      <c r="Z107" s="108"/>
    </row>
    <row r="108" ht="15.75" customHeight="1">
      <c r="A108" s="74"/>
      <c r="B108" s="74"/>
      <c r="C108" s="74"/>
      <c r="D108" s="74"/>
      <c r="E108" s="2"/>
      <c r="F108" s="2"/>
      <c r="G108" s="2"/>
      <c r="H108" s="2"/>
      <c r="I108" s="2"/>
      <c r="J108" s="2"/>
      <c r="K108" s="108"/>
      <c r="L108" s="108"/>
      <c r="M108" s="108"/>
      <c r="N108" s="108"/>
      <c r="O108" s="108"/>
      <c r="P108" s="108"/>
      <c r="Q108" s="108"/>
      <c r="R108" s="108"/>
      <c r="S108" s="108"/>
      <c r="T108" s="108"/>
      <c r="U108" s="108"/>
      <c r="V108" s="108"/>
      <c r="W108" s="108"/>
      <c r="X108" s="108"/>
      <c r="Y108" s="108"/>
      <c r="Z108" s="108"/>
    </row>
    <row r="109" ht="15.75" customHeight="1">
      <c r="A109" s="74"/>
      <c r="B109" s="74"/>
      <c r="C109" s="74"/>
      <c r="D109" s="74"/>
      <c r="E109" s="2"/>
      <c r="F109" s="2"/>
      <c r="G109" s="2"/>
      <c r="H109" s="2"/>
      <c r="I109" s="2"/>
      <c r="J109" s="2"/>
      <c r="K109" s="108"/>
      <c r="L109" s="108"/>
      <c r="M109" s="108"/>
      <c r="N109" s="108"/>
      <c r="O109" s="108"/>
      <c r="P109" s="108"/>
      <c r="Q109" s="108"/>
      <c r="R109" s="108"/>
      <c r="S109" s="108"/>
      <c r="T109" s="108"/>
      <c r="U109" s="108"/>
      <c r="V109" s="108"/>
      <c r="W109" s="108"/>
      <c r="X109" s="108"/>
      <c r="Y109" s="108"/>
      <c r="Z109" s="108"/>
    </row>
    <row r="110" ht="15.75" customHeight="1">
      <c r="A110" s="74"/>
      <c r="B110" s="74"/>
      <c r="C110" s="74"/>
      <c r="D110" s="74"/>
      <c r="E110" s="2"/>
      <c r="F110" s="2"/>
      <c r="G110" s="2"/>
      <c r="H110" s="2"/>
      <c r="I110" s="2"/>
      <c r="J110" s="2"/>
      <c r="K110" s="108"/>
      <c r="L110" s="108"/>
      <c r="M110" s="108"/>
      <c r="N110" s="108"/>
      <c r="O110" s="108"/>
      <c r="P110" s="108"/>
      <c r="Q110" s="108"/>
      <c r="R110" s="108"/>
      <c r="S110" s="108"/>
      <c r="T110" s="108"/>
      <c r="U110" s="108"/>
      <c r="V110" s="108"/>
      <c r="W110" s="108"/>
      <c r="X110" s="108"/>
      <c r="Y110" s="108"/>
      <c r="Z110" s="108"/>
    </row>
    <row r="111" ht="15.75" customHeight="1">
      <c r="A111" s="74"/>
      <c r="B111" s="74"/>
      <c r="C111" s="74"/>
      <c r="D111" s="74"/>
      <c r="E111" s="2"/>
      <c r="F111" s="2"/>
      <c r="G111" s="2"/>
      <c r="H111" s="2"/>
      <c r="I111" s="2"/>
      <c r="J111" s="2"/>
      <c r="K111" s="108"/>
      <c r="L111" s="108"/>
      <c r="M111" s="108"/>
      <c r="N111" s="108"/>
      <c r="O111" s="108"/>
      <c r="P111" s="108"/>
      <c r="Q111" s="108"/>
      <c r="R111" s="108"/>
      <c r="S111" s="108"/>
      <c r="T111" s="108"/>
      <c r="U111" s="108"/>
      <c r="V111" s="108"/>
      <c r="W111" s="108"/>
      <c r="X111" s="108"/>
      <c r="Y111" s="108"/>
      <c r="Z111" s="108"/>
    </row>
    <row r="112" ht="15.75" customHeight="1">
      <c r="A112" s="74"/>
      <c r="B112" s="74"/>
      <c r="C112" s="74"/>
      <c r="D112" s="74"/>
      <c r="E112" s="2"/>
      <c r="F112" s="2"/>
      <c r="G112" s="2"/>
      <c r="H112" s="2"/>
      <c r="I112" s="2"/>
      <c r="J112" s="2"/>
      <c r="K112" s="108"/>
      <c r="L112" s="108"/>
      <c r="M112" s="108"/>
      <c r="N112" s="108"/>
      <c r="O112" s="108"/>
      <c r="P112" s="108"/>
      <c r="Q112" s="108"/>
      <c r="R112" s="108"/>
      <c r="S112" s="108"/>
      <c r="T112" s="108"/>
      <c r="U112" s="108"/>
      <c r="V112" s="108"/>
      <c r="W112" s="108"/>
      <c r="X112" s="108"/>
      <c r="Y112" s="108"/>
      <c r="Z112" s="108"/>
    </row>
    <row r="113" ht="15.75" customHeight="1">
      <c r="A113" s="74"/>
      <c r="B113" s="74"/>
      <c r="C113" s="74"/>
      <c r="D113" s="74"/>
      <c r="E113" s="2"/>
      <c r="F113" s="2"/>
      <c r="G113" s="2"/>
      <c r="H113" s="2"/>
      <c r="I113" s="2"/>
      <c r="J113" s="2"/>
      <c r="K113" s="108"/>
      <c r="L113" s="108"/>
      <c r="M113" s="108"/>
      <c r="N113" s="108"/>
      <c r="O113" s="108"/>
      <c r="P113" s="108"/>
      <c r="Q113" s="108"/>
      <c r="R113" s="108"/>
      <c r="S113" s="108"/>
      <c r="T113" s="108"/>
      <c r="U113" s="108"/>
      <c r="V113" s="108"/>
      <c r="W113" s="108"/>
      <c r="X113" s="108"/>
      <c r="Y113" s="108"/>
      <c r="Z113" s="108"/>
    </row>
    <row r="114" ht="15.75" customHeight="1">
      <c r="A114" s="74"/>
      <c r="B114" s="74"/>
      <c r="C114" s="74"/>
      <c r="D114" s="74"/>
      <c r="E114" s="2"/>
      <c r="F114" s="2"/>
      <c r="G114" s="2"/>
      <c r="H114" s="2"/>
      <c r="I114" s="2"/>
      <c r="J114" s="2"/>
      <c r="K114" s="108"/>
      <c r="L114" s="108"/>
      <c r="M114" s="108"/>
      <c r="N114" s="108"/>
      <c r="O114" s="108"/>
      <c r="P114" s="108"/>
      <c r="Q114" s="108"/>
      <c r="R114" s="108"/>
      <c r="S114" s="108"/>
      <c r="T114" s="108"/>
      <c r="U114" s="108"/>
      <c r="V114" s="108"/>
      <c r="W114" s="108"/>
      <c r="X114" s="108"/>
      <c r="Y114" s="108"/>
      <c r="Z114" s="108"/>
    </row>
    <row r="115" ht="15.75" customHeight="1">
      <c r="A115" s="74"/>
      <c r="B115" s="74"/>
      <c r="C115" s="74"/>
      <c r="D115" s="74"/>
      <c r="E115" s="2"/>
      <c r="F115" s="2"/>
      <c r="G115" s="2"/>
      <c r="H115" s="2"/>
      <c r="I115" s="2"/>
      <c r="J115" s="2"/>
      <c r="K115" s="108"/>
      <c r="L115" s="108"/>
      <c r="M115" s="108"/>
      <c r="N115" s="108"/>
      <c r="O115" s="108"/>
      <c r="P115" s="108"/>
      <c r="Q115" s="108"/>
      <c r="R115" s="108"/>
      <c r="S115" s="108"/>
      <c r="T115" s="108"/>
      <c r="U115" s="108"/>
      <c r="V115" s="108"/>
      <c r="W115" s="108"/>
      <c r="X115" s="108"/>
      <c r="Y115" s="108"/>
      <c r="Z115" s="108"/>
    </row>
    <row r="116" ht="15.75" customHeight="1">
      <c r="A116" s="74"/>
      <c r="B116" s="74"/>
      <c r="C116" s="74"/>
      <c r="D116" s="74"/>
      <c r="E116" s="2"/>
      <c r="F116" s="2"/>
      <c r="G116" s="2"/>
      <c r="H116" s="2"/>
      <c r="I116" s="2"/>
      <c r="J116" s="2"/>
      <c r="K116" s="108"/>
      <c r="L116" s="108"/>
      <c r="M116" s="108"/>
      <c r="N116" s="108"/>
      <c r="O116" s="108"/>
      <c r="P116" s="108"/>
      <c r="Q116" s="108"/>
      <c r="R116" s="108"/>
      <c r="S116" s="108"/>
      <c r="T116" s="108"/>
      <c r="U116" s="108"/>
      <c r="V116" s="108"/>
      <c r="W116" s="108"/>
      <c r="X116" s="108"/>
      <c r="Y116" s="108"/>
      <c r="Z116" s="108"/>
    </row>
    <row r="117" ht="15.75" customHeight="1">
      <c r="A117" s="74"/>
      <c r="B117" s="74"/>
      <c r="C117" s="74"/>
      <c r="D117" s="74"/>
      <c r="E117" s="2"/>
      <c r="F117" s="2"/>
      <c r="G117" s="2"/>
      <c r="H117" s="2"/>
      <c r="I117" s="2"/>
      <c r="J117" s="2"/>
      <c r="K117" s="108"/>
      <c r="L117" s="108"/>
      <c r="M117" s="108"/>
      <c r="N117" s="108"/>
      <c r="O117" s="108"/>
      <c r="P117" s="108"/>
      <c r="Q117" s="108"/>
      <c r="R117" s="108"/>
      <c r="S117" s="108"/>
      <c r="T117" s="108"/>
      <c r="U117" s="108"/>
      <c r="V117" s="108"/>
      <c r="W117" s="108"/>
      <c r="X117" s="108"/>
      <c r="Y117" s="108"/>
      <c r="Z117" s="108"/>
    </row>
    <row r="118" ht="15.75" customHeight="1">
      <c r="A118" s="74"/>
      <c r="B118" s="74"/>
      <c r="C118" s="74"/>
      <c r="D118" s="74"/>
      <c r="E118" s="2"/>
      <c r="F118" s="2"/>
      <c r="G118" s="2"/>
      <c r="H118" s="2"/>
      <c r="I118" s="2"/>
      <c r="J118" s="2"/>
      <c r="K118" s="108"/>
      <c r="L118" s="108"/>
      <c r="M118" s="108"/>
      <c r="N118" s="108"/>
      <c r="O118" s="108"/>
      <c r="P118" s="108"/>
      <c r="Q118" s="108"/>
      <c r="R118" s="108"/>
      <c r="S118" s="108"/>
      <c r="T118" s="108"/>
      <c r="U118" s="108"/>
      <c r="V118" s="108"/>
      <c r="W118" s="108"/>
      <c r="X118" s="108"/>
      <c r="Y118" s="108"/>
      <c r="Z118" s="108"/>
    </row>
    <row r="119" ht="15.75" customHeight="1">
      <c r="A119" s="74"/>
      <c r="B119" s="74"/>
      <c r="C119" s="74"/>
      <c r="D119" s="74"/>
      <c r="E119" s="2"/>
      <c r="F119" s="2"/>
      <c r="G119" s="2"/>
      <c r="H119" s="2"/>
      <c r="I119" s="2"/>
      <c r="J119" s="2"/>
      <c r="K119" s="108"/>
      <c r="L119" s="108"/>
      <c r="M119" s="108"/>
      <c r="N119" s="108"/>
      <c r="O119" s="108"/>
      <c r="P119" s="108"/>
      <c r="Q119" s="108"/>
      <c r="R119" s="108"/>
      <c r="S119" s="108"/>
      <c r="T119" s="108"/>
      <c r="U119" s="108"/>
      <c r="V119" s="108"/>
      <c r="W119" s="108"/>
      <c r="X119" s="108"/>
      <c r="Y119" s="108"/>
      <c r="Z119" s="108"/>
    </row>
    <row r="120" ht="15.75" customHeight="1">
      <c r="A120" s="74"/>
      <c r="B120" s="74"/>
      <c r="C120" s="74"/>
      <c r="D120" s="74"/>
      <c r="E120" s="2"/>
      <c r="F120" s="2"/>
      <c r="G120" s="2"/>
      <c r="H120" s="2"/>
      <c r="I120" s="2"/>
      <c r="J120" s="2"/>
      <c r="K120" s="108"/>
      <c r="L120" s="108"/>
      <c r="M120" s="108"/>
      <c r="N120" s="108"/>
      <c r="O120" s="108"/>
      <c r="P120" s="108"/>
      <c r="Q120" s="108"/>
      <c r="R120" s="108"/>
      <c r="S120" s="108"/>
      <c r="T120" s="108"/>
      <c r="U120" s="108"/>
      <c r="V120" s="108"/>
      <c r="W120" s="108"/>
      <c r="X120" s="108"/>
      <c r="Y120" s="108"/>
      <c r="Z120" s="108"/>
    </row>
    <row r="121" ht="15.75" customHeight="1">
      <c r="A121" s="74"/>
      <c r="B121" s="74"/>
      <c r="C121" s="74"/>
      <c r="D121" s="74"/>
      <c r="E121" s="2"/>
      <c r="F121" s="2"/>
      <c r="G121" s="2"/>
      <c r="H121" s="2"/>
      <c r="I121" s="2"/>
      <c r="J121" s="2"/>
      <c r="K121" s="108"/>
      <c r="L121" s="108"/>
      <c r="M121" s="108"/>
      <c r="N121" s="108"/>
      <c r="O121" s="108"/>
      <c r="P121" s="108"/>
      <c r="Q121" s="108"/>
      <c r="R121" s="108"/>
      <c r="S121" s="108"/>
      <c r="T121" s="108"/>
      <c r="U121" s="108"/>
      <c r="V121" s="108"/>
      <c r="W121" s="108"/>
      <c r="X121" s="108"/>
      <c r="Y121" s="108"/>
      <c r="Z121" s="108"/>
    </row>
    <row r="122" ht="15.75" customHeight="1">
      <c r="A122" s="74"/>
      <c r="B122" s="74"/>
      <c r="C122" s="74"/>
      <c r="D122" s="74"/>
      <c r="E122" s="2"/>
      <c r="F122" s="2"/>
      <c r="G122" s="2"/>
      <c r="H122" s="2"/>
      <c r="I122" s="2"/>
      <c r="J122" s="2"/>
      <c r="K122" s="108"/>
      <c r="L122" s="108"/>
      <c r="M122" s="108"/>
      <c r="N122" s="108"/>
      <c r="O122" s="108"/>
      <c r="P122" s="108"/>
      <c r="Q122" s="108"/>
      <c r="R122" s="108"/>
      <c r="S122" s="108"/>
      <c r="T122" s="108"/>
      <c r="U122" s="108"/>
      <c r="V122" s="108"/>
      <c r="W122" s="108"/>
      <c r="X122" s="108"/>
      <c r="Y122" s="108"/>
      <c r="Z122" s="108"/>
    </row>
    <row r="123" ht="15.75" customHeight="1">
      <c r="A123" s="74"/>
      <c r="B123" s="74"/>
      <c r="C123" s="74"/>
      <c r="D123" s="74"/>
      <c r="E123" s="2"/>
      <c r="F123" s="2"/>
      <c r="G123" s="2"/>
      <c r="H123" s="2"/>
      <c r="I123" s="2"/>
      <c r="J123" s="2"/>
      <c r="K123" s="108"/>
      <c r="L123" s="108"/>
      <c r="M123" s="108"/>
      <c r="N123" s="108"/>
      <c r="O123" s="108"/>
      <c r="P123" s="108"/>
      <c r="Q123" s="108"/>
      <c r="R123" s="108"/>
      <c r="S123" s="108"/>
      <c r="T123" s="108"/>
      <c r="U123" s="108"/>
      <c r="V123" s="108"/>
      <c r="W123" s="108"/>
      <c r="X123" s="108"/>
      <c r="Y123" s="108"/>
      <c r="Z123" s="108"/>
    </row>
    <row r="124" ht="15.75" customHeight="1">
      <c r="A124" s="74"/>
      <c r="B124" s="74"/>
      <c r="C124" s="74"/>
      <c r="D124" s="74"/>
      <c r="E124" s="2"/>
      <c r="F124" s="2"/>
      <c r="G124" s="2"/>
      <c r="H124" s="2"/>
      <c r="I124" s="2"/>
      <c r="J124" s="2"/>
      <c r="K124" s="108"/>
      <c r="L124" s="108"/>
      <c r="M124" s="108"/>
      <c r="N124" s="108"/>
      <c r="O124" s="108"/>
      <c r="P124" s="108"/>
      <c r="Q124" s="108"/>
      <c r="R124" s="108"/>
      <c r="S124" s="108"/>
      <c r="T124" s="108"/>
      <c r="U124" s="108"/>
      <c r="V124" s="108"/>
      <c r="W124" s="108"/>
      <c r="X124" s="108"/>
      <c r="Y124" s="108"/>
      <c r="Z124" s="108"/>
    </row>
    <row r="125" ht="15.75" customHeight="1">
      <c r="A125" s="74"/>
      <c r="B125" s="74"/>
      <c r="C125" s="74"/>
      <c r="D125" s="74"/>
      <c r="E125" s="2"/>
      <c r="F125" s="2"/>
      <c r="G125" s="2"/>
      <c r="H125" s="2"/>
      <c r="I125" s="2"/>
      <c r="J125" s="2"/>
      <c r="K125" s="108"/>
      <c r="L125" s="108"/>
      <c r="M125" s="108"/>
      <c r="N125" s="108"/>
      <c r="O125" s="108"/>
      <c r="P125" s="108"/>
      <c r="Q125" s="108"/>
      <c r="R125" s="108"/>
      <c r="S125" s="108"/>
      <c r="T125" s="108"/>
      <c r="U125" s="108"/>
      <c r="V125" s="108"/>
      <c r="W125" s="108"/>
      <c r="X125" s="108"/>
      <c r="Y125" s="108"/>
      <c r="Z125" s="108"/>
    </row>
    <row r="126" ht="15.75" customHeight="1">
      <c r="A126" s="74"/>
      <c r="B126" s="74"/>
      <c r="C126" s="74"/>
      <c r="D126" s="74"/>
      <c r="E126" s="2"/>
      <c r="F126" s="2"/>
      <c r="G126" s="2"/>
      <c r="H126" s="2"/>
      <c r="I126" s="2"/>
      <c r="J126" s="2"/>
      <c r="K126" s="108"/>
      <c r="L126" s="108"/>
      <c r="M126" s="108"/>
      <c r="N126" s="108"/>
      <c r="O126" s="108"/>
      <c r="P126" s="108"/>
      <c r="Q126" s="108"/>
      <c r="R126" s="108"/>
      <c r="S126" s="108"/>
      <c r="T126" s="108"/>
      <c r="U126" s="108"/>
      <c r="V126" s="108"/>
      <c r="W126" s="108"/>
      <c r="X126" s="108"/>
      <c r="Y126" s="108"/>
      <c r="Z126" s="108"/>
    </row>
    <row r="127" ht="15.75" customHeight="1">
      <c r="A127" s="74"/>
      <c r="B127" s="74"/>
      <c r="C127" s="74"/>
      <c r="D127" s="74"/>
      <c r="E127" s="2"/>
      <c r="F127" s="2"/>
      <c r="G127" s="2"/>
      <c r="H127" s="2"/>
      <c r="I127" s="2"/>
      <c r="J127" s="2"/>
      <c r="K127" s="108"/>
      <c r="L127" s="108"/>
      <c r="M127" s="108"/>
      <c r="N127" s="108"/>
      <c r="O127" s="108"/>
      <c r="P127" s="108"/>
      <c r="Q127" s="108"/>
      <c r="R127" s="108"/>
      <c r="S127" s="108"/>
      <c r="T127" s="108"/>
      <c r="U127" s="108"/>
      <c r="V127" s="108"/>
      <c r="W127" s="108"/>
      <c r="X127" s="108"/>
      <c r="Y127" s="108"/>
      <c r="Z127" s="108"/>
    </row>
    <row r="128" ht="15.75" customHeight="1">
      <c r="A128" s="74"/>
      <c r="B128" s="74"/>
      <c r="C128" s="74"/>
      <c r="D128" s="74"/>
      <c r="E128" s="2"/>
      <c r="F128" s="2"/>
      <c r="G128" s="2"/>
      <c r="H128" s="2"/>
      <c r="I128" s="2"/>
      <c r="J128" s="2"/>
      <c r="K128" s="108"/>
      <c r="L128" s="108"/>
      <c r="M128" s="108"/>
      <c r="N128" s="108"/>
      <c r="O128" s="108"/>
      <c r="P128" s="108"/>
      <c r="Q128" s="108"/>
      <c r="R128" s="108"/>
      <c r="S128" s="108"/>
      <c r="T128" s="108"/>
      <c r="U128" s="108"/>
      <c r="V128" s="108"/>
      <c r="W128" s="108"/>
      <c r="X128" s="108"/>
      <c r="Y128" s="108"/>
      <c r="Z128" s="108"/>
    </row>
    <row r="129" ht="15.75" customHeight="1">
      <c r="A129" s="74"/>
      <c r="B129" s="74"/>
      <c r="C129" s="74"/>
      <c r="D129" s="74"/>
      <c r="E129" s="2"/>
      <c r="F129" s="2"/>
      <c r="G129" s="2"/>
      <c r="H129" s="2"/>
      <c r="I129" s="2"/>
      <c r="J129" s="2"/>
      <c r="K129" s="108"/>
      <c r="L129" s="108"/>
      <c r="M129" s="108"/>
      <c r="N129" s="108"/>
      <c r="O129" s="108"/>
      <c r="P129" s="108"/>
      <c r="Q129" s="108"/>
      <c r="R129" s="108"/>
      <c r="S129" s="108"/>
      <c r="T129" s="108"/>
      <c r="U129" s="108"/>
      <c r="V129" s="108"/>
      <c r="W129" s="108"/>
      <c r="X129" s="108"/>
      <c r="Y129" s="108"/>
      <c r="Z129" s="108"/>
    </row>
    <row r="130" ht="15.75" customHeight="1">
      <c r="A130" s="74"/>
      <c r="B130" s="74"/>
      <c r="C130" s="74"/>
      <c r="D130" s="74"/>
      <c r="E130" s="2"/>
      <c r="F130" s="2"/>
      <c r="G130" s="2"/>
      <c r="H130" s="2"/>
      <c r="I130" s="2"/>
      <c r="J130" s="2"/>
      <c r="K130" s="108"/>
      <c r="L130" s="108"/>
      <c r="M130" s="108"/>
      <c r="N130" s="108"/>
      <c r="O130" s="108"/>
      <c r="P130" s="108"/>
      <c r="Q130" s="108"/>
      <c r="R130" s="108"/>
      <c r="S130" s="108"/>
      <c r="T130" s="108"/>
      <c r="U130" s="108"/>
      <c r="V130" s="108"/>
      <c r="W130" s="108"/>
      <c r="X130" s="108"/>
      <c r="Y130" s="108"/>
      <c r="Z130" s="108"/>
    </row>
    <row r="131" ht="15.75" customHeight="1">
      <c r="A131" s="74"/>
      <c r="B131" s="74"/>
      <c r="C131" s="74"/>
      <c r="D131" s="74"/>
      <c r="E131" s="2"/>
      <c r="F131" s="2"/>
      <c r="G131" s="2"/>
      <c r="H131" s="2"/>
      <c r="I131" s="2"/>
      <c r="J131" s="2"/>
      <c r="K131" s="108"/>
      <c r="L131" s="108"/>
      <c r="M131" s="108"/>
      <c r="N131" s="108"/>
      <c r="O131" s="108"/>
      <c r="P131" s="108"/>
      <c r="Q131" s="108"/>
      <c r="R131" s="108"/>
      <c r="S131" s="108"/>
      <c r="T131" s="108"/>
      <c r="U131" s="108"/>
      <c r="V131" s="108"/>
      <c r="W131" s="108"/>
      <c r="X131" s="108"/>
      <c r="Y131" s="108"/>
      <c r="Z131" s="108"/>
    </row>
    <row r="132" ht="15.75" customHeight="1">
      <c r="A132" s="74"/>
      <c r="B132" s="74"/>
      <c r="C132" s="74"/>
      <c r="D132" s="74"/>
      <c r="E132" s="2"/>
      <c r="F132" s="2"/>
      <c r="G132" s="2"/>
      <c r="H132" s="2"/>
      <c r="I132" s="2"/>
      <c r="J132" s="2"/>
      <c r="K132" s="108"/>
      <c r="L132" s="108"/>
      <c r="M132" s="108"/>
      <c r="N132" s="108"/>
      <c r="O132" s="108"/>
      <c r="P132" s="108"/>
      <c r="Q132" s="108"/>
      <c r="R132" s="108"/>
      <c r="S132" s="108"/>
      <c r="T132" s="108"/>
      <c r="U132" s="108"/>
      <c r="V132" s="108"/>
      <c r="W132" s="108"/>
      <c r="X132" s="108"/>
      <c r="Y132" s="108"/>
      <c r="Z132" s="108"/>
    </row>
    <row r="133" ht="15.75" customHeight="1">
      <c r="A133" s="74"/>
      <c r="B133" s="74"/>
      <c r="C133" s="74"/>
      <c r="D133" s="74"/>
      <c r="E133" s="2"/>
      <c r="F133" s="2"/>
      <c r="G133" s="2"/>
      <c r="H133" s="2"/>
      <c r="I133" s="2"/>
      <c r="J133" s="2"/>
      <c r="K133" s="108"/>
      <c r="L133" s="108"/>
      <c r="M133" s="108"/>
      <c r="N133" s="108"/>
      <c r="O133" s="108"/>
      <c r="P133" s="108"/>
      <c r="Q133" s="108"/>
      <c r="R133" s="108"/>
      <c r="S133" s="108"/>
      <c r="T133" s="108"/>
      <c r="U133" s="108"/>
      <c r="V133" s="108"/>
      <c r="W133" s="108"/>
      <c r="X133" s="108"/>
      <c r="Y133" s="108"/>
      <c r="Z133" s="108"/>
    </row>
    <row r="134" ht="15.75" customHeight="1">
      <c r="A134" s="74"/>
      <c r="B134" s="74"/>
      <c r="C134" s="74"/>
      <c r="D134" s="74"/>
      <c r="E134" s="2"/>
      <c r="F134" s="2"/>
      <c r="G134" s="2"/>
      <c r="H134" s="2"/>
      <c r="I134" s="2"/>
      <c r="J134" s="2"/>
      <c r="K134" s="108"/>
      <c r="L134" s="108"/>
      <c r="M134" s="108"/>
      <c r="N134" s="108"/>
      <c r="O134" s="108"/>
      <c r="P134" s="108"/>
      <c r="Q134" s="108"/>
      <c r="R134" s="108"/>
      <c r="S134" s="108"/>
      <c r="T134" s="108"/>
      <c r="U134" s="108"/>
      <c r="V134" s="108"/>
      <c r="W134" s="108"/>
      <c r="X134" s="108"/>
      <c r="Y134" s="108"/>
      <c r="Z134" s="108"/>
    </row>
    <row r="135" ht="15.75" customHeight="1">
      <c r="A135" s="74"/>
      <c r="B135" s="74"/>
      <c r="C135" s="74"/>
      <c r="D135" s="74"/>
      <c r="E135" s="2"/>
      <c r="F135" s="2"/>
      <c r="G135" s="2"/>
      <c r="H135" s="2"/>
      <c r="I135" s="2"/>
      <c r="J135" s="2"/>
      <c r="K135" s="108"/>
      <c r="L135" s="108"/>
      <c r="M135" s="108"/>
      <c r="N135" s="108"/>
      <c r="O135" s="108"/>
      <c r="P135" s="108"/>
      <c r="Q135" s="108"/>
      <c r="R135" s="108"/>
      <c r="S135" s="108"/>
      <c r="T135" s="108"/>
      <c r="U135" s="108"/>
      <c r="V135" s="108"/>
      <c r="W135" s="108"/>
      <c r="X135" s="108"/>
      <c r="Y135" s="108"/>
      <c r="Z135" s="108"/>
    </row>
    <row r="136" ht="15.75" customHeight="1">
      <c r="A136" s="74"/>
      <c r="B136" s="74"/>
      <c r="C136" s="74"/>
      <c r="D136" s="74"/>
      <c r="E136" s="2"/>
      <c r="F136" s="2"/>
      <c r="G136" s="2"/>
      <c r="H136" s="2"/>
      <c r="I136" s="2"/>
      <c r="J136" s="2"/>
      <c r="K136" s="108"/>
      <c r="L136" s="108"/>
      <c r="M136" s="108"/>
      <c r="N136" s="108"/>
      <c r="O136" s="108"/>
      <c r="P136" s="108"/>
      <c r="Q136" s="108"/>
      <c r="R136" s="108"/>
      <c r="S136" s="108"/>
      <c r="T136" s="108"/>
      <c r="U136" s="108"/>
      <c r="V136" s="108"/>
      <c r="W136" s="108"/>
      <c r="X136" s="108"/>
      <c r="Y136" s="108"/>
      <c r="Z136" s="108"/>
    </row>
    <row r="137" ht="15.75" customHeight="1">
      <c r="A137" s="74"/>
      <c r="B137" s="74"/>
      <c r="C137" s="74"/>
      <c r="D137" s="74"/>
      <c r="E137" s="2"/>
      <c r="F137" s="2"/>
      <c r="G137" s="2"/>
      <c r="H137" s="2"/>
      <c r="I137" s="2"/>
      <c r="J137" s="2"/>
      <c r="K137" s="108"/>
      <c r="L137" s="108"/>
      <c r="M137" s="108"/>
      <c r="N137" s="108"/>
      <c r="O137" s="108"/>
      <c r="P137" s="108"/>
      <c r="Q137" s="108"/>
      <c r="R137" s="108"/>
      <c r="S137" s="108"/>
      <c r="T137" s="108"/>
      <c r="U137" s="108"/>
      <c r="V137" s="108"/>
      <c r="W137" s="108"/>
      <c r="X137" s="108"/>
      <c r="Y137" s="108"/>
      <c r="Z137" s="108"/>
    </row>
    <row r="138" ht="15.75" customHeight="1">
      <c r="A138" s="74"/>
      <c r="B138" s="74"/>
      <c r="C138" s="74"/>
      <c r="D138" s="74"/>
      <c r="E138" s="2"/>
      <c r="F138" s="2"/>
      <c r="G138" s="2"/>
      <c r="H138" s="2"/>
      <c r="I138" s="2"/>
      <c r="J138" s="2"/>
      <c r="K138" s="108"/>
      <c r="L138" s="108"/>
      <c r="M138" s="108"/>
      <c r="N138" s="108"/>
      <c r="O138" s="108"/>
      <c r="P138" s="108"/>
      <c r="Q138" s="108"/>
      <c r="R138" s="108"/>
      <c r="S138" s="108"/>
      <c r="T138" s="108"/>
      <c r="U138" s="108"/>
      <c r="V138" s="108"/>
      <c r="W138" s="108"/>
      <c r="X138" s="108"/>
      <c r="Y138" s="108"/>
      <c r="Z138" s="108"/>
    </row>
    <row r="139" ht="15.75" customHeight="1">
      <c r="A139" s="74"/>
      <c r="B139" s="74"/>
      <c r="C139" s="74"/>
      <c r="D139" s="74"/>
      <c r="E139" s="2"/>
      <c r="F139" s="2"/>
      <c r="G139" s="2"/>
      <c r="H139" s="2"/>
      <c r="I139" s="2"/>
      <c r="J139" s="2"/>
      <c r="K139" s="108"/>
      <c r="L139" s="108"/>
      <c r="M139" s="108"/>
      <c r="N139" s="108"/>
      <c r="O139" s="108"/>
      <c r="P139" s="108"/>
      <c r="Q139" s="108"/>
      <c r="R139" s="108"/>
      <c r="S139" s="108"/>
      <c r="T139" s="108"/>
      <c r="U139" s="108"/>
      <c r="V139" s="108"/>
      <c r="W139" s="108"/>
      <c r="X139" s="108"/>
      <c r="Y139" s="108"/>
      <c r="Z139" s="108"/>
    </row>
    <row r="140" ht="15.75" customHeight="1">
      <c r="A140" s="74"/>
      <c r="B140" s="74"/>
      <c r="C140" s="74"/>
      <c r="D140" s="74"/>
      <c r="E140" s="2"/>
      <c r="F140" s="2"/>
      <c r="G140" s="2"/>
      <c r="H140" s="2"/>
      <c r="I140" s="2"/>
      <c r="J140" s="2"/>
      <c r="K140" s="108"/>
      <c r="L140" s="108"/>
      <c r="M140" s="108"/>
      <c r="N140" s="108"/>
      <c r="O140" s="108"/>
      <c r="P140" s="108"/>
      <c r="Q140" s="108"/>
      <c r="R140" s="108"/>
      <c r="S140" s="108"/>
      <c r="T140" s="108"/>
      <c r="U140" s="108"/>
      <c r="V140" s="108"/>
      <c r="W140" s="108"/>
      <c r="X140" s="108"/>
      <c r="Y140" s="108"/>
      <c r="Z140" s="108"/>
    </row>
    <row r="141" ht="15.75" customHeight="1">
      <c r="A141" s="74"/>
      <c r="B141" s="74"/>
      <c r="C141" s="74"/>
      <c r="D141" s="74"/>
      <c r="E141" s="2"/>
      <c r="F141" s="2"/>
      <c r="G141" s="2"/>
      <c r="H141" s="2"/>
      <c r="I141" s="2"/>
      <c r="J141" s="2"/>
      <c r="K141" s="108"/>
      <c r="L141" s="108"/>
      <c r="M141" s="108"/>
      <c r="N141" s="108"/>
      <c r="O141" s="108"/>
      <c r="P141" s="108"/>
      <c r="Q141" s="108"/>
      <c r="R141" s="108"/>
      <c r="S141" s="108"/>
      <c r="T141" s="108"/>
      <c r="U141" s="108"/>
      <c r="V141" s="108"/>
      <c r="W141" s="108"/>
      <c r="X141" s="108"/>
      <c r="Y141" s="108"/>
      <c r="Z141" s="108"/>
    </row>
    <row r="142" ht="15.75" customHeight="1">
      <c r="A142" s="74"/>
      <c r="B142" s="74"/>
      <c r="C142" s="74"/>
      <c r="D142" s="74"/>
      <c r="E142" s="2"/>
      <c r="F142" s="2"/>
      <c r="G142" s="2"/>
      <c r="H142" s="2"/>
      <c r="I142" s="2"/>
      <c r="J142" s="2"/>
      <c r="K142" s="108"/>
      <c r="L142" s="108"/>
      <c r="M142" s="108"/>
      <c r="N142" s="108"/>
      <c r="O142" s="108"/>
      <c r="P142" s="108"/>
      <c r="Q142" s="108"/>
      <c r="R142" s="108"/>
      <c r="S142" s="108"/>
      <c r="T142" s="108"/>
      <c r="U142" s="108"/>
      <c r="V142" s="108"/>
      <c r="W142" s="108"/>
      <c r="X142" s="108"/>
      <c r="Y142" s="108"/>
      <c r="Z142" s="108"/>
    </row>
    <row r="143" ht="15.75" customHeight="1">
      <c r="A143" s="74"/>
      <c r="B143" s="74"/>
      <c r="C143" s="74"/>
      <c r="D143" s="74"/>
      <c r="E143" s="2"/>
      <c r="F143" s="2"/>
      <c r="G143" s="2"/>
      <c r="H143" s="2"/>
      <c r="I143" s="2"/>
      <c r="J143" s="2"/>
      <c r="K143" s="108"/>
      <c r="L143" s="108"/>
      <c r="M143" s="108"/>
      <c r="N143" s="108"/>
      <c r="O143" s="108"/>
      <c r="P143" s="108"/>
      <c r="Q143" s="108"/>
      <c r="R143" s="108"/>
      <c r="S143" s="108"/>
      <c r="T143" s="108"/>
      <c r="U143" s="108"/>
      <c r="V143" s="108"/>
      <c r="W143" s="108"/>
      <c r="X143" s="108"/>
      <c r="Y143" s="108"/>
      <c r="Z143" s="108"/>
    </row>
    <row r="144" ht="15.75" customHeight="1">
      <c r="A144" s="74"/>
      <c r="B144" s="74"/>
      <c r="C144" s="74"/>
      <c r="D144" s="74"/>
      <c r="E144" s="2"/>
      <c r="F144" s="2"/>
      <c r="G144" s="2"/>
      <c r="H144" s="2"/>
      <c r="I144" s="2"/>
      <c r="J144" s="2"/>
      <c r="K144" s="108"/>
      <c r="L144" s="108"/>
      <c r="M144" s="108"/>
      <c r="N144" s="108"/>
      <c r="O144" s="108"/>
      <c r="P144" s="108"/>
      <c r="Q144" s="108"/>
      <c r="R144" s="108"/>
      <c r="S144" s="108"/>
      <c r="T144" s="108"/>
      <c r="U144" s="108"/>
      <c r="V144" s="108"/>
      <c r="W144" s="108"/>
      <c r="X144" s="108"/>
      <c r="Y144" s="108"/>
      <c r="Z144" s="108"/>
    </row>
    <row r="145" ht="15.75" customHeight="1">
      <c r="A145" s="74"/>
      <c r="B145" s="74"/>
      <c r="C145" s="74"/>
      <c r="D145" s="74"/>
      <c r="E145" s="2"/>
      <c r="F145" s="2"/>
      <c r="G145" s="2"/>
      <c r="H145" s="2"/>
      <c r="I145" s="2"/>
      <c r="J145" s="2"/>
      <c r="K145" s="108"/>
      <c r="L145" s="108"/>
      <c r="M145" s="108"/>
      <c r="N145" s="108"/>
      <c r="O145" s="108"/>
      <c r="P145" s="108"/>
      <c r="Q145" s="108"/>
      <c r="R145" s="108"/>
      <c r="S145" s="108"/>
      <c r="T145" s="108"/>
      <c r="U145" s="108"/>
      <c r="V145" s="108"/>
      <c r="W145" s="108"/>
      <c r="X145" s="108"/>
      <c r="Y145" s="108"/>
      <c r="Z145" s="108"/>
    </row>
    <row r="146" ht="15.75" customHeight="1">
      <c r="A146" s="74"/>
      <c r="B146" s="74"/>
      <c r="C146" s="74"/>
      <c r="D146" s="74"/>
      <c r="E146" s="2"/>
      <c r="F146" s="2"/>
      <c r="G146" s="2"/>
      <c r="H146" s="2"/>
      <c r="I146" s="2"/>
      <c r="J146" s="2"/>
      <c r="K146" s="108"/>
      <c r="L146" s="108"/>
      <c r="M146" s="108"/>
      <c r="N146" s="108"/>
      <c r="O146" s="108"/>
      <c r="P146" s="108"/>
      <c r="Q146" s="108"/>
      <c r="R146" s="108"/>
      <c r="S146" s="108"/>
      <c r="T146" s="108"/>
      <c r="U146" s="108"/>
      <c r="V146" s="108"/>
      <c r="W146" s="108"/>
      <c r="X146" s="108"/>
      <c r="Y146" s="108"/>
      <c r="Z146" s="108"/>
    </row>
    <row r="147" ht="15.75" customHeight="1">
      <c r="A147" s="74"/>
      <c r="B147" s="74"/>
      <c r="C147" s="74"/>
      <c r="D147" s="74"/>
      <c r="E147" s="2"/>
      <c r="F147" s="2"/>
      <c r="G147" s="2"/>
      <c r="H147" s="2"/>
      <c r="I147" s="2"/>
      <c r="J147" s="2"/>
      <c r="K147" s="108"/>
      <c r="L147" s="108"/>
      <c r="M147" s="108"/>
      <c r="N147" s="108"/>
      <c r="O147" s="108"/>
      <c r="P147" s="108"/>
      <c r="Q147" s="108"/>
      <c r="R147" s="108"/>
      <c r="S147" s="108"/>
      <c r="T147" s="108"/>
      <c r="U147" s="108"/>
      <c r="V147" s="108"/>
      <c r="W147" s="108"/>
      <c r="X147" s="108"/>
      <c r="Y147" s="108"/>
      <c r="Z147" s="108"/>
    </row>
    <row r="148" ht="15.75" customHeight="1">
      <c r="A148" s="74"/>
      <c r="B148" s="74"/>
      <c r="C148" s="74"/>
      <c r="D148" s="74"/>
      <c r="E148" s="2"/>
      <c r="F148" s="2"/>
      <c r="G148" s="2"/>
      <c r="H148" s="2"/>
      <c r="I148" s="2"/>
      <c r="J148" s="2"/>
      <c r="K148" s="108"/>
      <c r="L148" s="108"/>
      <c r="M148" s="108"/>
      <c r="N148" s="108"/>
      <c r="O148" s="108"/>
      <c r="P148" s="108"/>
      <c r="Q148" s="108"/>
      <c r="R148" s="108"/>
      <c r="S148" s="108"/>
      <c r="T148" s="108"/>
      <c r="U148" s="108"/>
      <c r="V148" s="108"/>
      <c r="W148" s="108"/>
      <c r="X148" s="108"/>
      <c r="Y148" s="108"/>
      <c r="Z148" s="108"/>
    </row>
    <row r="149" ht="15.75" customHeight="1">
      <c r="A149" s="74"/>
      <c r="B149" s="74"/>
      <c r="C149" s="74"/>
      <c r="D149" s="74"/>
      <c r="E149" s="2"/>
      <c r="F149" s="2"/>
      <c r="G149" s="2"/>
      <c r="H149" s="2"/>
      <c r="I149" s="2"/>
      <c r="J149" s="2"/>
      <c r="K149" s="108"/>
      <c r="L149" s="108"/>
      <c r="M149" s="108"/>
      <c r="N149" s="108"/>
      <c r="O149" s="108"/>
      <c r="P149" s="108"/>
      <c r="Q149" s="108"/>
      <c r="R149" s="108"/>
      <c r="S149" s="108"/>
      <c r="T149" s="108"/>
      <c r="U149" s="108"/>
      <c r="V149" s="108"/>
      <c r="W149" s="108"/>
      <c r="X149" s="108"/>
      <c r="Y149" s="108"/>
      <c r="Z149" s="108"/>
    </row>
    <row r="150" ht="15.75" customHeight="1">
      <c r="A150" s="74"/>
      <c r="B150" s="74"/>
      <c r="C150" s="74"/>
      <c r="D150" s="74"/>
      <c r="E150" s="2"/>
      <c r="F150" s="2"/>
      <c r="G150" s="2"/>
      <c r="H150" s="2"/>
      <c r="I150" s="2"/>
      <c r="J150" s="2"/>
      <c r="K150" s="108"/>
      <c r="L150" s="108"/>
      <c r="M150" s="108"/>
      <c r="N150" s="108"/>
      <c r="O150" s="108"/>
      <c r="P150" s="108"/>
      <c r="Q150" s="108"/>
      <c r="R150" s="108"/>
      <c r="S150" s="108"/>
      <c r="T150" s="108"/>
      <c r="U150" s="108"/>
      <c r="V150" s="108"/>
      <c r="W150" s="108"/>
      <c r="X150" s="108"/>
      <c r="Y150" s="108"/>
      <c r="Z150" s="108"/>
    </row>
    <row r="151" ht="15.75" customHeight="1">
      <c r="A151" s="74"/>
      <c r="B151" s="74"/>
      <c r="C151" s="74"/>
      <c r="D151" s="74"/>
      <c r="E151" s="2"/>
      <c r="F151" s="2"/>
      <c r="G151" s="2"/>
      <c r="H151" s="2"/>
      <c r="I151" s="2"/>
      <c r="J151" s="2"/>
      <c r="K151" s="108"/>
      <c r="L151" s="108"/>
      <c r="M151" s="108"/>
      <c r="N151" s="108"/>
      <c r="O151" s="108"/>
      <c r="P151" s="108"/>
      <c r="Q151" s="108"/>
      <c r="R151" s="108"/>
      <c r="S151" s="108"/>
      <c r="T151" s="108"/>
      <c r="U151" s="108"/>
      <c r="V151" s="108"/>
      <c r="W151" s="108"/>
      <c r="X151" s="108"/>
      <c r="Y151" s="108"/>
      <c r="Z151" s="108"/>
    </row>
    <row r="152" ht="15.75" customHeight="1">
      <c r="A152" s="74"/>
      <c r="B152" s="74"/>
      <c r="C152" s="74"/>
      <c r="D152" s="74"/>
      <c r="E152" s="2"/>
      <c r="F152" s="2"/>
      <c r="G152" s="2"/>
      <c r="H152" s="2"/>
      <c r="I152" s="2"/>
      <c r="J152" s="2"/>
      <c r="K152" s="108"/>
      <c r="L152" s="108"/>
      <c r="M152" s="108"/>
      <c r="N152" s="108"/>
      <c r="O152" s="108"/>
      <c r="P152" s="108"/>
      <c r="Q152" s="108"/>
      <c r="R152" s="108"/>
      <c r="S152" s="108"/>
      <c r="T152" s="108"/>
      <c r="U152" s="108"/>
      <c r="V152" s="108"/>
      <c r="W152" s="108"/>
      <c r="X152" s="108"/>
      <c r="Y152" s="108"/>
      <c r="Z152" s="108"/>
    </row>
    <row r="153" ht="15.75" customHeight="1">
      <c r="A153" s="74"/>
      <c r="B153" s="74"/>
      <c r="C153" s="74"/>
      <c r="D153" s="74"/>
      <c r="E153" s="2"/>
      <c r="F153" s="2"/>
      <c r="G153" s="2"/>
      <c r="H153" s="2"/>
      <c r="I153" s="2"/>
      <c r="J153" s="2"/>
      <c r="K153" s="108"/>
      <c r="L153" s="108"/>
      <c r="M153" s="108"/>
      <c r="N153" s="108"/>
      <c r="O153" s="108"/>
      <c r="P153" s="108"/>
      <c r="Q153" s="108"/>
      <c r="R153" s="108"/>
      <c r="S153" s="108"/>
      <c r="T153" s="108"/>
      <c r="U153" s="108"/>
      <c r="V153" s="108"/>
      <c r="W153" s="108"/>
      <c r="X153" s="108"/>
      <c r="Y153" s="108"/>
      <c r="Z153" s="108"/>
    </row>
    <row r="154" ht="15.75" customHeight="1">
      <c r="A154" s="74"/>
      <c r="B154" s="74"/>
      <c r="C154" s="74"/>
      <c r="D154" s="74"/>
      <c r="E154" s="2"/>
      <c r="F154" s="2"/>
      <c r="G154" s="2"/>
      <c r="H154" s="2"/>
      <c r="I154" s="2"/>
      <c r="J154" s="2"/>
      <c r="K154" s="108"/>
      <c r="L154" s="108"/>
      <c r="M154" s="108"/>
      <c r="N154" s="108"/>
      <c r="O154" s="108"/>
      <c r="P154" s="108"/>
      <c r="Q154" s="108"/>
      <c r="R154" s="108"/>
      <c r="S154" s="108"/>
      <c r="T154" s="108"/>
      <c r="U154" s="108"/>
      <c r="V154" s="108"/>
      <c r="W154" s="108"/>
      <c r="X154" s="108"/>
      <c r="Y154" s="108"/>
      <c r="Z154" s="108"/>
    </row>
    <row r="155" ht="15.75" customHeight="1">
      <c r="A155" s="74"/>
      <c r="B155" s="74"/>
      <c r="C155" s="74"/>
      <c r="D155" s="74"/>
      <c r="E155" s="2"/>
      <c r="F155" s="2"/>
      <c r="G155" s="2"/>
      <c r="H155" s="2"/>
      <c r="I155" s="2"/>
      <c r="J155" s="2"/>
      <c r="K155" s="108"/>
      <c r="L155" s="108"/>
      <c r="M155" s="108"/>
      <c r="N155" s="108"/>
      <c r="O155" s="108"/>
      <c r="P155" s="108"/>
      <c r="Q155" s="108"/>
      <c r="R155" s="108"/>
      <c r="S155" s="108"/>
      <c r="T155" s="108"/>
      <c r="U155" s="108"/>
      <c r="V155" s="108"/>
      <c r="W155" s="108"/>
      <c r="X155" s="108"/>
      <c r="Y155" s="108"/>
      <c r="Z155" s="108"/>
    </row>
    <row r="156" ht="15.75" customHeight="1">
      <c r="A156" s="74"/>
      <c r="B156" s="74"/>
      <c r="C156" s="74"/>
      <c r="D156" s="74"/>
      <c r="E156" s="2"/>
      <c r="F156" s="2"/>
      <c r="G156" s="2"/>
      <c r="H156" s="2"/>
      <c r="I156" s="2"/>
      <c r="J156" s="2"/>
      <c r="K156" s="108"/>
      <c r="L156" s="108"/>
      <c r="M156" s="108"/>
      <c r="N156" s="108"/>
      <c r="O156" s="108"/>
      <c r="P156" s="108"/>
      <c r="Q156" s="108"/>
      <c r="R156" s="108"/>
      <c r="S156" s="108"/>
      <c r="T156" s="108"/>
      <c r="U156" s="108"/>
      <c r="V156" s="108"/>
      <c r="W156" s="108"/>
      <c r="X156" s="108"/>
      <c r="Y156" s="108"/>
      <c r="Z156" s="108"/>
    </row>
    <row r="157" ht="15.75" customHeight="1">
      <c r="A157" s="74"/>
      <c r="B157" s="74"/>
      <c r="C157" s="74"/>
      <c r="D157" s="74"/>
      <c r="E157" s="2"/>
      <c r="F157" s="2"/>
      <c r="G157" s="2"/>
      <c r="H157" s="2"/>
      <c r="I157" s="2"/>
      <c r="J157" s="2"/>
      <c r="K157" s="108"/>
      <c r="L157" s="108"/>
      <c r="M157" s="108"/>
      <c r="N157" s="108"/>
      <c r="O157" s="108"/>
      <c r="P157" s="108"/>
      <c r="Q157" s="108"/>
      <c r="R157" s="108"/>
      <c r="S157" s="108"/>
      <c r="T157" s="108"/>
      <c r="U157" s="108"/>
      <c r="V157" s="108"/>
      <c r="W157" s="108"/>
      <c r="X157" s="108"/>
      <c r="Y157" s="108"/>
      <c r="Z157" s="108"/>
    </row>
    <row r="158" ht="15.75" customHeight="1">
      <c r="A158" s="74"/>
      <c r="B158" s="74"/>
      <c r="C158" s="74"/>
      <c r="D158" s="74"/>
      <c r="E158" s="2"/>
      <c r="F158" s="2"/>
      <c r="G158" s="2"/>
      <c r="H158" s="2"/>
      <c r="I158" s="2"/>
      <c r="J158" s="2"/>
      <c r="K158" s="108"/>
      <c r="L158" s="108"/>
      <c r="M158" s="108"/>
      <c r="N158" s="108"/>
      <c r="O158" s="108"/>
      <c r="P158" s="108"/>
      <c r="Q158" s="108"/>
      <c r="R158" s="108"/>
      <c r="S158" s="108"/>
      <c r="T158" s="108"/>
      <c r="U158" s="108"/>
      <c r="V158" s="108"/>
      <c r="W158" s="108"/>
      <c r="X158" s="108"/>
      <c r="Y158" s="108"/>
      <c r="Z158" s="108"/>
    </row>
    <row r="159" ht="15.75" customHeight="1">
      <c r="A159" s="74"/>
      <c r="B159" s="74"/>
      <c r="C159" s="74"/>
      <c r="D159" s="74"/>
      <c r="E159" s="2"/>
      <c r="F159" s="2"/>
      <c r="G159" s="2"/>
      <c r="H159" s="2"/>
      <c r="I159" s="2"/>
      <c r="J159" s="2"/>
      <c r="K159" s="108"/>
      <c r="L159" s="108"/>
      <c r="M159" s="108"/>
      <c r="N159" s="108"/>
      <c r="O159" s="108"/>
      <c r="P159" s="108"/>
      <c r="Q159" s="108"/>
      <c r="R159" s="108"/>
      <c r="S159" s="108"/>
      <c r="T159" s="108"/>
      <c r="U159" s="108"/>
      <c r="V159" s="108"/>
      <c r="W159" s="108"/>
      <c r="X159" s="108"/>
      <c r="Y159" s="108"/>
      <c r="Z159" s="108"/>
    </row>
    <row r="160" ht="15.75" customHeight="1">
      <c r="A160" s="74"/>
      <c r="B160" s="74"/>
      <c r="C160" s="74"/>
      <c r="D160" s="74"/>
      <c r="E160" s="2"/>
      <c r="F160" s="2"/>
      <c r="G160" s="2"/>
      <c r="H160" s="2"/>
      <c r="I160" s="2"/>
      <c r="J160" s="2"/>
      <c r="K160" s="108"/>
      <c r="L160" s="108"/>
      <c r="M160" s="108"/>
      <c r="N160" s="108"/>
      <c r="O160" s="108"/>
      <c r="P160" s="108"/>
      <c r="Q160" s="108"/>
      <c r="R160" s="108"/>
      <c r="S160" s="108"/>
      <c r="T160" s="108"/>
      <c r="U160" s="108"/>
      <c r="V160" s="108"/>
      <c r="W160" s="108"/>
      <c r="X160" s="108"/>
      <c r="Y160" s="108"/>
      <c r="Z160" s="108"/>
    </row>
    <row r="161" ht="15.75" customHeight="1">
      <c r="A161" s="74"/>
      <c r="B161" s="74"/>
      <c r="C161" s="74"/>
      <c r="D161" s="74"/>
      <c r="E161" s="2"/>
      <c r="F161" s="2"/>
      <c r="G161" s="2"/>
      <c r="H161" s="2"/>
      <c r="I161" s="2"/>
      <c r="J161" s="2"/>
      <c r="K161" s="108"/>
      <c r="L161" s="108"/>
      <c r="M161" s="108"/>
      <c r="N161" s="108"/>
      <c r="O161" s="108"/>
      <c r="P161" s="108"/>
      <c r="Q161" s="108"/>
      <c r="R161" s="108"/>
      <c r="S161" s="108"/>
      <c r="T161" s="108"/>
      <c r="U161" s="108"/>
      <c r="V161" s="108"/>
      <c r="W161" s="108"/>
      <c r="X161" s="108"/>
      <c r="Y161" s="108"/>
      <c r="Z161" s="108"/>
    </row>
    <row r="162" ht="15.75" customHeight="1">
      <c r="A162" s="74"/>
      <c r="B162" s="74"/>
      <c r="C162" s="74"/>
      <c r="D162" s="74"/>
      <c r="E162" s="2"/>
      <c r="F162" s="2"/>
      <c r="G162" s="2"/>
      <c r="H162" s="2"/>
      <c r="I162" s="2"/>
      <c r="J162" s="2"/>
      <c r="K162" s="108"/>
      <c r="L162" s="108"/>
      <c r="M162" s="108"/>
      <c r="N162" s="108"/>
      <c r="O162" s="108"/>
      <c r="P162" s="108"/>
      <c r="Q162" s="108"/>
      <c r="R162" s="108"/>
      <c r="S162" s="108"/>
      <c r="T162" s="108"/>
      <c r="U162" s="108"/>
      <c r="V162" s="108"/>
      <c r="W162" s="108"/>
      <c r="X162" s="108"/>
      <c r="Y162" s="108"/>
      <c r="Z162" s="108"/>
    </row>
    <row r="163" ht="15.75" customHeight="1">
      <c r="A163" s="74"/>
      <c r="B163" s="74"/>
      <c r="C163" s="74"/>
      <c r="D163" s="74"/>
      <c r="E163" s="2"/>
      <c r="F163" s="2"/>
      <c r="G163" s="2"/>
      <c r="H163" s="2"/>
      <c r="I163" s="2"/>
      <c r="J163" s="2"/>
      <c r="K163" s="108"/>
      <c r="L163" s="108"/>
      <c r="M163" s="108"/>
      <c r="N163" s="108"/>
      <c r="O163" s="108"/>
      <c r="P163" s="108"/>
      <c r="Q163" s="108"/>
      <c r="R163" s="108"/>
      <c r="S163" s="108"/>
      <c r="T163" s="108"/>
      <c r="U163" s="108"/>
      <c r="V163" s="108"/>
      <c r="W163" s="108"/>
      <c r="X163" s="108"/>
      <c r="Y163" s="108"/>
      <c r="Z163" s="108"/>
    </row>
    <row r="164" ht="15.75" customHeight="1">
      <c r="A164" s="74"/>
      <c r="B164" s="74"/>
      <c r="C164" s="74"/>
      <c r="D164" s="74"/>
      <c r="E164" s="2"/>
      <c r="F164" s="2"/>
      <c r="G164" s="2"/>
      <c r="H164" s="2"/>
      <c r="I164" s="2"/>
      <c r="J164" s="2"/>
      <c r="K164" s="108"/>
      <c r="L164" s="108"/>
      <c r="M164" s="108"/>
      <c r="N164" s="108"/>
      <c r="O164" s="108"/>
      <c r="P164" s="108"/>
      <c r="Q164" s="108"/>
      <c r="R164" s="108"/>
      <c r="S164" s="108"/>
      <c r="T164" s="108"/>
      <c r="U164" s="108"/>
      <c r="V164" s="108"/>
      <c r="W164" s="108"/>
      <c r="X164" s="108"/>
      <c r="Y164" s="108"/>
      <c r="Z164" s="108"/>
    </row>
    <row r="165" ht="15.75" customHeight="1">
      <c r="A165" s="74"/>
      <c r="B165" s="74"/>
      <c r="C165" s="74"/>
      <c r="D165" s="74"/>
      <c r="E165" s="2"/>
      <c r="F165" s="2"/>
      <c r="G165" s="2"/>
      <c r="H165" s="2"/>
      <c r="I165" s="2"/>
      <c r="J165" s="2"/>
      <c r="K165" s="108"/>
      <c r="L165" s="108"/>
      <c r="M165" s="108"/>
      <c r="N165" s="108"/>
      <c r="O165" s="108"/>
      <c r="P165" s="108"/>
      <c r="Q165" s="108"/>
      <c r="R165" s="108"/>
      <c r="S165" s="108"/>
      <c r="T165" s="108"/>
      <c r="U165" s="108"/>
      <c r="V165" s="108"/>
      <c r="W165" s="108"/>
      <c r="X165" s="108"/>
      <c r="Y165" s="108"/>
      <c r="Z165" s="108"/>
    </row>
    <row r="166" ht="15.75" customHeight="1">
      <c r="A166" s="74"/>
      <c r="B166" s="74"/>
      <c r="C166" s="74"/>
      <c r="D166" s="74"/>
      <c r="E166" s="2"/>
      <c r="F166" s="2"/>
      <c r="G166" s="2"/>
      <c r="H166" s="2"/>
      <c r="I166" s="2"/>
      <c r="J166" s="2"/>
      <c r="K166" s="108"/>
      <c r="L166" s="108"/>
      <c r="M166" s="108"/>
      <c r="N166" s="108"/>
      <c r="O166" s="108"/>
      <c r="P166" s="108"/>
      <c r="Q166" s="108"/>
      <c r="R166" s="108"/>
      <c r="S166" s="108"/>
      <c r="T166" s="108"/>
      <c r="U166" s="108"/>
      <c r="V166" s="108"/>
      <c r="W166" s="108"/>
      <c r="X166" s="108"/>
      <c r="Y166" s="108"/>
      <c r="Z166" s="108"/>
    </row>
    <row r="167" ht="15.75" customHeight="1">
      <c r="A167" s="74"/>
      <c r="B167" s="74"/>
      <c r="C167" s="74"/>
      <c r="D167" s="74"/>
      <c r="E167" s="2"/>
      <c r="F167" s="2"/>
      <c r="G167" s="2"/>
      <c r="H167" s="2"/>
      <c r="I167" s="2"/>
      <c r="J167" s="2"/>
      <c r="K167" s="108"/>
      <c r="L167" s="108"/>
      <c r="M167" s="108"/>
      <c r="N167" s="108"/>
      <c r="O167" s="108"/>
      <c r="P167" s="108"/>
      <c r="Q167" s="108"/>
      <c r="R167" s="108"/>
      <c r="S167" s="108"/>
      <c r="T167" s="108"/>
      <c r="U167" s="108"/>
      <c r="V167" s="108"/>
      <c r="W167" s="108"/>
      <c r="X167" s="108"/>
      <c r="Y167" s="108"/>
      <c r="Z167" s="108"/>
    </row>
    <row r="168" ht="15.75" customHeight="1">
      <c r="A168" s="74"/>
      <c r="B168" s="74"/>
      <c r="C168" s="74"/>
      <c r="D168" s="74"/>
      <c r="E168" s="2"/>
      <c r="F168" s="2"/>
      <c r="G168" s="2"/>
      <c r="H168" s="2"/>
      <c r="I168" s="2"/>
      <c r="J168" s="2"/>
      <c r="K168" s="108"/>
      <c r="L168" s="108"/>
      <c r="M168" s="108"/>
      <c r="N168" s="108"/>
      <c r="O168" s="108"/>
      <c r="P168" s="108"/>
      <c r="Q168" s="108"/>
      <c r="R168" s="108"/>
      <c r="S168" s="108"/>
      <c r="T168" s="108"/>
      <c r="U168" s="108"/>
      <c r="V168" s="108"/>
      <c r="W168" s="108"/>
      <c r="X168" s="108"/>
      <c r="Y168" s="108"/>
      <c r="Z168" s="108"/>
    </row>
    <row r="169" ht="15.75" customHeight="1">
      <c r="A169" s="74"/>
      <c r="B169" s="74"/>
      <c r="C169" s="74"/>
      <c r="D169" s="74"/>
      <c r="E169" s="2"/>
      <c r="F169" s="2"/>
      <c r="G169" s="2"/>
      <c r="H169" s="2"/>
      <c r="I169" s="2"/>
      <c r="J169" s="2"/>
      <c r="K169" s="108"/>
      <c r="L169" s="108"/>
      <c r="M169" s="108"/>
      <c r="N169" s="108"/>
      <c r="O169" s="108"/>
      <c r="P169" s="108"/>
      <c r="Q169" s="108"/>
      <c r="R169" s="108"/>
      <c r="S169" s="108"/>
      <c r="T169" s="108"/>
      <c r="U169" s="108"/>
      <c r="V169" s="108"/>
      <c r="W169" s="108"/>
      <c r="X169" s="108"/>
      <c r="Y169" s="108"/>
      <c r="Z169" s="108"/>
    </row>
    <row r="170" ht="15.75" customHeight="1">
      <c r="A170" s="74"/>
      <c r="B170" s="74"/>
      <c r="C170" s="74"/>
      <c r="D170" s="74"/>
      <c r="E170" s="2"/>
      <c r="F170" s="2"/>
      <c r="G170" s="2"/>
      <c r="H170" s="2"/>
      <c r="I170" s="2"/>
      <c r="J170" s="2"/>
      <c r="K170" s="108"/>
      <c r="L170" s="108"/>
      <c r="M170" s="108"/>
      <c r="N170" s="108"/>
      <c r="O170" s="108"/>
      <c r="P170" s="108"/>
      <c r="Q170" s="108"/>
      <c r="R170" s="108"/>
      <c r="S170" s="108"/>
      <c r="T170" s="108"/>
      <c r="U170" s="108"/>
      <c r="V170" s="108"/>
      <c r="W170" s="108"/>
      <c r="X170" s="108"/>
      <c r="Y170" s="108"/>
      <c r="Z170" s="108"/>
    </row>
    <row r="171" ht="15.75" customHeight="1">
      <c r="A171" s="74"/>
      <c r="B171" s="74"/>
      <c r="C171" s="74"/>
      <c r="D171" s="74"/>
      <c r="E171" s="2"/>
      <c r="F171" s="2"/>
      <c r="G171" s="2"/>
      <c r="H171" s="2"/>
      <c r="I171" s="2"/>
      <c r="J171" s="2"/>
      <c r="K171" s="108"/>
      <c r="L171" s="108"/>
      <c r="M171" s="108"/>
      <c r="N171" s="108"/>
      <c r="O171" s="108"/>
      <c r="P171" s="108"/>
      <c r="Q171" s="108"/>
      <c r="R171" s="108"/>
      <c r="S171" s="108"/>
      <c r="T171" s="108"/>
      <c r="U171" s="108"/>
      <c r="V171" s="108"/>
      <c r="W171" s="108"/>
      <c r="X171" s="108"/>
      <c r="Y171" s="108"/>
      <c r="Z171" s="108"/>
    </row>
    <row r="172" ht="15.75" customHeight="1">
      <c r="A172" s="74"/>
      <c r="B172" s="74"/>
      <c r="C172" s="74"/>
      <c r="D172" s="74"/>
      <c r="E172" s="2"/>
      <c r="F172" s="2"/>
      <c r="G172" s="2"/>
      <c r="H172" s="2"/>
      <c r="I172" s="2"/>
      <c r="J172" s="2"/>
      <c r="K172" s="108"/>
      <c r="L172" s="108"/>
      <c r="M172" s="108"/>
      <c r="N172" s="108"/>
      <c r="O172" s="108"/>
      <c r="P172" s="108"/>
      <c r="Q172" s="108"/>
      <c r="R172" s="108"/>
      <c r="S172" s="108"/>
      <c r="T172" s="108"/>
      <c r="U172" s="108"/>
      <c r="V172" s="108"/>
      <c r="W172" s="108"/>
      <c r="X172" s="108"/>
      <c r="Y172" s="108"/>
      <c r="Z172" s="108"/>
    </row>
    <row r="173" ht="15.75" customHeight="1">
      <c r="A173" s="74"/>
      <c r="B173" s="74"/>
      <c r="C173" s="74"/>
      <c r="D173" s="74"/>
      <c r="E173" s="2"/>
      <c r="F173" s="2"/>
      <c r="G173" s="2"/>
      <c r="H173" s="2"/>
      <c r="I173" s="2"/>
      <c r="J173" s="2"/>
      <c r="K173" s="108"/>
      <c r="L173" s="108"/>
      <c r="M173" s="108"/>
      <c r="N173" s="108"/>
      <c r="O173" s="108"/>
      <c r="P173" s="108"/>
      <c r="Q173" s="108"/>
      <c r="R173" s="108"/>
      <c r="S173" s="108"/>
      <c r="T173" s="108"/>
      <c r="U173" s="108"/>
      <c r="V173" s="108"/>
      <c r="W173" s="108"/>
      <c r="X173" s="108"/>
      <c r="Y173" s="108"/>
      <c r="Z173" s="108"/>
    </row>
    <row r="174" ht="15.75" customHeight="1">
      <c r="A174" s="74"/>
      <c r="B174" s="74"/>
      <c r="C174" s="74"/>
      <c r="D174" s="74"/>
      <c r="E174" s="2"/>
      <c r="F174" s="2"/>
      <c r="G174" s="2"/>
      <c r="H174" s="2"/>
      <c r="I174" s="2"/>
      <c r="J174" s="2"/>
      <c r="K174" s="108"/>
      <c r="L174" s="108"/>
      <c r="M174" s="108"/>
      <c r="N174" s="108"/>
      <c r="O174" s="108"/>
      <c r="P174" s="108"/>
      <c r="Q174" s="108"/>
      <c r="R174" s="108"/>
      <c r="S174" s="108"/>
      <c r="T174" s="108"/>
      <c r="U174" s="108"/>
      <c r="V174" s="108"/>
      <c r="W174" s="108"/>
      <c r="X174" s="108"/>
      <c r="Y174" s="108"/>
      <c r="Z174" s="108"/>
    </row>
    <row r="175" ht="15.75" customHeight="1">
      <c r="A175" s="74"/>
      <c r="B175" s="74"/>
      <c r="C175" s="74"/>
      <c r="D175" s="74"/>
      <c r="E175" s="2"/>
      <c r="F175" s="2"/>
      <c r="G175" s="2"/>
      <c r="H175" s="2"/>
      <c r="I175" s="2"/>
      <c r="J175" s="2"/>
      <c r="K175" s="108"/>
      <c r="L175" s="108"/>
      <c r="M175" s="108"/>
      <c r="N175" s="108"/>
      <c r="O175" s="108"/>
      <c r="P175" s="108"/>
      <c r="Q175" s="108"/>
      <c r="R175" s="108"/>
      <c r="S175" s="108"/>
      <c r="T175" s="108"/>
      <c r="U175" s="108"/>
      <c r="V175" s="108"/>
      <c r="W175" s="108"/>
      <c r="X175" s="108"/>
      <c r="Y175" s="108"/>
      <c r="Z175" s="108"/>
    </row>
    <row r="176" ht="15.75" customHeight="1">
      <c r="A176" s="74"/>
      <c r="B176" s="74"/>
      <c r="C176" s="74"/>
      <c r="D176" s="74"/>
      <c r="E176" s="2"/>
      <c r="F176" s="2"/>
      <c r="G176" s="2"/>
      <c r="H176" s="2"/>
      <c r="I176" s="2"/>
      <c r="J176" s="2"/>
      <c r="K176" s="108"/>
      <c r="L176" s="108"/>
      <c r="M176" s="108"/>
      <c r="N176" s="108"/>
      <c r="O176" s="108"/>
      <c r="P176" s="108"/>
      <c r="Q176" s="108"/>
      <c r="R176" s="108"/>
      <c r="S176" s="108"/>
      <c r="T176" s="108"/>
      <c r="U176" s="108"/>
      <c r="V176" s="108"/>
      <c r="W176" s="108"/>
      <c r="X176" s="108"/>
      <c r="Y176" s="108"/>
      <c r="Z176" s="108"/>
    </row>
    <row r="177" ht="15.75" customHeight="1">
      <c r="A177" s="74"/>
      <c r="B177" s="74"/>
      <c r="C177" s="74"/>
      <c r="D177" s="74"/>
      <c r="E177" s="2"/>
      <c r="F177" s="2"/>
      <c r="G177" s="2"/>
      <c r="H177" s="2"/>
      <c r="I177" s="2"/>
      <c r="J177" s="2"/>
      <c r="K177" s="108"/>
      <c r="L177" s="108"/>
      <c r="M177" s="108"/>
      <c r="N177" s="108"/>
      <c r="O177" s="108"/>
      <c r="P177" s="108"/>
      <c r="Q177" s="108"/>
      <c r="R177" s="108"/>
      <c r="S177" s="108"/>
      <c r="T177" s="108"/>
      <c r="U177" s="108"/>
      <c r="V177" s="108"/>
      <c r="W177" s="108"/>
      <c r="X177" s="108"/>
      <c r="Y177" s="108"/>
      <c r="Z177" s="108"/>
    </row>
    <row r="178" ht="15.75" customHeight="1">
      <c r="A178" s="74"/>
      <c r="B178" s="74"/>
      <c r="C178" s="74"/>
      <c r="D178" s="74"/>
      <c r="E178" s="2"/>
      <c r="F178" s="2"/>
      <c r="G178" s="2"/>
      <c r="H178" s="2"/>
      <c r="I178" s="2"/>
      <c r="J178" s="2"/>
      <c r="K178" s="108"/>
      <c r="L178" s="108"/>
      <c r="M178" s="108"/>
      <c r="N178" s="108"/>
      <c r="O178" s="108"/>
      <c r="P178" s="108"/>
      <c r="Q178" s="108"/>
      <c r="R178" s="108"/>
      <c r="S178" s="108"/>
      <c r="T178" s="108"/>
      <c r="U178" s="108"/>
      <c r="V178" s="108"/>
      <c r="W178" s="108"/>
      <c r="X178" s="108"/>
      <c r="Y178" s="108"/>
      <c r="Z178" s="108"/>
    </row>
    <row r="179" ht="15.75" customHeight="1">
      <c r="A179" s="74"/>
      <c r="B179" s="74"/>
      <c r="C179" s="74"/>
      <c r="D179" s="74"/>
      <c r="E179" s="2"/>
      <c r="F179" s="2"/>
      <c r="G179" s="2"/>
      <c r="H179" s="2"/>
      <c r="I179" s="2"/>
      <c r="J179" s="2"/>
      <c r="K179" s="108"/>
      <c r="L179" s="108"/>
      <c r="M179" s="108"/>
      <c r="N179" s="108"/>
      <c r="O179" s="108"/>
      <c r="P179" s="108"/>
      <c r="Q179" s="108"/>
      <c r="R179" s="108"/>
      <c r="S179" s="108"/>
      <c r="T179" s="108"/>
      <c r="U179" s="108"/>
      <c r="V179" s="108"/>
      <c r="W179" s="108"/>
      <c r="X179" s="108"/>
      <c r="Y179" s="108"/>
      <c r="Z179" s="108"/>
    </row>
    <row r="180" ht="15.75" customHeight="1">
      <c r="A180" s="74"/>
      <c r="B180" s="74"/>
      <c r="C180" s="74"/>
      <c r="D180" s="74"/>
      <c r="E180" s="2"/>
      <c r="F180" s="2"/>
      <c r="G180" s="2"/>
      <c r="H180" s="2"/>
      <c r="I180" s="2"/>
      <c r="J180" s="2"/>
      <c r="K180" s="108"/>
      <c r="L180" s="108"/>
      <c r="M180" s="108"/>
      <c r="N180" s="108"/>
      <c r="O180" s="108"/>
      <c r="P180" s="108"/>
      <c r="Q180" s="108"/>
      <c r="R180" s="108"/>
      <c r="S180" s="108"/>
      <c r="T180" s="108"/>
      <c r="U180" s="108"/>
      <c r="V180" s="108"/>
      <c r="W180" s="108"/>
      <c r="X180" s="108"/>
      <c r="Y180" s="108"/>
      <c r="Z180" s="108"/>
    </row>
    <row r="181" ht="15.75" customHeight="1">
      <c r="A181" s="74"/>
      <c r="B181" s="74"/>
      <c r="C181" s="74"/>
      <c r="D181" s="74"/>
      <c r="E181" s="2"/>
      <c r="F181" s="2"/>
      <c r="G181" s="2"/>
      <c r="H181" s="2"/>
      <c r="I181" s="2"/>
      <c r="J181" s="2"/>
      <c r="K181" s="108"/>
      <c r="L181" s="108"/>
      <c r="M181" s="108"/>
      <c r="N181" s="108"/>
      <c r="O181" s="108"/>
      <c r="P181" s="108"/>
      <c r="Q181" s="108"/>
      <c r="R181" s="108"/>
      <c r="S181" s="108"/>
      <c r="T181" s="108"/>
      <c r="U181" s="108"/>
      <c r="V181" s="108"/>
      <c r="W181" s="108"/>
      <c r="X181" s="108"/>
      <c r="Y181" s="108"/>
      <c r="Z181" s="108"/>
    </row>
    <row r="182" ht="15.75" customHeight="1">
      <c r="A182" s="74"/>
      <c r="B182" s="74"/>
      <c r="C182" s="74"/>
      <c r="D182" s="74"/>
      <c r="E182" s="2"/>
      <c r="F182" s="2"/>
      <c r="G182" s="2"/>
      <c r="H182" s="2"/>
      <c r="I182" s="2"/>
      <c r="J182" s="2"/>
      <c r="K182" s="108"/>
      <c r="L182" s="108"/>
      <c r="M182" s="108"/>
      <c r="N182" s="108"/>
      <c r="O182" s="108"/>
      <c r="P182" s="108"/>
      <c r="Q182" s="108"/>
      <c r="R182" s="108"/>
      <c r="S182" s="108"/>
      <c r="T182" s="108"/>
      <c r="U182" s="108"/>
      <c r="V182" s="108"/>
      <c r="W182" s="108"/>
      <c r="X182" s="108"/>
      <c r="Y182" s="108"/>
      <c r="Z182" s="108"/>
    </row>
    <row r="183" ht="15.75" customHeight="1">
      <c r="A183" s="74"/>
      <c r="B183" s="74"/>
      <c r="C183" s="74"/>
      <c r="D183" s="74"/>
      <c r="E183" s="2"/>
      <c r="F183" s="2"/>
      <c r="G183" s="2"/>
      <c r="H183" s="2"/>
      <c r="I183" s="2"/>
      <c r="J183" s="2"/>
      <c r="K183" s="108"/>
      <c r="L183" s="108"/>
      <c r="M183" s="108"/>
      <c r="N183" s="108"/>
      <c r="O183" s="108"/>
      <c r="P183" s="108"/>
      <c r="Q183" s="108"/>
      <c r="R183" s="108"/>
      <c r="S183" s="108"/>
      <c r="T183" s="108"/>
      <c r="U183" s="108"/>
      <c r="V183" s="108"/>
      <c r="W183" s="108"/>
      <c r="X183" s="108"/>
      <c r="Y183" s="108"/>
      <c r="Z183" s="108"/>
    </row>
    <row r="184" ht="15.75" customHeight="1">
      <c r="A184" s="74"/>
      <c r="B184" s="74"/>
      <c r="C184" s="74"/>
      <c r="D184" s="74"/>
      <c r="E184" s="2"/>
      <c r="F184" s="2"/>
      <c r="G184" s="2"/>
      <c r="H184" s="2"/>
      <c r="I184" s="2"/>
      <c r="J184" s="2"/>
      <c r="K184" s="108"/>
      <c r="L184" s="108"/>
      <c r="M184" s="108"/>
      <c r="N184" s="108"/>
      <c r="O184" s="108"/>
      <c r="P184" s="108"/>
      <c r="Q184" s="108"/>
      <c r="R184" s="108"/>
      <c r="S184" s="108"/>
      <c r="T184" s="108"/>
      <c r="U184" s="108"/>
      <c r="V184" s="108"/>
      <c r="W184" s="108"/>
      <c r="X184" s="108"/>
      <c r="Y184" s="108"/>
      <c r="Z184" s="108"/>
    </row>
    <row r="185" ht="15.75" customHeight="1">
      <c r="A185" s="74"/>
      <c r="B185" s="74"/>
      <c r="C185" s="74"/>
      <c r="D185" s="74"/>
      <c r="E185" s="2"/>
      <c r="F185" s="2"/>
      <c r="G185" s="2"/>
      <c r="H185" s="2"/>
      <c r="I185" s="2"/>
      <c r="J185" s="2"/>
      <c r="K185" s="108"/>
      <c r="L185" s="108"/>
      <c r="M185" s="108"/>
      <c r="N185" s="108"/>
      <c r="O185" s="108"/>
      <c r="P185" s="108"/>
      <c r="Q185" s="108"/>
      <c r="R185" s="108"/>
      <c r="S185" s="108"/>
      <c r="T185" s="108"/>
      <c r="U185" s="108"/>
      <c r="V185" s="108"/>
      <c r="W185" s="108"/>
      <c r="X185" s="108"/>
      <c r="Y185" s="108"/>
      <c r="Z185" s="108"/>
    </row>
    <row r="186" ht="15.75" customHeight="1">
      <c r="A186" s="74"/>
      <c r="B186" s="74"/>
      <c r="C186" s="74"/>
      <c r="D186" s="74"/>
      <c r="E186" s="2"/>
      <c r="F186" s="2"/>
      <c r="G186" s="2"/>
      <c r="H186" s="2"/>
      <c r="I186" s="2"/>
      <c r="J186" s="2"/>
      <c r="K186" s="108"/>
      <c r="L186" s="108"/>
      <c r="M186" s="108"/>
      <c r="N186" s="108"/>
      <c r="O186" s="108"/>
      <c r="P186" s="108"/>
      <c r="Q186" s="108"/>
      <c r="R186" s="108"/>
      <c r="S186" s="108"/>
      <c r="T186" s="108"/>
      <c r="U186" s="108"/>
      <c r="V186" s="108"/>
      <c r="W186" s="108"/>
      <c r="X186" s="108"/>
      <c r="Y186" s="108"/>
      <c r="Z186" s="108"/>
    </row>
    <row r="187" ht="15.75" customHeight="1">
      <c r="A187" s="74"/>
      <c r="B187" s="74"/>
      <c r="C187" s="74"/>
      <c r="D187" s="74"/>
      <c r="E187" s="2"/>
      <c r="F187" s="2"/>
      <c r="G187" s="2"/>
      <c r="H187" s="2"/>
      <c r="I187" s="2"/>
      <c r="J187" s="2"/>
      <c r="K187" s="108"/>
      <c r="L187" s="108"/>
      <c r="M187" s="108"/>
      <c r="N187" s="108"/>
      <c r="O187" s="108"/>
      <c r="P187" s="108"/>
      <c r="Q187" s="108"/>
      <c r="R187" s="108"/>
      <c r="S187" s="108"/>
      <c r="T187" s="108"/>
      <c r="U187" s="108"/>
      <c r="V187" s="108"/>
      <c r="W187" s="108"/>
      <c r="X187" s="108"/>
      <c r="Y187" s="108"/>
      <c r="Z187" s="108"/>
    </row>
    <row r="188" ht="15.75" customHeight="1">
      <c r="A188" s="74"/>
      <c r="B188" s="74"/>
      <c r="C188" s="74"/>
      <c r="D188" s="74"/>
      <c r="E188" s="2"/>
      <c r="F188" s="2"/>
      <c r="G188" s="2"/>
      <c r="H188" s="2"/>
      <c r="I188" s="2"/>
      <c r="J188" s="2"/>
      <c r="K188" s="108"/>
      <c r="L188" s="108"/>
      <c r="M188" s="108"/>
      <c r="N188" s="108"/>
      <c r="O188" s="108"/>
      <c r="P188" s="108"/>
      <c r="Q188" s="108"/>
      <c r="R188" s="108"/>
      <c r="S188" s="108"/>
      <c r="T188" s="108"/>
      <c r="U188" s="108"/>
      <c r="V188" s="108"/>
      <c r="W188" s="108"/>
      <c r="X188" s="108"/>
      <c r="Y188" s="108"/>
      <c r="Z188" s="108"/>
    </row>
    <row r="189" ht="15.75" customHeight="1">
      <c r="A189" s="74"/>
      <c r="B189" s="74"/>
      <c r="C189" s="74"/>
      <c r="D189" s="74"/>
      <c r="E189" s="2"/>
      <c r="F189" s="2"/>
      <c r="G189" s="2"/>
      <c r="H189" s="2"/>
      <c r="I189" s="2"/>
      <c r="J189" s="2"/>
      <c r="K189" s="108"/>
      <c r="L189" s="108"/>
      <c r="M189" s="108"/>
      <c r="N189" s="108"/>
      <c r="O189" s="108"/>
      <c r="P189" s="108"/>
      <c r="Q189" s="108"/>
      <c r="R189" s="108"/>
      <c r="S189" s="108"/>
      <c r="T189" s="108"/>
      <c r="U189" s="108"/>
      <c r="V189" s="108"/>
      <c r="W189" s="108"/>
      <c r="X189" s="108"/>
      <c r="Y189" s="108"/>
      <c r="Z189" s="108"/>
    </row>
    <row r="190" ht="15.75" customHeight="1">
      <c r="A190" s="74"/>
      <c r="B190" s="74"/>
      <c r="C190" s="74"/>
      <c r="D190" s="74"/>
      <c r="E190" s="2"/>
      <c r="F190" s="2"/>
      <c r="G190" s="2"/>
      <c r="H190" s="2"/>
      <c r="I190" s="2"/>
      <c r="J190" s="2"/>
      <c r="K190" s="108"/>
      <c r="L190" s="108"/>
      <c r="M190" s="108"/>
      <c r="N190" s="108"/>
      <c r="O190" s="108"/>
      <c r="P190" s="108"/>
      <c r="Q190" s="108"/>
      <c r="R190" s="108"/>
      <c r="S190" s="108"/>
      <c r="T190" s="108"/>
      <c r="U190" s="108"/>
      <c r="V190" s="108"/>
      <c r="W190" s="108"/>
      <c r="X190" s="108"/>
      <c r="Y190" s="108"/>
      <c r="Z190" s="108"/>
    </row>
    <row r="191" ht="15.75" customHeight="1">
      <c r="A191" s="74"/>
      <c r="B191" s="74"/>
      <c r="C191" s="74"/>
      <c r="D191" s="74"/>
      <c r="E191" s="2"/>
      <c r="F191" s="2"/>
      <c r="G191" s="2"/>
      <c r="H191" s="2"/>
      <c r="I191" s="2"/>
      <c r="J191" s="2"/>
      <c r="K191" s="108"/>
      <c r="L191" s="108"/>
      <c r="M191" s="108"/>
      <c r="N191" s="108"/>
      <c r="O191" s="108"/>
      <c r="P191" s="108"/>
      <c r="Q191" s="108"/>
      <c r="R191" s="108"/>
      <c r="S191" s="108"/>
      <c r="T191" s="108"/>
      <c r="U191" s="108"/>
      <c r="V191" s="108"/>
      <c r="W191" s="108"/>
      <c r="X191" s="108"/>
      <c r="Y191" s="108"/>
      <c r="Z191" s="108"/>
    </row>
    <row r="192" ht="15.75" customHeight="1">
      <c r="A192" s="74"/>
      <c r="B192" s="74"/>
      <c r="C192" s="74"/>
      <c r="D192" s="74"/>
      <c r="E192" s="2"/>
      <c r="F192" s="2"/>
      <c r="G192" s="2"/>
      <c r="H192" s="2"/>
      <c r="I192" s="2"/>
      <c r="J192" s="2"/>
      <c r="K192" s="108"/>
      <c r="L192" s="108"/>
      <c r="M192" s="108"/>
      <c r="N192" s="108"/>
      <c r="O192" s="108"/>
      <c r="P192" s="108"/>
      <c r="Q192" s="108"/>
      <c r="R192" s="108"/>
      <c r="S192" s="108"/>
      <c r="T192" s="108"/>
      <c r="U192" s="108"/>
      <c r="V192" s="108"/>
      <c r="W192" s="108"/>
      <c r="X192" s="108"/>
      <c r="Y192" s="108"/>
      <c r="Z192" s="108"/>
    </row>
    <row r="193" ht="15.75" customHeight="1">
      <c r="A193" s="74"/>
      <c r="B193" s="74"/>
      <c r="C193" s="74"/>
      <c r="D193" s="74"/>
      <c r="E193" s="2"/>
      <c r="F193" s="2"/>
      <c r="G193" s="2"/>
      <c r="H193" s="2"/>
      <c r="I193" s="2"/>
      <c r="J193" s="2"/>
      <c r="K193" s="108"/>
      <c r="L193" s="108"/>
      <c r="M193" s="108"/>
      <c r="N193" s="108"/>
      <c r="O193" s="108"/>
      <c r="P193" s="108"/>
      <c r="Q193" s="108"/>
      <c r="R193" s="108"/>
      <c r="S193" s="108"/>
      <c r="T193" s="108"/>
      <c r="U193" s="108"/>
      <c r="V193" s="108"/>
      <c r="W193" s="108"/>
      <c r="X193" s="108"/>
      <c r="Y193" s="108"/>
      <c r="Z193" s="108"/>
    </row>
    <row r="194" ht="15.75" customHeight="1">
      <c r="A194" s="74"/>
      <c r="B194" s="74"/>
      <c r="C194" s="74"/>
      <c r="D194" s="74"/>
      <c r="E194" s="2"/>
      <c r="F194" s="2"/>
      <c r="G194" s="2"/>
      <c r="H194" s="2"/>
      <c r="I194" s="2"/>
      <c r="J194" s="2"/>
      <c r="K194" s="108"/>
      <c r="L194" s="108"/>
      <c r="M194" s="108"/>
      <c r="N194" s="108"/>
      <c r="O194" s="108"/>
      <c r="P194" s="108"/>
      <c r="Q194" s="108"/>
      <c r="R194" s="108"/>
      <c r="S194" s="108"/>
      <c r="T194" s="108"/>
      <c r="U194" s="108"/>
      <c r="V194" s="108"/>
      <c r="W194" s="108"/>
      <c r="X194" s="108"/>
      <c r="Y194" s="108"/>
      <c r="Z194" s="108"/>
    </row>
    <row r="195" ht="15.75" customHeight="1">
      <c r="A195" s="74"/>
      <c r="B195" s="74"/>
      <c r="C195" s="74"/>
      <c r="D195" s="74"/>
      <c r="E195" s="2"/>
      <c r="F195" s="2"/>
      <c r="G195" s="2"/>
      <c r="H195" s="2"/>
      <c r="I195" s="2"/>
      <c r="J195" s="2"/>
      <c r="K195" s="108"/>
      <c r="L195" s="108"/>
      <c r="M195" s="108"/>
      <c r="N195" s="108"/>
      <c r="O195" s="108"/>
      <c r="P195" s="108"/>
      <c r="Q195" s="108"/>
      <c r="R195" s="108"/>
      <c r="S195" s="108"/>
      <c r="T195" s="108"/>
      <c r="U195" s="108"/>
      <c r="V195" s="108"/>
      <c r="W195" s="108"/>
      <c r="X195" s="108"/>
      <c r="Y195" s="108"/>
      <c r="Z195" s="108"/>
    </row>
    <row r="196" ht="15.75" customHeight="1">
      <c r="A196" s="74"/>
      <c r="B196" s="74"/>
      <c r="C196" s="74"/>
      <c r="D196" s="74"/>
      <c r="E196" s="2"/>
      <c r="F196" s="2"/>
      <c r="G196" s="2"/>
      <c r="H196" s="2"/>
      <c r="I196" s="2"/>
      <c r="J196" s="2"/>
      <c r="K196" s="108"/>
      <c r="L196" s="108"/>
      <c r="M196" s="108"/>
      <c r="N196" s="108"/>
      <c r="O196" s="108"/>
      <c r="P196" s="108"/>
      <c r="Q196" s="108"/>
      <c r="R196" s="108"/>
      <c r="S196" s="108"/>
      <c r="T196" s="108"/>
      <c r="U196" s="108"/>
      <c r="V196" s="108"/>
      <c r="W196" s="108"/>
      <c r="X196" s="108"/>
      <c r="Y196" s="108"/>
      <c r="Z196" s="108"/>
    </row>
    <row r="197" ht="15.75" customHeight="1">
      <c r="A197" s="74"/>
      <c r="B197" s="74"/>
      <c r="C197" s="74"/>
      <c r="D197" s="74"/>
      <c r="E197" s="2"/>
      <c r="F197" s="2"/>
      <c r="G197" s="2"/>
      <c r="H197" s="2"/>
      <c r="I197" s="2"/>
      <c r="J197" s="2"/>
      <c r="K197" s="108"/>
      <c r="L197" s="108"/>
      <c r="M197" s="108"/>
      <c r="N197" s="108"/>
      <c r="O197" s="108"/>
      <c r="P197" s="108"/>
      <c r="Q197" s="108"/>
      <c r="R197" s="108"/>
      <c r="S197" s="108"/>
      <c r="T197" s="108"/>
      <c r="U197" s="108"/>
      <c r="V197" s="108"/>
      <c r="W197" s="108"/>
      <c r="X197" s="108"/>
      <c r="Y197" s="108"/>
      <c r="Z197" s="108"/>
    </row>
    <row r="198" ht="15.75" customHeight="1">
      <c r="A198" s="74"/>
      <c r="B198" s="74"/>
      <c r="C198" s="74"/>
      <c r="D198" s="74"/>
      <c r="E198" s="2"/>
      <c r="F198" s="2"/>
      <c r="G198" s="2"/>
      <c r="H198" s="2"/>
      <c r="I198" s="2"/>
      <c r="J198" s="2"/>
      <c r="K198" s="108"/>
      <c r="L198" s="108"/>
      <c r="M198" s="108"/>
      <c r="N198" s="108"/>
      <c r="O198" s="108"/>
      <c r="P198" s="108"/>
      <c r="Q198" s="108"/>
      <c r="R198" s="108"/>
      <c r="S198" s="108"/>
      <c r="T198" s="108"/>
      <c r="U198" s="108"/>
      <c r="V198" s="108"/>
      <c r="W198" s="108"/>
      <c r="X198" s="108"/>
      <c r="Y198" s="108"/>
      <c r="Z198" s="108"/>
    </row>
    <row r="199" ht="15.75" customHeight="1">
      <c r="A199" s="74"/>
      <c r="B199" s="74"/>
      <c r="C199" s="74"/>
      <c r="D199" s="74"/>
      <c r="E199" s="2"/>
      <c r="F199" s="2"/>
      <c r="G199" s="2"/>
      <c r="H199" s="2"/>
      <c r="I199" s="2"/>
      <c r="J199" s="2"/>
      <c r="K199" s="108"/>
      <c r="L199" s="108"/>
      <c r="M199" s="108"/>
      <c r="N199" s="108"/>
      <c r="O199" s="108"/>
      <c r="P199" s="108"/>
      <c r="Q199" s="108"/>
      <c r="R199" s="108"/>
      <c r="S199" s="108"/>
      <c r="T199" s="108"/>
      <c r="U199" s="108"/>
      <c r="V199" s="108"/>
      <c r="W199" s="108"/>
      <c r="X199" s="108"/>
      <c r="Y199" s="108"/>
      <c r="Z199" s="108"/>
    </row>
    <row r="200" ht="15.75" customHeight="1">
      <c r="A200" s="74"/>
      <c r="B200" s="74"/>
      <c r="C200" s="74"/>
      <c r="D200" s="74"/>
      <c r="E200" s="2"/>
      <c r="F200" s="2"/>
      <c r="G200" s="2"/>
      <c r="H200" s="2"/>
      <c r="I200" s="2"/>
      <c r="J200" s="2"/>
      <c r="K200" s="108"/>
      <c r="L200" s="108"/>
      <c r="M200" s="108"/>
      <c r="N200" s="108"/>
      <c r="O200" s="108"/>
      <c r="P200" s="108"/>
      <c r="Q200" s="108"/>
      <c r="R200" s="108"/>
      <c r="S200" s="108"/>
      <c r="T200" s="108"/>
      <c r="U200" s="108"/>
      <c r="V200" s="108"/>
      <c r="W200" s="108"/>
      <c r="X200" s="108"/>
      <c r="Y200" s="108"/>
      <c r="Z200" s="108"/>
    </row>
    <row r="201" ht="15.75" customHeight="1">
      <c r="A201" s="74"/>
      <c r="B201" s="74"/>
      <c r="C201" s="74"/>
      <c r="D201" s="74"/>
      <c r="E201" s="2"/>
      <c r="F201" s="2"/>
      <c r="G201" s="2"/>
      <c r="H201" s="2"/>
      <c r="I201" s="2"/>
      <c r="J201" s="2"/>
      <c r="K201" s="108"/>
      <c r="L201" s="108"/>
      <c r="M201" s="108"/>
      <c r="N201" s="108"/>
      <c r="O201" s="108"/>
      <c r="P201" s="108"/>
      <c r="Q201" s="108"/>
      <c r="R201" s="108"/>
      <c r="S201" s="108"/>
      <c r="T201" s="108"/>
      <c r="U201" s="108"/>
      <c r="V201" s="108"/>
      <c r="W201" s="108"/>
      <c r="X201" s="108"/>
      <c r="Y201" s="108"/>
      <c r="Z201" s="108"/>
    </row>
    <row r="202" ht="15.75" customHeight="1">
      <c r="A202" s="74"/>
      <c r="B202" s="74"/>
      <c r="C202" s="74"/>
      <c r="D202" s="74"/>
      <c r="E202" s="2"/>
      <c r="F202" s="2"/>
      <c r="G202" s="2"/>
      <c r="H202" s="2"/>
      <c r="I202" s="2"/>
      <c r="J202" s="2"/>
      <c r="K202" s="108"/>
      <c r="L202" s="108"/>
      <c r="M202" s="108"/>
      <c r="N202" s="108"/>
      <c r="O202" s="108"/>
      <c r="P202" s="108"/>
      <c r="Q202" s="108"/>
      <c r="R202" s="108"/>
      <c r="S202" s="108"/>
      <c r="T202" s="108"/>
      <c r="U202" s="108"/>
      <c r="V202" s="108"/>
      <c r="W202" s="108"/>
      <c r="X202" s="108"/>
      <c r="Y202" s="108"/>
      <c r="Z202" s="108"/>
    </row>
    <row r="203" ht="15.75" customHeight="1">
      <c r="A203" s="74"/>
      <c r="B203" s="74"/>
      <c r="C203" s="74"/>
      <c r="D203" s="74"/>
      <c r="E203" s="2"/>
      <c r="F203" s="2"/>
      <c r="G203" s="2"/>
      <c r="H203" s="2"/>
      <c r="I203" s="2"/>
      <c r="J203" s="2"/>
      <c r="K203" s="108"/>
      <c r="L203" s="108"/>
      <c r="M203" s="108"/>
      <c r="N203" s="108"/>
      <c r="O203" s="108"/>
      <c r="P203" s="108"/>
      <c r="Q203" s="108"/>
      <c r="R203" s="108"/>
      <c r="S203" s="108"/>
      <c r="T203" s="108"/>
      <c r="U203" s="108"/>
      <c r="V203" s="108"/>
      <c r="W203" s="108"/>
      <c r="X203" s="108"/>
      <c r="Y203" s="108"/>
      <c r="Z203" s="108"/>
    </row>
    <row r="204" ht="15.75" customHeight="1">
      <c r="A204" s="74"/>
      <c r="B204" s="74"/>
      <c r="C204" s="74"/>
      <c r="D204" s="74"/>
      <c r="E204" s="2"/>
      <c r="F204" s="2"/>
      <c r="G204" s="2"/>
      <c r="H204" s="2"/>
      <c r="I204" s="2"/>
      <c r="J204" s="2"/>
      <c r="K204" s="108"/>
      <c r="L204" s="108"/>
      <c r="M204" s="108"/>
      <c r="N204" s="108"/>
      <c r="O204" s="108"/>
      <c r="P204" s="108"/>
      <c r="Q204" s="108"/>
      <c r="R204" s="108"/>
      <c r="S204" s="108"/>
      <c r="T204" s="108"/>
      <c r="U204" s="108"/>
      <c r="V204" s="108"/>
      <c r="W204" s="108"/>
      <c r="X204" s="108"/>
      <c r="Y204" s="108"/>
      <c r="Z204" s="108"/>
    </row>
    <row r="205" ht="15.75" customHeight="1">
      <c r="A205" s="74"/>
      <c r="B205" s="74"/>
      <c r="C205" s="74"/>
      <c r="D205" s="74"/>
      <c r="E205" s="2"/>
      <c r="F205" s="2"/>
      <c r="G205" s="2"/>
      <c r="H205" s="2"/>
      <c r="I205" s="2"/>
      <c r="J205" s="2"/>
      <c r="K205" s="108"/>
      <c r="L205" s="108"/>
      <c r="M205" s="108"/>
      <c r="N205" s="108"/>
      <c r="O205" s="108"/>
      <c r="P205" s="108"/>
      <c r="Q205" s="108"/>
      <c r="R205" s="108"/>
      <c r="S205" s="108"/>
      <c r="T205" s="108"/>
      <c r="U205" s="108"/>
      <c r="V205" s="108"/>
      <c r="W205" s="108"/>
      <c r="X205" s="108"/>
      <c r="Y205" s="108"/>
      <c r="Z205" s="108"/>
    </row>
    <row r="206" ht="15.75" customHeight="1">
      <c r="A206" s="74"/>
      <c r="B206" s="74"/>
      <c r="C206" s="74"/>
      <c r="D206" s="74"/>
      <c r="E206" s="2"/>
      <c r="F206" s="2"/>
      <c r="G206" s="2"/>
      <c r="H206" s="2"/>
      <c r="I206" s="2"/>
      <c r="J206" s="2"/>
      <c r="K206" s="108"/>
      <c r="L206" s="108"/>
      <c r="M206" s="108"/>
      <c r="N206" s="108"/>
      <c r="O206" s="108"/>
      <c r="P206" s="108"/>
      <c r="Q206" s="108"/>
      <c r="R206" s="108"/>
      <c r="S206" s="108"/>
      <c r="T206" s="108"/>
      <c r="U206" s="108"/>
      <c r="V206" s="108"/>
      <c r="W206" s="108"/>
      <c r="X206" s="108"/>
      <c r="Y206" s="108"/>
      <c r="Z206" s="108"/>
    </row>
    <row r="207" ht="15.75" customHeight="1">
      <c r="A207" s="74"/>
      <c r="B207" s="74"/>
      <c r="C207" s="74"/>
      <c r="D207" s="74"/>
      <c r="E207" s="2"/>
      <c r="F207" s="2"/>
      <c r="G207" s="2"/>
      <c r="H207" s="2"/>
      <c r="I207" s="2"/>
      <c r="J207" s="2"/>
      <c r="K207" s="108"/>
      <c r="L207" s="108"/>
      <c r="M207" s="108"/>
      <c r="N207" s="108"/>
      <c r="O207" s="108"/>
      <c r="P207" s="108"/>
      <c r="Q207" s="108"/>
      <c r="R207" s="108"/>
      <c r="S207" s="108"/>
      <c r="T207" s="108"/>
      <c r="U207" s="108"/>
      <c r="V207" s="108"/>
      <c r="W207" s="108"/>
      <c r="X207" s="108"/>
      <c r="Y207" s="108"/>
      <c r="Z207" s="108"/>
    </row>
    <row r="208" ht="15.75" customHeight="1">
      <c r="A208" s="74"/>
      <c r="B208" s="74"/>
      <c r="C208" s="74"/>
      <c r="D208" s="74"/>
      <c r="E208" s="2"/>
      <c r="F208" s="2"/>
      <c r="G208" s="2"/>
      <c r="H208" s="2"/>
      <c r="I208" s="2"/>
      <c r="J208" s="2"/>
      <c r="K208" s="108"/>
      <c r="L208" s="108"/>
      <c r="M208" s="108"/>
      <c r="N208" s="108"/>
      <c r="O208" s="108"/>
      <c r="P208" s="108"/>
      <c r="Q208" s="108"/>
      <c r="R208" s="108"/>
      <c r="S208" s="108"/>
      <c r="T208" s="108"/>
      <c r="U208" s="108"/>
      <c r="V208" s="108"/>
      <c r="W208" s="108"/>
      <c r="X208" s="108"/>
      <c r="Y208" s="108"/>
      <c r="Z208" s="108"/>
    </row>
    <row r="209" ht="15.75" customHeight="1">
      <c r="A209" s="74"/>
      <c r="B209" s="74"/>
      <c r="C209" s="74"/>
      <c r="D209" s="74"/>
      <c r="E209" s="2"/>
      <c r="F209" s="2"/>
      <c r="G209" s="2"/>
      <c r="H209" s="2"/>
      <c r="I209" s="2"/>
      <c r="J209" s="2"/>
      <c r="K209" s="108"/>
      <c r="L209" s="108"/>
      <c r="M209" s="108"/>
      <c r="N209" s="108"/>
      <c r="O209" s="108"/>
      <c r="P209" s="108"/>
      <c r="Q209" s="108"/>
      <c r="R209" s="108"/>
      <c r="S209" s="108"/>
      <c r="T209" s="108"/>
      <c r="U209" s="108"/>
      <c r="V209" s="108"/>
      <c r="W209" s="108"/>
      <c r="X209" s="108"/>
      <c r="Y209" s="108"/>
      <c r="Z209" s="108"/>
    </row>
    <row r="210" ht="15.75" customHeight="1">
      <c r="A210" s="74"/>
      <c r="B210" s="74"/>
      <c r="C210" s="74"/>
      <c r="D210" s="74"/>
      <c r="E210" s="2"/>
      <c r="F210" s="2"/>
      <c r="G210" s="2"/>
      <c r="H210" s="2"/>
      <c r="I210" s="2"/>
      <c r="J210" s="2"/>
      <c r="K210" s="108"/>
      <c r="L210" s="108"/>
      <c r="M210" s="108"/>
      <c r="N210" s="108"/>
      <c r="O210" s="108"/>
      <c r="P210" s="108"/>
      <c r="Q210" s="108"/>
      <c r="R210" s="108"/>
      <c r="S210" s="108"/>
      <c r="T210" s="108"/>
      <c r="U210" s="108"/>
      <c r="V210" s="108"/>
      <c r="W210" s="108"/>
      <c r="X210" s="108"/>
      <c r="Y210" s="108"/>
      <c r="Z210" s="108"/>
    </row>
    <row r="211" ht="15.75" customHeight="1">
      <c r="A211" s="74"/>
      <c r="B211" s="74"/>
      <c r="C211" s="74"/>
      <c r="D211" s="74"/>
      <c r="E211" s="2"/>
      <c r="F211" s="2"/>
      <c r="G211" s="2"/>
      <c r="H211" s="2"/>
      <c r="I211" s="2"/>
      <c r="J211" s="2"/>
      <c r="K211" s="108"/>
      <c r="L211" s="108"/>
      <c r="M211" s="108"/>
      <c r="N211" s="108"/>
      <c r="O211" s="108"/>
      <c r="P211" s="108"/>
      <c r="Q211" s="108"/>
      <c r="R211" s="108"/>
      <c r="S211" s="108"/>
      <c r="T211" s="108"/>
      <c r="U211" s="108"/>
      <c r="V211" s="108"/>
      <c r="W211" s="108"/>
      <c r="X211" s="108"/>
      <c r="Y211" s="108"/>
      <c r="Z211" s="108"/>
    </row>
    <row r="212" ht="15.75" customHeight="1">
      <c r="A212" s="74"/>
      <c r="B212" s="74"/>
      <c r="C212" s="74"/>
      <c r="D212" s="74"/>
      <c r="E212" s="2"/>
      <c r="F212" s="2"/>
      <c r="G212" s="2"/>
      <c r="H212" s="2"/>
      <c r="I212" s="2"/>
      <c r="J212" s="2"/>
      <c r="K212" s="108"/>
      <c r="L212" s="108"/>
      <c r="M212" s="108"/>
      <c r="N212" s="108"/>
      <c r="O212" s="108"/>
      <c r="P212" s="108"/>
      <c r="Q212" s="108"/>
      <c r="R212" s="108"/>
      <c r="S212" s="108"/>
      <c r="T212" s="108"/>
      <c r="U212" s="108"/>
      <c r="V212" s="108"/>
      <c r="W212" s="108"/>
      <c r="X212" s="108"/>
      <c r="Y212" s="108"/>
      <c r="Z212" s="108"/>
    </row>
    <row r="213" ht="15.75" customHeight="1">
      <c r="A213" s="74"/>
      <c r="B213" s="74"/>
      <c r="C213" s="74"/>
      <c r="D213" s="74"/>
      <c r="E213" s="2"/>
      <c r="F213" s="2"/>
      <c r="G213" s="2"/>
      <c r="H213" s="2"/>
      <c r="I213" s="2"/>
      <c r="J213" s="2"/>
      <c r="K213" s="108"/>
      <c r="L213" s="108"/>
      <c r="M213" s="108"/>
      <c r="N213" s="108"/>
      <c r="O213" s="108"/>
      <c r="P213" s="108"/>
      <c r="Q213" s="108"/>
      <c r="R213" s="108"/>
      <c r="S213" s="108"/>
      <c r="T213" s="108"/>
      <c r="U213" s="108"/>
      <c r="V213" s="108"/>
      <c r="W213" s="108"/>
      <c r="X213" s="108"/>
      <c r="Y213" s="108"/>
      <c r="Z213" s="108"/>
    </row>
    <row r="214" ht="15.75" customHeight="1">
      <c r="A214" s="74"/>
      <c r="B214" s="74"/>
      <c r="C214" s="74"/>
      <c r="D214" s="74"/>
      <c r="E214" s="2"/>
      <c r="F214" s="2"/>
      <c r="G214" s="2"/>
      <c r="H214" s="2"/>
      <c r="I214" s="2"/>
      <c r="J214" s="2"/>
      <c r="K214" s="108"/>
      <c r="L214" s="108"/>
      <c r="M214" s="108"/>
      <c r="N214" s="108"/>
      <c r="O214" s="108"/>
      <c r="P214" s="108"/>
      <c r="Q214" s="108"/>
      <c r="R214" s="108"/>
      <c r="S214" s="108"/>
      <c r="T214" s="108"/>
      <c r="U214" s="108"/>
      <c r="V214" s="108"/>
      <c r="W214" s="108"/>
      <c r="X214" s="108"/>
      <c r="Y214" s="108"/>
      <c r="Z214" s="108"/>
    </row>
    <row r="215" ht="15.75" customHeight="1">
      <c r="A215" s="74"/>
      <c r="B215" s="74"/>
      <c r="C215" s="74"/>
      <c r="D215" s="74"/>
      <c r="E215" s="2"/>
      <c r="F215" s="2"/>
      <c r="G215" s="2"/>
      <c r="H215" s="2"/>
      <c r="I215" s="2"/>
      <c r="J215" s="2"/>
      <c r="K215" s="108"/>
      <c r="L215" s="108"/>
      <c r="M215" s="108"/>
      <c r="N215" s="108"/>
      <c r="O215" s="108"/>
      <c r="P215" s="108"/>
      <c r="Q215" s="108"/>
      <c r="R215" s="108"/>
      <c r="S215" s="108"/>
      <c r="T215" s="108"/>
      <c r="U215" s="108"/>
      <c r="V215" s="108"/>
      <c r="W215" s="108"/>
      <c r="X215" s="108"/>
      <c r="Y215" s="108"/>
      <c r="Z215" s="108"/>
    </row>
    <row r="216" ht="15.75" customHeight="1">
      <c r="A216" s="74"/>
      <c r="B216" s="74"/>
      <c r="C216" s="74"/>
      <c r="D216" s="74"/>
      <c r="E216" s="2"/>
      <c r="F216" s="2"/>
      <c r="G216" s="2"/>
      <c r="H216" s="2"/>
      <c r="I216" s="2"/>
      <c r="J216" s="2"/>
      <c r="K216" s="108"/>
      <c r="L216" s="108"/>
      <c r="M216" s="108"/>
      <c r="N216" s="108"/>
      <c r="O216" s="108"/>
      <c r="P216" s="108"/>
      <c r="Q216" s="108"/>
      <c r="R216" s="108"/>
      <c r="S216" s="108"/>
      <c r="T216" s="108"/>
      <c r="U216" s="108"/>
      <c r="V216" s="108"/>
      <c r="W216" s="108"/>
      <c r="X216" s="108"/>
      <c r="Y216" s="108"/>
      <c r="Z216" s="108"/>
    </row>
    <row r="217" ht="15.75" customHeight="1">
      <c r="A217" s="74"/>
      <c r="B217" s="74"/>
      <c r="C217" s="74"/>
      <c r="D217" s="74"/>
      <c r="E217" s="2"/>
      <c r="F217" s="2"/>
      <c r="G217" s="2"/>
      <c r="H217" s="2"/>
      <c r="I217" s="2"/>
      <c r="J217" s="2"/>
      <c r="K217" s="108"/>
      <c r="L217" s="108"/>
      <c r="M217" s="108"/>
      <c r="N217" s="108"/>
      <c r="O217" s="108"/>
      <c r="P217" s="108"/>
      <c r="Q217" s="108"/>
      <c r="R217" s="108"/>
      <c r="S217" s="108"/>
      <c r="T217" s="108"/>
      <c r="U217" s="108"/>
      <c r="V217" s="108"/>
      <c r="W217" s="108"/>
      <c r="X217" s="108"/>
      <c r="Y217" s="108"/>
      <c r="Z217" s="108"/>
    </row>
    <row r="218" ht="15.75" customHeight="1">
      <c r="A218" s="74"/>
      <c r="B218" s="74"/>
      <c r="C218" s="74"/>
      <c r="D218" s="74"/>
      <c r="E218" s="2"/>
      <c r="F218" s="2"/>
      <c r="G218" s="2"/>
      <c r="H218" s="2"/>
      <c r="I218" s="2"/>
      <c r="J218" s="2"/>
      <c r="K218" s="108"/>
      <c r="L218" s="108"/>
      <c r="M218" s="108"/>
      <c r="N218" s="108"/>
      <c r="O218" s="108"/>
      <c r="P218" s="108"/>
      <c r="Q218" s="108"/>
      <c r="R218" s="108"/>
      <c r="S218" s="108"/>
      <c r="T218" s="108"/>
      <c r="U218" s="108"/>
      <c r="V218" s="108"/>
      <c r="W218" s="108"/>
      <c r="X218" s="108"/>
      <c r="Y218" s="108"/>
      <c r="Z218" s="108"/>
    </row>
    <row r="219" ht="15.75" customHeight="1">
      <c r="A219" s="74"/>
      <c r="B219" s="74"/>
      <c r="C219" s="74"/>
      <c r="D219" s="74"/>
      <c r="E219" s="2"/>
      <c r="F219" s="2"/>
      <c r="G219" s="2"/>
      <c r="H219" s="2"/>
      <c r="I219" s="2"/>
      <c r="J219" s="2"/>
      <c r="K219" s="108"/>
      <c r="L219" s="108"/>
      <c r="M219" s="108"/>
      <c r="N219" s="108"/>
      <c r="O219" s="108"/>
      <c r="P219" s="108"/>
      <c r="Q219" s="108"/>
      <c r="R219" s="108"/>
      <c r="S219" s="108"/>
      <c r="T219" s="108"/>
      <c r="U219" s="108"/>
      <c r="V219" s="108"/>
      <c r="W219" s="108"/>
      <c r="X219" s="108"/>
      <c r="Y219" s="108"/>
      <c r="Z219" s="108"/>
    </row>
    <row r="220" ht="15.75" customHeight="1">
      <c r="A220" s="74"/>
      <c r="B220" s="74"/>
      <c r="C220" s="74"/>
      <c r="D220" s="74"/>
      <c r="E220" s="2"/>
      <c r="F220" s="2"/>
      <c r="G220" s="2"/>
      <c r="H220" s="2"/>
      <c r="I220" s="2"/>
      <c r="J220" s="2"/>
      <c r="K220" s="108"/>
      <c r="L220" s="108"/>
      <c r="M220" s="108"/>
      <c r="N220" s="108"/>
      <c r="O220" s="108"/>
      <c r="P220" s="108"/>
      <c r="Q220" s="108"/>
      <c r="R220" s="108"/>
      <c r="S220" s="108"/>
      <c r="T220" s="108"/>
      <c r="U220" s="108"/>
      <c r="V220" s="108"/>
      <c r="W220" s="108"/>
      <c r="X220" s="108"/>
      <c r="Y220" s="108"/>
      <c r="Z220" s="108"/>
    </row>
    <row r="221" ht="15.75" customHeight="1">
      <c r="A221" s="74"/>
      <c r="B221" s="74"/>
      <c r="C221" s="74"/>
      <c r="D221" s="74"/>
      <c r="E221" s="2"/>
      <c r="F221" s="2"/>
      <c r="G221" s="2"/>
      <c r="H221" s="2"/>
      <c r="I221" s="2"/>
      <c r="J221" s="2"/>
      <c r="K221" s="108"/>
      <c r="L221" s="108"/>
      <c r="M221" s="108"/>
      <c r="N221" s="108"/>
      <c r="O221" s="108"/>
      <c r="P221" s="108"/>
      <c r="Q221" s="108"/>
      <c r="R221" s="108"/>
      <c r="S221" s="108"/>
      <c r="T221" s="108"/>
      <c r="U221" s="108"/>
      <c r="V221" s="108"/>
      <c r="W221" s="108"/>
      <c r="X221" s="108"/>
      <c r="Y221" s="108"/>
      <c r="Z221" s="108"/>
    </row>
    <row r="222" ht="15.75" customHeight="1">
      <c r="A222" s="74"/>
      <c r="B222" s="74"/>
      <c r="C222" s="74"/>
      <c r="D222" s="74"/>
      <c r="E222" s="2"/>
      <c r="F222" s="2"/>
      <c r="G222" s="2"/>
      <c r="H222" s="2"/>
      <c r="I222" s="2"/>
      <c r="J222" s="2"/>
      <c r="K222" s="108"/>
      <c r="L222" s="108"/>
      <c r="M222" s="108"/>
      <c r="N222" s="108"/>
      <c r="O222" s="108"/>
      <c r="P222" s="108"/>
      <c r="Q222" s="108"/>
      <c r="R222" s="108"/>
      <c r="S222" s="108"/>
      <c r="T222" s="108"/>
      <c r="U222" s="108"/>
      <c r="V222" s="108"/>
      <c r="W222" s="108"/>
      <c r="X222" s="108"/>
      <c r="Y222" s="108"/>
      <c r="Z222" s="108"/>
    </row>
    <row r="223" ht="15.75" customHeight="1">
      <c r="A223" s="74"/>
      <c r="B223" s="74"/>
      <c r="C223" s="74"/>
      <c r="D223" s="74"/>
      <c r="E223" s="2"/>
      <c r="F223" s="2"/>
      <c r="G223" s="2"/>
      <c r="H223" s="2"/>
      <c r="I223" s="2"/>
      <c r="J223" s="2"/>
      <c r="K223" s="108"/>
      <c r="L223" s="108"/>
      <c r="M223" s="108"/>
      <c r="N223" s="108"/>
      <c r="O223" s="108"/>
      <c r="P223" s="108"/>
      <c r="Q223" s="108"/>
      <c r="R223" s="108"/>
      <c r="S223" s="108"/>
      <c r="T223" s="108"/>
      <c r="U223" s="108"/>
      <c r="V223" s="108"/>
      <c r="W223" s="108"/>
      <c r="X223" s="108"/>
      <c r="Y223" s="108"/>
      <c r="Z223" s="108"/>
    </row>
    <row r="224" ht="15.75" customHeight="1">
      <c r="A224" s="74"/>
      <c r="B224" s="74"/>
      <c r="C224" s="74"/>
      <c r="D224" s="74"/>
      <c r="E224" s="2"/>
      <c r="F224" s="2"/>
      <c r="G224" s="2"/>
      <c r="H224" s="2"/>
      <c r="I224" s="2"/>
      <c r="J224" s="2"/>
      <c r="K224" s="108"/>
      <c r="L224" s="108"/>
      <c r="M224" s="108"/>
      <c r="N224" s="108"/>
      <c r="O224" s="108"/>
      <c r="P224" s="108"/>
      <c r="Q224" s="108"/>
      <c r="R224" s="108"/>
      <c r="S224" s="108"/>
      <c r="T224" s="108"/>
      <c r="U224" s="108"/>
      <c r="V224" s="108"/>
      <c r="W224" s="108"/>
      <c r="X224" s="108"/>
      <c r="Y224" s="108"/>
      <c r="Z224" s="108"/>
    </row>
    <row r="225" ht="15.75" customHeight="1">
      <c r="A225" s="74"/>
      <c r="B225" s="74"/>
      <c r="C225" s="74"/>
      <c r="D225" s="74"/>
      <c r="E225" s="2"/>
      <c r="F225" s="2"/>
      <c r="G225" s="2"/>
      <c r="H225" s="2"/>
      <c r="I225" s="2"/>
      <c r="J225" s="2"/>
      <c r="K225" s="108"/>
      <c r="L225" s="108"/>
      <c r="M225" s="108"/>
      <c r="N225" s="108"/>
      <c r="O225" s="108"/>
      <c r="P225" s="108"/>
      <c r="Q225" s="108"/>
      <c r="R225" s="108"/>
      <c r="S225" s="108"/>
      <c r="T225" s="108"/>
      <c r="U225" s="108"/>
      <c r="V225" s="108"/>
      <c r="W225" s="108"/>
      <c r="X225" s="108"/>
      <c r="Y225" s="108"/>
      <c r="Z225" s="108"/>
    </row>
    <row r="226" ht="15.75" customHeight="1">
      <c r="A226" s="74"/>
      <c r="B226" s="74"/>
      <c r="C226" s="74"/>
      <c r="D226" s="74"/>
      <c r="E226" s="2"/>
      <c r="F226" s="2"/>
      <c r="G226" s="2"/>
      <c r="H226" s="2"/>
      <c r="I226" s="2"/>
      <c r="J226" s="2"/>
      <c r="K226" s="108"/>
      <c r="L226" s="108"/>
      <c r="M226" s="108"/>
      <c r="N226" s="108"/>
      <c r="O226" s="108"/>
      <c r="P226" s="108"/>
      <c r="Q226" s="108"/>
      <c r="R226" s="108"/>
      <c r="S226" s="108"/>
      <c r="T226" s="108"/>
      <c r="U226" s="108"/>
      <c r="V226" s="108"/>
      <c r="W226" s="108"/>
      <c r="X226" s="108"/>
      <c r="Y226" s="108"/>
      <c r="Z226" s="108"/>
    </row>
    <row r="227" ht="15.75" customHeight="1">
      <c r="A227" s="74"/>
      <c r="B227" s="74"/>
      <c r="C227" s="74"/>
      <c r="D227" s="74"/>
      <c r="E227" s="2"/>
      <c r="F227" s="2"/>
      <c r="G227" s="2"/>
      <c r="H227" s="2"/>
      <c r="I227" s="2"/>
      <c r="J227" s="2"/>
      <c r="K227" s="108"/>
      <c r="L227" s="108"/>
      <c r="M227" s="108"/>
      <c r="N227" s="108"/>
      <c r="O227" s="108"/>
      <c r="P227" s="108"/>
      <c r="Q227" s="108"/>
      <c r="R227" s="108"/>
      <c r="S227" s="108"/>
      <c r="T227" s="108"/>
      <c r="U227" s="108"/>
      <c r="V227" s="108"/>
      <c r="W227" s="108"/>
      <c r="X227" s="108"/>
      <c r="Y227" s="108"/>
      <c r="Z227" s="108"/>
    </row>
    <row r="228" ht="15.75" customHeight="1">
      <c r="A228" s="74"/>
      <c r="B228" s="74"/>
      <c r="C228" s="74"/>
      <c r="D228" s="74"/>
      <c r="E228" s="2"/>
      <c r="F228" s="2"/>
      <c r="G228" s="2"/>
      <c r="H228" s="2"/>
      <c r="I228" s="2"/>
      <c r="J228" s="2"/>
      <c r="K228" s="108"/>
      <c r="L228" s="108"/>
      <c r="M228" s="108"/>
      <c r="N228" s="108"/>
      <c r="O228" s="108"/>
      <c r="P228" s="108"/>
      <c r="Q228" s="108"/>
      <c r="R228" s="108"/>
      <c r="S228" s="108"/>
      <c r="T228" s="108"/>
      <c r="U228" s="108"/>
      <c r="V228" s="108"/>
      <c r="W228" s="108"/>
      <c r="X228" s="108"/>
      <c r="Y228" s="108"/>
      <c r="Z228" s="108"/>
    </row>
    <row r="229" ht="15.75" customHeight="1">
      <c r="A229" s="74"/>
      <c r="B229" s="74"/>
      <c r="C229" s="74"/>
      <c r="D229" s="74"/>
      <c r="E229" s="2"/>
      <c r="F229" s="2"/>
      <c r="G229" s="2"/>
      <c r="H229" s="2"/>
      <c r="I229" s="2"/>
      <c r="J229" s="2"/>
      <c r="K229" s="108"/>
      <c r="L229" s="108"/>
      <c r="M229" s="108"/>
      <c r="N229" s="108"/>
      <c r="O229" s="108"/>
      <c r="P229" s="108"/>
      <c r="Q229" s="108"/>
      <c r="R229" s="108"/>
      <c r="S229" s="108"/>
      <c r="T229" s="108"/>
      <c r="U229" s="108"/>
      <c r="V229" s="108"/>
      <c r="W229" s="108"/>
      <c r="X229" s="108"/>
      <c r="Y229" s="108"/>
      <c r="Z229" s="108"/>
    </row>
    <row r="230" ht="15.75" customHeight="1">
      <c r="A230" s="74"/>
      <c r="B230" s="74"/>
      <c r="C230" s="74"/>
      <c r="D230" s="74"/>
      <c r="E230" s="2"/>
      <c r="F230" s="2"/>
      <c r="G230" s="2"/>
      <c r="H230" s="2"/>
      <c r="I230" s="2"/>
      <c r="J230" s="2"/>
      <c r="K230" s="108"/>
      <c r="L230" s="108"/>
      <c r="M230" s="108"/>
      <c r="N230" s="108"/>
      <c r="O230" s="108"/>
      <c r="P230" s="108"/>
      <c r="Q230" s="108"/>
      <c r="R230" s="108"/>
      <c r="S230" s="108"/>
      <c r="T230" s="108"/>
      <c r="U230" s="108"/>
      <c r="V230" s="108"/>
      <c r="W230" s="108"/>
      <c r="X230" s="108"/>
      <c r="Y230" s="108"/>
      <c r="Z230" s="108"/>
    </row>
    <row r="231" ht="15.75" customHeight="1">
      <c r="A231" s="74"/>
      <c r="B231" s="74"/>
      <c r="C231" s="74"/>
      <c r="D231" s="74"/>
      <c r="E231" s="2"/>
      <c r="F231" s="2"/>
      <c r="G231" s="2"/>
      <c r="H231" s="2"/>
      <c r="I231" s="2"/>
      <c r="J231" s="2"/>
      <c r="K231" s="108"/>
      <c r="L231" s="108"/>
      <c r="M231" s="108"/>
      <c r="N231" s="108"/>
      <c r="O231" s="108"/>
      <c r="P231" s="108"/>
      <c r="Q231" s="108"/>
      <c r="R231" s="108"/>
      <c r="S231" s="108"/>
      <c r="T231" s="108"/>
      <c r="U231" s="108"/>
      <c r="V231" s="108"/>
      <c r="W231" s="108"/>
      <c r="X231" s="108"/>
      <c r="Y231" s="108"/>
      <c r="Z231" s="108"/>
    </row>
    <row r="232" ht="15.75" customHeight="1">
      <c r="A232" s="74"/>
      <c r="B232" s="74"/>
      <c r="C232" s="74"/>
      <c r="D232" s="74"/>
      <c r="E232" s="2"/>
      <c r="F232" s="2"/>
      <c r="G232" s="2"/>
      <c r="H232" s="2"/>
      <c r="I232" s="2"/>
      <c r="J232" s="2"/>
      <c r="K232" s="108"/>
      <c r="L232" s="108"/>
      <c r="M232" s="108"/>
      <c r="N232" s="108"/>
      <c r="O232" s="108"/>
      <c r="P232" s="108"/>
      <c r="Q232" s="108"/>
      <c r="R232" s="108"/>
      <c r="S232" s="108"/>
      <c r="T232" s="108"/>
      <c r="U232" s="108"/>
      <c r="V232" s="108"/>
      <c r="W232" s="108"/>
      <c r="X232" s="108"/>
      <c r="Y232" s="108"/>
      <c r="Z232" s="108"/>
    </row>
    <row r="233" ht="15.75" customHeight="1">
      <c r="A233" s="74"/>
      <c r="B233" s="74"/>
      <c r="C233" s="74"/>
      <c r="D233" s="74"/>
      <c r="E233" s="2"/>
      <c r="F233" s="2"/>
      <c r="G233" s="2"/>
      <c r="H233" s="2"/>
      <c r="I233" s="2"/>
      <c r="J233" s="2"/>
      <c r="K233" s="108"/>
      <c r="L233" s="108"/>
      <c r="M233" s="108"/>
      <c r="N233" s="108"/>
      <c r="O233" s="108"/>
      <c r="P233" s="108"/>
      <c r="Q233" s="108"/>
      <c r="R233" s="108"/>
      <c r="S233" s="108"/>
      <c r="T233" s="108"/>
      <c r="U233" s="108"/>
      <c r="V233" s="108"/>
      <c r="W233" s="108"/>
      <c r="X233" s="108"/>
      <c r="Y233" s="108"/>
      <c r="Z233" s="108"/>
    </row>
    <row r="234" ht="15.75" customHeight="1">
      <c r="A234" s="74"/>
      <c r="B234" s="74"/>
      <c r="C234" s="74"/>
      <c r="D234" s="74"/>
      <c r="E234" s="2"/>
      <c r="F234" s="2"/>
      <c r="G234" s="2"/>
      <c r="H234" s="2"/>
      <c r="I234" s="2"/>
      <c r="J234" s="2"/>
      <c r="K234" s="108"/>
      <c r="L234" s="108"/>
      <c r="M234" s="108"/>
      <c r="N234" s="108"/>
      <c r="O234" s="108"/>
      <c r="P234" s="108"/>
      <c r="Q234" s="108"/>
      <c r="R234" s="108"/>
      <c r="S234" s="108"/>
      <c r="T234" s="108"/>
      <c r="U234" s="108"/>
      <c r="V234" s="108"/>
      <c r="W234" s="108"/>
      <c r="X234" s="108"/>
      <c r="Y234" s="108"/>
      <c r="Z234" s="108"/>
    </row>
    <row r="235" ht="15.75" customHeight="1">
      <c r="A235" s="74"/>
      <c r="B235" s="74"/>
      <c r="C235" s="74"/>
      <c r="D235" s="74"/>
      <c r="E235" s="2"/>
      <c r="F235" s="2"/>
      <c r="G235" s="2"/>
      <c r="H235" s="2"/>
      <c r="I235" s="2"/>
      <c r="J235" s="2"/>
      <c r="K235" s="108"/>
      <c r="L235" s="108"/>
      <c r="M235" s="108"/>
      <c r="N235" s="108"/>
      <c r="O235" s="108"/>
      <c r="P235" s="108"/>
      <c r="Q235" s="108"/>
      <c r="R235" s="108"/>
      <c r="S235" s="108"/>
      <c r="T235" s="108"/>
      <c r="U235" s="108"/>
      <c r="V235" s="108"/>
      <c r="W235" s="108"/>
      <c r="X235" s="108"/>
      <c r="Y235" s="108"/>
      <c r="Z235" s="108"/>
    </row>
    <row r="236" ht="15.75" customHeight="1">
      <c r="A236" s="74"/>
      <c r="B236" s="74"/>
      <c r="C236" s="74"/>
      <c r="D236" s="74"/>
      <c r="E236" s="2"/>
      <c r="F236" s="2"/>
      <c r="G236" s="2"/>
      <c r="H236" s="2"/>
      <c r="I236" s="2"/>
      <c r="J236" s="2"/>
      <c r="K236" s="108"/>
      <c r="L236" s="108"/>
      <c r="M236" s="108"/>
      <c r="N236" s="108"/>
      <c r="O236" s="108"/>
      <c r="P236" s="108"/>
      <c r="Q236" s="108"/>
      <c r="R236" s="108"/>
      <c r="S236" s="108"/>
      <c r="T236" s="108"/>
      <c r="U236" s="108"/>
      <c r="V236" s="108"/>
      <c r="W236" s="108"/>
      <c r="X236" s="108"/>
      <c r="Y236" s="108"/>
      <c r="Z236" s="108"/>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I2:I3"/>
    <mergeCell ref="J2:J3"/>
    <mergeCell ref="A4:A7"/>
    <mergeCell ref="A8:A12"/>
    <mergeCell ref="A13:A20"/>
    <mergeCell ref="A21:A22"/>
    <mergeCell ref="A23:A24"/>
    <mergeCell ref="A27:A32"/>
    <mergeCell ref="A2:A3"/>
    <mergeCell ref="B2:B3"/>
    <mergeCell ref="C2:C3"/>
    <mergeCell ref="D2:D3"/>
    <mergeCell ref="F2:F3"/>
    <mergeCell ref="G2:G3"/>
    <mergeCell ref="H2:H3"/>
  </mergeCells>
  <printOptions/>
  <pageMargins bottom="0.75" footer="0.0" header="0.0" left="0.7" right="0.7" top="0.75"/>
  <pageSetup orientation="landscape"/>
  <drawing r:id="rId1"/>
</worksheet>
</file>