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cdgalean1\Documents\2019-202\Seguimiento procesos\Informes\LEY TRANSPARENCIA\"/>
    </mc:Choice>
  </mc:AlternateContent>
  <bookViews>
    <workbookView xWindow="0" yWindow="0" windowWidth="28800" windowHeight="12435"/>
  </bookViews>
  <sheets>
    <sheet name="ADJUDICADOS CONS" sheetId="4" r:id="rId1"/>
    <sheet name="ADJ ENERO" sheetId="5" r:id="rId2"/>
    <sheet name="ADJ FEBRERO" sheetId="6" r:id="rId3"/>
  </sheets>
  <calcPr calcId="162913"/>
</workbook>
</file>

<file path=xl/calcChain.xml><?xml version="1.0" encoding="utf-8"?>
<calcChain xmlns="http://schemas.openxmlformats.org/spreadsheetml/2006/main">
  <c r="D15" i="4" l="1"/>
  <c r="D12" i="6" l="1"/>
  <c r="D14" i="6"/>
  <c r="D17" i="5" l="1"/>
  <c r="D13" i="4" l="1"/>
</calcChain>
</file>

<file path=xl/sharedStrings.xml><?xml version="1.0" encoding="utf-8"?>
<sst xmlns="http://schemas.openxmlformats.org/spreadsheetml/2006/main" count="51" uniqueCount="20">
  <si>
    <t xml:space="preserve"> </t>
  </si>
  <si>
    <t>PROCESOS DE SELECCIÓN ADJUDICADOS</t>
  </si>
  <si>
    <t>ID</t>
  </si>
  <si>
    <t>PROCESO DE SELECCIÓN</t>
  </si>
  <si>
    <t>OBJETO</t>
  </si>
  <si>
    <t>ADJUDICADO A:</t>
  </si>
  <si>
    <t>VALOR PRESUPUESTO OFICIAL</t>
  </si>
  <si>
    <t>VALOR ADJUDICADO</t>
  </si>
  <si>
    <t>EVALUADO POR</t>
  </si>
  <si>
    <t>CAMILO PIESCHACON</t>
  </si>
  <si>
    <t>TOTAL DE PROCESOS ADJUDICADOS</t>
  </si>
  <si>
    <t>VALOR TOTAL ADJUDICADO</t>
  </si>
  <si>
    <t>DIRECCIÓN TÉCNICA DE PROCESOS SELECTIVOS</t>
  </si>
  <si>
    <t>FECHA DE ADJUDICACIÓN</t>
  </si>
  <si>
    <t>PROCESOS DE SELECCIÓN ADJUDICADOS ENERO</t>
  </si>
  <si>
    <t>PROCESOS DE SELECCIÓN ADJUDICADOS FEBRERO</t>
  </si>
  <si>
    <t>AÑO 2019</t>
  </si>
  <si>
    <t>IDU-CMA-DTP-039-2018</t>
  </si>
  <si>
    <t>ELABORAR LA ACTUALIZACIÓN DEL PLAN DE MANEJO AMBIENTAL ESTABLECIDO EN LA RESOLUCIÓN 1069 DE 2001 EN EL TRAMO DE LA TRONCAL BOLIVARIANA QUE SE ENCUENTRA DENTRO DEL ÁREA PROTEGIDA DEL PARQUE NACIONAL NATURAL SUMAPAZ CONFORME A LOS TÉRMINOS DE REFERENCIA DEFINIDOS POR LA AUTORIDAD AMBIENTAL.</t>
  </si>
  <si>
    <t>INCOPLAN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</si>
</sst>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 #,##0.00_);_(&quot;$&quot;\ * \(#,##0.00\);_(&quot;$&quot;\ * &quot;-&quot;??_);_(@_)"/>
    <numFmt numFmtId="165" formatCode="_ * #,##0.00_ ;_ * \-#,##0.00_ ;_ * &quot;-&quot;??_ ;_ @_ "/>
    <numFmt numFmtId="166" formatCode="mmmm\ d\,\ yyyy"/>
    <numFmt numFmtId="167" formatCode="[$$-240A]\ #,##0.00"/>
    <numFmt numFmtId="168" formatCode="[$-C0A]d\-mmm\-yyyy;@"/>
    <numFmt numFmtId="169" formatCode="_(&quot;$&quot;\ * #,##0_);_(&quot;$&quot;\ * \(#,##0\);_(&quot;$&quot;\ * &quot;-&quot;??_);_(@_)"/>
  </numFmts>
  <fonts count="9" x14ac:knownFonts="1">
    <font>
      <sz val="11"/>
      <color theme="1"/>
      <name val="Calibri"/>
      <family val="2"/>
      <scheme val="minor"/>
    </font>
    <font>
      <b/>
      <sz val="11"/>
      <name val="Arial"/>
      <family val="2"/>
    </font>
    <font>
      <sz val="11"/>
      <name val="Arial"/>
      <family val="2"/>
    </font>
    <font>
      <b/>
      <sz val="11"/>
      <color indexed="18"/>
      <name val="Arial"/>
      <family val="2"/>
    </font>
    <font>
      <sz val="11"/>
      <color indexed="10"/>
      <name val="Arial"/>
      <family val="2"/>
    </font>
    <font>
      <sz val="11"/>
      <color indexed="8"/>
      <name val="Arial"/>
      <family val="2"/>
    </font>
    <font>
      <sz val="11"/>
      <color theme="1"/>
      <name val="Calibri"/>
      <family val="2"/>
      <scheme val="minor"/>
    </font>
    <font>
      <b/>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s>
  <cellStyleXfs count="2">
    <xf numFmtId="0" fontId="0" fillId="0" borderId="0"/>
    <xf numFmtId="164" fontId="6" fillId="0" borderId="0" applyFont="0" applyFill="0" applyBorder="0" applyAlignment="0" applyProtection="0"/>
  </cellStyleXfs>
  <cellXfs count="53">
    <xf numFmtId="0" fontId="0" fillId="0" borderId="0" xfId="0"/>
    <xf numFmtId="0" fontId="1" fillId="0" borderId="0" xfId="0" applyFont="1" applyAlignment="1">
      <alignment horizontal="centerContinuous" vertical="center"/>
    </xf>
    <xf numFmtId="0" fontId="0" fillId="0" borderId="0" xfId="0" applyFont="1"/>
    <xf numFmtId="165" fontId="1" fillId="0" borderId="0" xfId="0" applyNumberFormat="1" applyFont="1" applyAlignment="1">
      <alignment horizontal="centerContinuous" vertical="center"/>
    </xf>
    <xf numFmtId="0" fontId="0" fillId="0" borderId="0" xfId="0" applyFont="1" applyAlignment="1">
      <alignment horizontal="center" vertical="top"/>
    </xf>
    <xf numFmtId="0" fontId="0" fillId="0" borderId="0" xfId="0" applyFont="1" applyAlignment="1">
      <alignment vertical="top"/>
    </xf>
    <xf numFmtId="0" fontId="1" fillId="0" borderId="0" xfId="0" applyFont="1" applyAlignment="1">
      <alignment horizontal="right" wrapText="1"/>
    </xf>
    <xf numFmtId="166" fontId="1" fillId="0" borderId="0" xfId="0" applyNumberFormat="1" applyFont="1" applyAlignment="1">
      <alignment horizontal="left"/>
    </xf>
    <xf numFmtId="0" fontId="0" fillId="0" borderId="0" xfId="0" applyFont="1" applyAlignment="1">
      <alignment horizontal="center"/>
    </xf>
    <xf numFmtId="165" fontId="0" fillId="0" borderId="0" xfId="0" applyNumberFormat="1" applyFont="1" applyAlignment="1">
      <alignment horizontal="center"/>
    </xf>
    <xf numFmtId="0" fontId="1" fillId="0" borderId="0" xfId="0" applyFont="1" applyFill="1" applyBorder="1" applyAlignment="1">
      <alignment horizontal="center" vertical="center" wrapText="1"/>
    </xf>
    <xf numFmtId="165" fontId="1"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Alignment="1">
      <alignment horizontal="justify" vertical="center"/>
    </xf>
    <xf numFmtId="0" fontId="4" fillId="0" borderId="2" xfId="0" applyFont="1" applyFill="1" applyBorder="1" applyAlignment="1">
      <alignment horizontal="center" vertical="center" wrapText="1"/>
    </xf>
    <xf numFmtId="0" fontId="0" fillId="0" borderId="0" xfId="0" applyFont="1" applyFill="1"/>
    <xf numFmtId="0" fontId="4" fillId="0" borderId="0"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Font="1" applyAlignment="1">
      <alignment wrapText="1"/>
    </xf>
    <xf numFmtId="167" fontId="1" fillId="0" borderId="1" xfId="0" applyNumberFormat="1" applyFont="1" applyBorder="1" applyAlignment="1">
      <alignment horizontal="center" vertical="center"/>
    </xf>
    <xf numFmtId="168" fontId="1" fillId="0" borderId="0" xfId="0" applyNumberFormat="1" applyFont="1" applyAlignment="1">
      <alignment horizontal="centerContinuous" vertical="center"/>
    </xf>
    <xf numFmtId="168" fontId="0" fillId="0" borderId="0" xfId="0" applyNumberFormat="1" applyFont="1" applyAlignment="1">
      <alignment horizontal="center"/>
    </xf>
    <xf numFmtId="168" fontId="1" fillId="0" borderId="0"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165" fontId="1" fillId="2" borderId="6" xfId="0" applyNumberFormat="1"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3" fillId="0" borderId="10" xfId="0" applyFont="1" applyFill="1" applyBorder="1" applyAlignment="1">
      <alignment horizontal="center" vertical="center" wrapText="1"/>
    </xf>
    <xf numFmtId="0" fontId="0" fillId="0" borderId="10" xfId="0" applyFont="1" applyBorder="1" applyAlignment="1">
      <alignment wrapText="1"/>
    </xf>
    <xf numFmtId="0" fontId="2" fillId="0" borderId="10" xfId="0" applyFont="1" applyFill="1" applyBorder="1" applyAlignment="1">
      <alignment horizontal="center" vertical="center" wrapText="1"/>
    </xf>
    <xf numFmtId="168" fontId="0" fillId="0" borderId="10" xfId="0" applyNumberFormat="1" applyFont="1" applyBorder="1"/>
    <xf numFmtId="167" fontId="5" fillId="0" borderId="10" xfId="0" applyNumberFormat="1" applyFont="1" applyFill="1" applyBorder="1" applyAlignment="1" applyProtection="1">
      <alignment horizontal="center" vertical="center" wrapText="1"/>
      <protection locked="0"/>
    </xf>
    <xf numFmtId="167" fontId="5" fillId="3" borderId="3" xfId="0" applyNumberFormat="1" applyFont="1" applyFill="1" applyBorder="1" applyAlignment="1" applyProtection="1">
      <alignment horizontal="center" vertical="center" wrapText="1"/>
      <protection locked="0"/>
    </xf>
    <xf numFmtId="0" fontId="0" fillId="0" borderId="3" xfId="0" applyBorder="1" applyAlignment="1">
      <alignment vertical="center"/>
    </xf>
    <xf numFmtId="0" fontId="0" fillId="0" borderId="3" xfId="0" applyBorder="1" applyAlignment="1">
      <alignment horizontal="justify" vertical="center" wrapText="1"/>
    </xf>
    <xf numFmtId="14" fontId="0" fillId="3" borderId="3" xfId="0" applyNumberFormat="1" applyFill="1" applyBorder="1" applyAlignment="1">
      <alignment horizontal="center" vertical="center"/>
    </xf>
    <xf numFmtId="0" fontId="1" fillId="2" borderId="5" xfId="0" applyNumberFormat="1" applyFont="1" applyFill="1" applyBorder="1" applyAlignment="1">
      <alignment horizontal="center" vertical="center" wrapText="1"/>
    </xf>
    <xf numFmtId="167" fontId="2" fillId="0" borderId="11" xfId="0" applyNumberFormat="1" applyFont="1" applyFill="1" applyBorder="1" applyAlignment="1">
      <alignment horizontal="right" vertical="center" wrapText="1"/>
    </xf>
    <xf numFmtId="0" fontId="2" fillId="0" borderId="12" xfId="0" applyFont="1" applyFill="1" applyBorder="1" applyAlignment="1">
      <alignment horizontal="center" vertical="center"/>
    </xf>
    <xf numFmtId="0" fontId="0" fillId="0" borderId="13" xfId="0" applyBorder="1" applyAlignment="1">
      <alignment vertical="center"/>
    </xf>
    <xf numFmtId="0" fontId="0" fillId="0" borderId="13" xfId="0" applyBorder="1" applyAlignment="1">
      <alignment horizontal="justify" vertical="center" wrapText="1"/>
    </xf>
    <xf numFmtId="0" fontId="7" fillId="0" borderId="13" xfId="0" applyFont="1" applyBorder="1" applyAlignment="1">
      <alignment horizontal="center" vertical="center"/>
    </xf>
    <xf numFmtId="167" fontId="5" fillId="3" borderId="13" xfId="0" applyNumberFormat="1" applyFont="1" applyFill="1" applyBorder="1" applyAlignment="1" applyProtection="1">
      <alignment horizontal="center" vertical="center" wrapText="1"/>
      <protection locked="0"/>
    </xf>
    <xf numFmtId="169" fontId="0" fillId="3" borderId="14" xfId="1" applyNumberFormat="1" applyFont="1" applyFill="1" applyBorder="1" applyAlignment="1">
      <alignment horizontal="center" vertical="center"/>
    </xf>
    <xf numFmtId="0" fontId="7" fillId="0" borderId="13" xfId="0" applyFont="1" applyBorder="1" applyAlignment="1">
      <alignment horizontal="center" vertical="center" wrapText="1"/>
    </xf>
    <xf numFmtId="169" fontId="0" fillId="3" borderId="14" xfId="1" applyNumberFormat="1" applyFont="1" applyFill="1" applyBorder="1" applyAlignment="1">
      <alignment horizontal="center" vertical="center" wrapText="1"/>
    </xf>
    <xf numFmtId="0" fontId="8" fillId="0" borderId="0" xfId="0" applyFont="1" applyFill="1"/>
    <xf numFmtId="0" fontId="7" fillId="0" borderId="3" xfId="0" applyFont="1" applyBorder="1" applyAlignment="1">
      <alignment horizontal="center" vertical="center" wrapText="1"/>
    </xf>
    <xf numFmtId="169" fontId="0" fillId="3" borderId="8" xfId="1" applyNumberFormat="1"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7</xdr:col>
      <xdr:colOff>0</xdr:colOff>
      <xdr:row>9</xdr:row>
      <xdr:rowOff>0</xdr:rowOff>
    </xdr:from>
    <xdr:to>
      <xdr:col>7</xdr:col>
      <xdr:colOff>0</xdr:colOff>
      <xdr:row>9</xdr:row>
      <xdr:rowOff>0</xdr:rowOff>
    </xdr:to>
    <xdr:sp macro="" textlink="">
      <xdr:nvSpPr>
        <xdr:cNvPr id="3" name="AutoShape 155"/>
        <xdr:cNvSpPr>
          <a:spLocks noChangeArrowheads="1"/>
        </xdr:cNvSpPr>
      </xdr:nvSpPr>
      <xdr:spPr bwMode="auto">
        <a:xfrm>
          <a:off x="16297275" y="230505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11</xdr:row>
      <xdr:rowOff>0</xdr:rowOff>
    </xdr:from>
    <xdr:to>
      <xdr:col>7</xdr:col>
      <xdr:colOff>0</xdr:colOff>
      <xdr:row>11</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8</xdr:row>
      <xdr:rowOff>0</xdr:rowOff>
    </xdr:from>
    <xdr:to>
      <xdr:col>7</xdr:col>
      <xdr:colOff>0</xdr:colOff>
      <xdr:row>8</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zoomScale="85" zoomScaleNormal="85" workbookViewId="0">
      <pane xSplit="8" ySplit="7" topLeftCell="I8" activePane="bottomRight" state="frozen"/>
      <selection pane="topRight" activeCell="I1" sqref="I1"/>
      <selection pane="bottomLeft" activeCell="A8" sqref="A8"/>
      <selection pane="bottomRight" activeCell="A11" sqref="A11"/>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31.42578125" style="22" bestFit="1" customWidth="1"/>
    <col min="6" max="6" width="27.5703125" style="8" hidden="1" customWidth="1"/>
    <col min="7" max="7" width="22.14062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v>
      </c>
      <c r="B3" s="3"/>
      <c r="C3" s="3"/>
      <c r="D3" s="3"/>
      <c r="E3" s="21"/>
      <c r="F3" s="3"/>
      <c r="G3" s="3"/>
    </row>
    <row r="4" spans="1:9" x14ac:dyDescent="0.25">
      <c r="A4" s="3" t="s">
        <v>16</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29">
        <v>1</v>
      </c>
      <c r="B8" s="37" t="s">
        <v>17</v>
      </c>
      <c r="C8" s="38" t="s">
        <v>18</v>
      </c>
      <c r="D8" s="51" t="s">
        <v>19</v>
      </c>
      <c r="E8" s="39">
        <v>43521</v>
      </c>
      <c r="F8" s="36"/>
      <c r="G8" s="52">
        <v>778846117</v>
      </c>
      <c r="H8" s="14" t="s">
        <v>9</v>
      </c>
      <c r="I8" s="50"/>
    </row>
    <row r="9" spans="1:9" s="15" customFormat="1" ht="67.5" customHeight="1" x14ac:dyDescent="0.25">
      <c r="A9" s="42"/>
      <c r="B9" s="43"/>
      <c r="C9" s="44"/>
      <c r="D9" s="48"/>
      <c r="E9" s="39"/>
      <c r="F9" s="46"/>
      <c r="G9" s="49"/>
      <c r="H9" s="16"/>
      <c r="I9" s="50"/>
    </row>
    <row r="10" spans="1:9" s="15" customFormat="1" ht="15.75" thickBot="1" x14ac:dyDescent="0.3">
      <c r="A10" s="30"/>
      <c r="B10" s="31"/>
      <c r="C10" s="32"/>
      <c r="D10" s="33"/>
      <c r="E10" s="34"/>
      <c r="F10" s="35"/>
      <c r="G10" s="41"/>
      <c r="H10" s="16"/>
    </row>
    <row r="11" spans="1:9" ht="15.75" thickTop="1" x14ac:dyDescent="0.25"/>
    <row r="13" spans="1:9" x14ac:dyDescent="0.25">
      <c r="C13" s="17" t="s">
        <v>10</v>
      </c>
      <c r="D13" s="18">
        <f>+COUNT(A8:A10)</f>
        <v>1</v>
      </c>
    </row>
    <row r="15" spans="1:9" s="22" customFormat="1" x14ac:dyDescent="0.25">
      <c r="A15" s="4"/>
      <c r="B15" s="5"/>
      <c r="C15" s="17" t="s">
        <v>11</v>
      </c>
      <c r="D15" s="20">
        <f>SUM(G8:G10)</f>
        <v>778846117</v>
      </c>
      <c r="F15" s="8"/>
      <c r="G15" s="9"/>
      <c r="H15" s="2"/>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70" zoomScaleNormal="70" workbookViewId="0">
      <selection activeCell="A4" sqref="A4"/>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14</v>
      </c>
      <c r="B3" s="3"/>
      <c r="C3" s="3"/>
      <c r="D3" s="3"/>
      <c r="E3" s="21"/>
      <c r="F3" s="3"/>
      <c r="G3" s="3"/>
    </row>
    <row r="4" spans="1:9" x14ac:dyDescent="0.25">
      <c r="A4" s="3" t="s">
        <v>16</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c r="B8" s="37"/>
      <c r="C8" s="38"/>
      <c r="D8" s="51"/>
      <c r="E8" s="39"/>
      <c r="F8" s="36"/>
      <c r="G8" s="52"/>
      <c r="H8" s="14" t="s">
        <v>9</v>
      </c>
      <c r="I8" s="50"/>
    </row>
    <row r="9" spans="1:9" s="15" customFormat="1" ht="67.5" customHeight="1" x14ac:dyDescent="0.25">
      <c r="A9" s="42"/>
      <c r="B9" s="43"/>
      <c r="C9" s="44"/>
      <c r="D9" s="48"/>
      <c r="E9" s="39"/>
      <c r="F9" s="46"/>
      <c r="G9" s="49"/>
      <c r="H9" s="16"/>
      <c r="I9" s="50"/>
    </row>
    <row r="10" spans="1:9" s="15" customFormat="1" ht="67.5" customHeight="1" x14ac:dyDescent="0.25">
      <c r="A10" s="42"/>
      <c r="B10" s="43"/>
      <c r="C10" s="44"/>
      <c r="D10" s="45"/>
      <c r="E10" s="39"/>
      <c r="F10" s="46"/>
      <c r="G10" s="47"/>
      <c r="H10" s="16"/>
    </row>
    <row r="11" spans="1:9" s="15" customFormat="1" ht="67.5" customHeight="1" x14ac:dyDescent="0.25">
      <c r="A11" s="42"/>
      <c r="B11" s="43"/>
      <c r="C11" s="44"/>
      <c r="D11" s="45"/>
      <c r="E11" s="39"/>
      <c r="F11" s="46"/>
      <c r="G11" s="47"/>
      <c r="H11" s="16"/>
    </row>
    <row r="12" spans="1:9" s="15" customFormat="1" ht="15.75" thickBot="1" x14ac:dyDescent="0.3">
      <c r="A12" s="30"/>
      <c r="B12" s="31"/>
      <c r="C12" s="32"/>
      <c r="D12" s="33"/>
      <c r="E12" s="34"/>
      <c r="F12" s="35"/>
      <c r="G12" s="41"/>
      <c r="H12" s="16"/>
    </row>
    <row r="13" spans="1:9" ht="15.75" thickTop="1" x14ac:dyDescent="0.25"/>
    <row r="15" spans="1:9" x14ac:dyDescent="0.25">
      <c r="C15" s="17" t="s">
        <v>10</v>
      </c>
      <c r="D15" s="18">
        <v>0</v>
      </c>
    </row>
    <row r="17" spans="1:8" s="22" customFormat="1" x14ac:dyDescent="0.25">
      <c r="A17" s="4"/>
      <c r="B17" s="5"/>
      <c r="C17" s="17" t="s">
        <v>11</v>
      </c>
      <c r="D17" s="20">
        <f>SUM(G8:G11)</f>
        <v>0</v>
      </c>
      <c r="F17" s="8"/>
      <c r="G17" s="9"/>
      <c r="H17" s="2"/>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70" zoomScaleNormal="70" workbookViewId="0">
      <selection activeCell="B8" sqref="B8:G8"/>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15</v>
      </c>
      <c r="B3" s="3"/>
      <c r="C3" s="3"/>
      <c r="D3" s="3"/>
      <c r="E3" s="21"/>
      <c r="F3" s="3"/>
      <c r="G3" s="3"/>
    </row>
    <row r="4" spans="1:9" x14ac:dyDescent="0.25">
      <c r="A4" s="3" t="s">
        <v>16</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17</v>
      </c>
      <c r="C8" s="38" t="s">
        <v>18</v>
      </c>
      <c r="D8" s="51" t="s">
        <v>19</v>
      </c>
      <c r="E8" s="39">
        <v>43521</v>
      </c>
      <c r="F8" s="36"/>
      <c r="G8" s="52">
        <v>778846117</v>
      </c>
      <c r="H8" s="14" t="s">
        <v>9</v>
      </c>
      <c r="I8" s="50"/>
    </row>
    <row r="9" spans="1:9" s="15" customFormat="1" ht="15.75" thickBot="1" x14ac:dyDescent="0.3">
      <c r="A9" s="30"/>
      <c r="B9" s="31"/>
      <c r="C9" s="32"/>
      <c r="D9" s="33"/>
      <c r="E9" s="34"/>
      <c r="F9" s="35"/>
      <c r="G9" s="41"/>
      <c r="H9" s="16"/>
    </row>
    <row r="10" spans="1:9" ht="15.75" thickTop="1" x14ac:dyDescent="0.25"/>
    <row r="12" spans="1:9" x14ac:dyDescent="0.25">
      <c r="C12" s="17" t="s">
        <v>10</v>
      </c>
      <c r="D12" s="18">
        <f>+COUNT(A8:A8)</f>
        <v>1</v>
      </c>
    </row>
    <row r="14" spans="1:9" s="22" customFormat="1" x14ac:dyDescent="0.25">
      <c r="A14" s="4"/>
      <c r="B14" s="5"/>
      <c r="C14" s="17" t="s">
        <v>11</v>
      </c>
      <c r="D14" s="20">
        <f>SUM(G8:G8)</f>
        <v>778846117</v>
      </c>
      <c r="F14" s="8"/>
      <c r="G14" s="9"/>
      <c r="H14" s="2"/>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ADJUDICADOS CONS</vt:lpstr>
      <vt:lpstr>ADJ ENERO</vt:lpstr>
      <vt:lpstr>ADJ FEBRERO</vt:lpstr>
    </vt:vector>
  </TitlesOfParts>
  <Company>domidu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c:creator>
  <cp:lastModifiedBy>Diego Alexander Galeano Perdomo</cp:lastModifiedBy>
  <cp:lastPrinted>2016-03-08T14:46:35Z</cp:lastPrinted>
  <dcterms:created xsi:type="dcterms:W3CDTF">2013-01-14T13:53:18Z</dcterms:created>
  <dcterms:modified xsi:type="dcterms:W3CDTF">2019-03-04T15:28:03Z</dcterms:modified>
</cp:coreProperties>
</file>