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9"/>
  </bookViews>
  <sheets>
    <sheet name="Enero "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s>
  <externalReferences>
    <externalReference r:id="rId11"/>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J15" i="9" l="1"/>
  <c r="J14" i="9"/>
  <c r="J12" i="9"/>
  <c r="J9" i="9"/>
  <c r="J4" i="9"/>
  <c r="I56" i="7" l="1"/>
  <c r="I55" i="7"/>
  <c r="I54" i="7"/>
  <c r="I53" i="7"/>
  <c r="I51" i="7"/>
  <c r="I48" i="7"/>
  <c r="I45" i="7"/>
  <c r="I42" i="7"/>
  <c r="I41" i="7"/>
  <c r="I38" i="7"/>
  <c r="I37" i="7"/>
  <c r="I30" i="7"/>
  <c r="I13" i="7"/>
</calcChain>
</file>

<file path=xl/sharedStrings.xml><?xml version="1.0" encoding="utf-8"?>
<sst xmlns="http://schemas.openxmlformats.org/spreadsheetml/2006/main" count="10039" uniqueCount="4673">
  <si>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</si>
  <si>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</si>
  <si>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</si>
  <si>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</si>
  <si>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</si>
  <si>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</si>
  <si>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</si>
  <si>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</si>
  <si>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</si>
  <si>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</si>
  <si>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</si>
  <si>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</si>
  <si>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</si>
  <si>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</si>
  <si>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</si>
  <si>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</si>
  <si>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</si>
  <si>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</si>
  <si>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</si>
  <si>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</si>
  <si>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</si>
  <si>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</si>
  <si>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</si>
  <si>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</si>
  <si>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</si>
  <si>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</si>
  <si>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</si>
  <si>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</si>
  <si>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</si>
  <si>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</si>
  <si>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</si>
  <si>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</si>
  <si>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</si>
  <si>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</si>
  <si>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</si>
  <si>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</si>
  <si>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</si>
  <si>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</si>
  <si>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</si>
  <si>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</si>
  <si>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</si>
  <si>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</si>
  <si>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</si>
  <si>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</si>
  <si>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</si>
  <si>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</si>
  <si>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</si>
  <si>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</si>
  <si>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</si>
  <si>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</si>
  <si>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</si>
  <si>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</si>
  <si>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</si>
  <si>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</si>
  <si>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</si>
  <si>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</si>
  <si>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</si>
  <si>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</si>
  <si>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</si>
  <si>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</si>
  <si>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</si>
  <si>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</si>
  <si>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</si>
  <si>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</si>
  <si>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</si>
  <si>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</si>
  <si>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</si>
  <si>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</si>
  <si>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</si>
  <si>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</si>
  <si>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</si>
  <si>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</si>
  <si>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</si>
  <si>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</si>
  <si>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</si>
  <si>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</si>
  <si>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</si>
  <si>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</si>
  <si>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</si>
  <si>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</si>
  <si>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</si>
  <si>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</si>
  <si>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</si>
  <si>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</si>
  <si>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</si>
  <si>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</si>
  <si>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</si>
  <si>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</si>
  <si>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</si>
  <si>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</si>
  <si>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</si>
  <si>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</si>
  <si>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</si>
  <si>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</si>
  <si>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</si>
  <si>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</si>
  <si>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</si>
  <si>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</si>
  <si>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</si>
  <si>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</si>
  <si>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</si>
  <si>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</si>
  <si>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</si>
  <si>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</si>
  <si>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</si>
  <si>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</si>
  <si>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</si>
  <si>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</si>
  <si>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</si>
  <si>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</si>
  <si>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</si>
  <si>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</si>
  <si>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</si>
  <si>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</si>
  <si>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</si>
  <si>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</si>
  <si>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</si>
  <si>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</si>
  <si>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</si>
  <si>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</si>
  <si>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</si>
  <si>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</si>
  <si>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</si>
  <si>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</si>
  <si>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</si>
  <si>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</si>
  <si>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</si>
  <si>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</si>
  <si>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</si>
  <si>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</si>
  <si>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</si>
  <si>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</si>
  <si>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</si>
  <si>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</si>
  <si>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</si>
  <si>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</si>
  <si>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</si>
  <si>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</si>
  <si>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</si>
  <si>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</si>
  <si>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</si>
  <si>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</si>
  <si>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</si>
  <si>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</si>
  <si>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</si>
  <si>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</si>
  <si>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</si>
  <si>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</si>
  <si>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</si>
  <si>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</si>
  <si>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</si>
  <si>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</si>
  <si>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</si>
  <si>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</si>
  <si>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</si>
  <si>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</si>
  <si>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</si>
  <si>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</si>
  <si>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</si>
  <si>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</si>
  <si>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</si>
  <si>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</si>
  <si>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</si>
  <si>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</si>
  <si>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</si>
  <si>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</si>
  <si>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</si>
  <si>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</si>
  <si>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</si>
  <si>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</si>
  <si>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</si>
  <si>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</si>
  <si>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</si>
  <si>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</si>
  <si>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</si>
  <si>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</si>
  <si>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</si>
  <si>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</si>
  <si>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</si>
  <si>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</si>
  <si>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</si>
  <si>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</si>
  <si>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</si>
  <si>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</si>
  <si>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</si>
  <si>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</si>
  <si>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</si>
  <si>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</si>
  <si>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</si>
  <si>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</si>
  <si>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</si>
  <si>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</si>
  <si>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</si>
  <si>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</si>
  <si>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</si>
  <si>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</si>
  <si>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</si>
  <si>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</si>
  <si>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</si>
  <si>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</si>
  <si>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</si>
  <si>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</si>
  <si>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</si>
  <si>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</si>
  <si>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</si>
  <si>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</si>
  <si>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</si>
  <si>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</si>
  <si>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</si>
  <si>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</si>
  <si>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</si>
  <si>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</si>
  <si>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</si>
  <si>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</si>
  <si>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</si>
  <si>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</si>
  <si>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</si>
  <si>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</si>
  <si>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</si>
  <si>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</si>
  <si>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</si>
  <si>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</si>
  <si>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</si>
  <si>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</si>
  <si>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</si>
  <si>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</si>
  <si>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</si>
  <si>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</si>
  <si>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</si>
  <si>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</si>
  <si>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</si>
  <si>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</si>
  <si>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</si>
  <si>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</si>
  <si>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</si>
  <si>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</si>
  <si>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</si>
  <si>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</si>
  <si>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</si>
  <si>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</si>
  <si>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</si>
  <si>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</si>
  <si>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</si>
  <si>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</si>
  <si>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</si>
  <si>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</si>
  <si>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</si>
  <si>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</si>
  <si>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</si>
  <si>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</si>
  <si>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</si>
  <si>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</si>
  <si>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</si>
  <si>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</si>
  <si>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</si>
  <si>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</si>
  <si>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</si>
  <si>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</si>
  <si>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</si>
  <si>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</si>
  <si>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</si>
  <si>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</si>
  <si>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</si>
  <si>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</si>
  <si>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</si>
  <si>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</si>
  <si>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</si>
  <si>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</si>
  <si>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</si>
  <si>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</si>
  <si>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</si>
  <si>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</si>
  <si>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</si>
  <si>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</si>
  <si>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</si>
  <si>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</si>
  <si>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</si>
  <si>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</si>
  <si>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</si>
  <si>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</si>
  <si>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</si>
  <si>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</si>
  <si>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</si>
  <si>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</si>
  <si>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</si>
  <si>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</si>
  <si>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</si>
  <si>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</si>
  <si>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</si>
  <si>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</si>
  <si>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</si>
  <si>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</si>
  <si>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</si>
  <si>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</si>
  <si>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</si>
  <si>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</si>
  <si>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</si>
  <si>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</si>
  <si>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</si>
  <si>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</si>
  <si>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</si>
  <si>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</si>
  <si>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</si>
  <si>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</si>
  <si>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</si>
  <si>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</si>
  <si>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</si>
  <si>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</si>
  <si>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</si>
  <si>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</si>
  <si>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</si>
  <si>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</si>
  <si>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</si>
  <si>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</si>
  <si>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</si>
  <si>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</si>
  <si>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</si>
  <si>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</si>
  <si>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</si>
  <si>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</si>
  <si>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</si>
  <si>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</si>
  <si>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</si>
  <si>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</si>
  <si>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</si>
  <si>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</si>
  <si>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</si>
  <si>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</si>
  <si>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</si>
  <si>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</si>
  <si>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</si>
  <si>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</si>
  <si>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</si>
  <si>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</si>
  <si>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</si>
  <si>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</si>
  <si>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</si>
  <si>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</si>
  <si>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</si>
  <si>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</si>
  <si>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</si>
  <si>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</si>
  <si>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</si>
  <si>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</si>
  <si>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</si>
  <si>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</si>
  <si>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</si>
  <si>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</si>
  <si>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</si>
  <si>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</si>
  <si>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</si>
  <si>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</si>
  <si>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</si>
  <si>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</si>
  <si>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</si>
  <si>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</si>
  <si>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</si>
  <si>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</si>
  <si>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</si>
  <si>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</si>
  <si>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</si>
  <si>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</si>
  <si>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</si>
  <si>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</si>
  <si>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</si>
  <si>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</si>
  <si>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</si>
  <si>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</si>
  <si>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</si>
  <si>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</si>
  <si>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</si>
  <si>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</si>
  <si>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</si>
  <si>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</si>
  <si>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</si>
  <si>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</si>
  <si>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</si>
  <si>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</si>
  <si>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</si>
  <si>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</si>
  <si>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</si>
  <si>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</si>
  <si>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</si>
  <si>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</si>
  <si>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</si>
  <si>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</si>
  <si>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</si>
  <si>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</si>
  <si>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</si>
  <si>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</si>
  <si>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</si>
  <si>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</si>
  <si>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</si>
  <si>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</si>
  <si>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</si>
  <si>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</si>
  <si>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</si>
  <si>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</si>
  <si>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</si>
  <si>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</si>
  <si>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</si>
  <si>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</si>
  <si>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</si>
  <si>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</si>
  <si>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</si>
  <si>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</si>
  <si>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</si>
  <si>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</si>
  <si>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</si>
  <si>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</si>
  <si>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</si>
  <si>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</si>
  <si>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</si>
  <si>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</si>
  <si>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</si>
  <si>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</si>
  <si>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</si>
  <si>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</si>
  <si>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</si>
  <si>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</si>
  <si>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</si>
  <si>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</si>
  <si>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</si>
  <si>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</si>
  <si>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</si>
  <si>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</si>
  <si>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</si>
  <si>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</si>
  <si>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</si>
  <si>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</si>
  <si>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</si>
  <si>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</si>
  <si>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</si>
  <si>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</si>
  <si>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</si>
  <si>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</si>
  <si>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</si>
  <si>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</si>
  <si>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</si>
  <si>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</si>
  <si>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</si>
  <si>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</si>
  <si>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</si>
  <si>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</si>
  <si>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</si>
  <si>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</si>
  <si>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</si>
  <si>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</si>
  <si>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</si>
  <si>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</si>
  <si>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</si>
  <si>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</si>
  <si>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</si>
  <si>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</si>
  <si>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</si>
  <si>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</si>
  <si>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</si>
  <si>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</si>
  <si>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</si>
  <si>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</si>
  <si>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</si>
  <si>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</si>
  <si>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</si>
  <si>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</si>
  <si>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</si>
  <si>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</si>
  <si>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</si>
  <si>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</si>
  <si>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</si>
  <si>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</si>
  <si>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</si>
  <si>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</si>
  <si>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</si>
  <si>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</si>
  <si>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</si>
  <si>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</si>
  <si>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</si>
  <si>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</si>
  <si>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</si>
  <si>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</si>
  <si>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</si>
  <si>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</si>
  <si>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</si>
  <si>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</si>
  <si>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</si>
  <si>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</si>
  <si>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</si>
  <si>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</si>
  <si>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</si>
  <si>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</si>
  <si>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</si>
  <si>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</si>
  <si>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</si>
  <si>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</si>
  <si>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</si>
  <si>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</si>
  <si>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</si>
  <si>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</si>
  <si>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</si>
  <si>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</si>
  <si>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</si>
  <si>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</si>
  <si>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</si>
  <si>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</si>
  <si>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</si>
  <si>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</si>
  <si>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</si>
  <si>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</si>
  <si>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</si>
  <si>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</si>
  <si>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</si>
  <si>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</si>
  <si>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</si>
  <si>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</si>
  <si>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</si>
  <si>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</si>
  <si>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</si>
  <si>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</si>
  <si>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</si>
  <si>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</si>
  <si>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</si>
  <si>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</si>
  <si>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</si>
  <si>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</si>
  <si>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</si>
  <si>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</si>
  <si>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</si>
  <si>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</si>
  <si>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</si>
  <si>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</si>
  <si>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</si>
  <si>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</si>
  <si>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</si>
  <si>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</si>
  <si>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</si>
  <si>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</si>
  <si>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</si>
  <si>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</si>
  <si>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</si>
  <si>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</si>
  <si>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</si>
  <si>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</si>
  <si>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</si>
  <si>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</si>
  <si>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</si>
  <si>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</si>
  <si>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</si>
  <si>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</si>
  <si>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</si>
  <si>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</si>
  <si>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</si>
  <si>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</si>
  <si>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</si>
  <si>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</si>
  <si>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</si>
  <si>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</si>
  <si>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</si>
  <si>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</si>
  <si>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</si>
  <si>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</si>
  <si>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</si>
  <si>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</si>
  <si>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</si>
  <si>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</si>
  <si>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</si>
  <si>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</si>
  <si>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</si>
  <si>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</si>
  <si>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</si>
  <si>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</si>
  <si>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</si>
  <si>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</si>
  <si>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</si>
  <si>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</si>
  <si>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</si>
  <si>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</si>
  <si>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</si>
  <si>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</si>
  <si>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</si>
  <si>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</si>
  <si>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</si>
  <si>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</si>
  <si>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</si>
  <si>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</si>
  <si>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</si>
  <si>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</si>
  <si>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</si>
  <si>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</si>
  <si>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</si>
  <si>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</si>
  <si>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</si>
  <si>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</si>
  <si>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</si>
  <si>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</si>
  <si>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</si>
  <si>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</si>
  <si>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</si>
  <si>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</si>
  <si>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</si>
  <si>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</si>
  <si>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</si>
  <si>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</si>
  <si>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</si>
  <si>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</si>
  <si>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</si>
  <si>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</si>
  <si>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</si>
  <si>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</si>
  <si>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</si>
  <si>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</si>
  <si>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</si>
  <si>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</si>
  <si>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</si>
  <si>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</si>
  <si>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</si>
  <si>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</si>
  <si>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</si>
  <si>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</si>
  <si>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</si>
  <si>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</si>
  <si>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</si>
  <si>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</si>
  <si>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</si>
  <si>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</si>
  <si>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</si>
  <si>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</si>
  <si>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</si>
  <si>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</si>
  <si>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</si>
  <si>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</si>
  <si>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</si>
  <si>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</si>
  <si>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</si>
  <si>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</si>
  <si>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</si>
  <si>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</si>
  <si>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</si>
  <si>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</si>
  <si>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</si>
  <si>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</si>
  <si>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</si>
  <si>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</si>
  <si>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</si>
  <si>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</si>
  <si>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</si>
  <si>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</si>
  <si>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</si>
  <si>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</si>
  <si>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</si>
  <si>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</si>
  <si>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</si>
  <si>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</si>
  <si>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</si>
  <si>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</si>
  <si>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</si>
  <si>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</si>
  <si>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</si>
  <si>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</si>
  <si>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</si>
  <si>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</si>
  <si>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</si>
  <si>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</si>
  <si>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</si>
  <si>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</si>
  <si>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</si>
  <si>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</si>
  <si>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</si>
  <si>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</si>
  <si>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</si>
  <si>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</si>
  <si>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</si>
  <si>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</si>
  <si>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</si>
  <si>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</si>
  <si>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</si>
  <si>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</si>
  <si>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</si>
  <si>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</si>
  <si>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</si>
  <si>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</si>
  <si>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</si>
  <si>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</si>
  <si>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</si>
  <si>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</si>
  <si>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</si>
  <si>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</si>
  <si>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</si>
  <si>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</si>
  <si>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</si>
  <si>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</si>
  <si>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</si>
  <si>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</si>
  <si>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</si>
  <si>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</si>
  <si>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</si>
  <si>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</si>
  <si>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</si>
  <si>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</si>
  <si>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</si>
  <si>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</si>
  <si>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</si>
  <si>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</si>
  <si>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</si>
  <si>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</si>
  <si>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</si>
  <si>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</si>
  <si>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</si>
  <si>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</si>
  <si>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</si>
  <si>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</si>
  <si>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</si>
  <si>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</si>
  <si>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</si>
  <si>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</si>
  <si>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</si>
  <si>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</si>
  <si>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</si>
  <si>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</si>
  <si>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</si>
  <si>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</si>
  <si>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</si>
  <si>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</si>
  <si>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</si>
  <si>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</si>
  <si>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</si>
  <si>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</si>
  <si>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</si>
  <si>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</si>
  <si>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</si>
  <si>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</si>
  <si>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</si>
  <si>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</si>
  <si>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</si>
  <si>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</si>
  <si>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</si>
  <si>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</si>
  <si>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</si>
  <si>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</si>
  <si>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</si>
  <si>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</si>
  <si>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</si>
  <si>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</si>
  <si>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</si>
  <si>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</si>
  <si>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</si>
  <si>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</si>
  <si>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</si>
  <si>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</si>
  <si>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</si>
  <si>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</si>
  <si>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</si>
  <si>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</si>
  <si>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</si>
  <si>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</si>
  <si>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</si>
  <si>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</si>
  <si>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</si>
  <si>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</si>
  <si>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</si>
  <si>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</si>
  <si>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</si>
  <si>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</si>
  <si>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</si>
  <si>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</si>
  <si>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</si>
  <si>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</si>
  <si>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</si>
  <si>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</si>
  <si>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</si>
  <si>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</si>
  <si>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</si>
  <si>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</si>
  <si>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</si>
  <si>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</si>
  <si>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</si>
  <si>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</si>
  <si>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</si>
  <si>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</si>
  <si>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</si>
  <si>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</si>
  <si>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</si>
  <si>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</si>
  <si>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</si>
  <si>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</si>
  <si>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</si>
  <si>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</si>
  <si>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</si>
  <si>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</si>
  <si>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</si>
  <si>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</si>
  <si>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</si>
  <si>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</si>
  <si>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</si>
  <si>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</si>
  <si>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</si>
  <si>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</si>
  <si>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</si>
  <si>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</si>
  <si>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</si>
  <si>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</si>
  <si>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</si>
  <si>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</si>
  <si>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</si>
  <si>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</si>
  <si>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</si>
  <si>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</si>
  <si>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</si>
  <si>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</si>
  <si>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</si>
  <si>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</si>
  <si>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</si>
  <si>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</si>
  <si>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</si>
  <si>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</si>
  <si>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</si>
  <si>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</si>
  <si>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</si>
  <si>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</si>
  <si>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</si>
  <si>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</si>
  <si>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</si>
  <si>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</si>
  <si>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</si>
  <si>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</si>
  <si>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</si>
  <si>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</si>
  <si>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</si>
  <si>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</si>
  <si>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</si>
  <si>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</si>
  <si>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</si>
  <si>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</si>
  <si>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</si>
  <si>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</si>
  <si>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</si>
  <si>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</si>
  <si>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</si>
  <si>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</si>
  <si>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</si>
  <si>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</si>
  <si>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</si>
  <si>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</si>
  <si>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</si>
  <si>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</si>
  <si>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</si>
  <si>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</si>
  <si>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</si>
  <si>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</si>
  <si>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</si>
  <si>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</si>
  <si>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</si>
  <si>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</si>
  <si>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</si>
  <si>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</si>
  <si>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</si>
  <si>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</si>
  <si>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</si>
  <si>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</si>
  <si>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</si>
  <si>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</si>
  <si>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</si>
  <si>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</si>
  <si>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</si>
  <si>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</si>
  <si>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</si>
  <si>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</si>
  <si>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</si>
  <si>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</si>
  <si>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</si>
  <si>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</si>
  <si>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</si>
  <si>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</si>
  <si>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</si>
  <si>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</si>
  <si>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</si>
  <si>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</si>
  <si>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</si>
  <si>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</si>
  <si>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</si>
  <si>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</si>
  <si>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</si>
  <si>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</si>
  <si>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</si>
  <si>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</si>
  <si>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</si>
  <si>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</si>
  <si>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</si>
  <si>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</si>
  <si>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</si>
  <si>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</si>
  <si>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</si>
  <si>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</si>
  <si>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</si>
  <si>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</si>
  <si>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</si>
  <si>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</si>
  <si>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</si>
  <si>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</si>
  <si>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</si>
  <si>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</si>
  <si>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</si>
  <si>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</si>
  <si>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</si>
  <si>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</si>
  <si>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</si>
  <si>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</si>
  <si>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</si>
  <si>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</si>
  <si>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</si>
  <si>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</si>
  <si>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</si>
  <si>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</si>
  <si>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</si>
  <si>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</si>
  <si>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</si>
  <si>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</si>
  <si>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</si>
  <si>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</si>
  <si>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</si>
  <si>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</si>
  <si>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</si>
  <si>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</si>
  <si>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</si>
  <si>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</si>
  <si>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</si>
  <si>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</si>
  <si>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</si>
  <si>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</si>
  <si>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</si>
  <si>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</si>
  <si>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</si>
  <si>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</si>
  <si>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</si>
  <si>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</si>
  <si>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</si>
  <si>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</si>
  <si>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</si>
  <si>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</si>
  <si>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</si>
  <si>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</si>
  <si>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</si>
  <si>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</si>
  <si>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</si>
  <si>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</si>
  <si>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</si>
  <si>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</si>
  <si>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</si>
  <si>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</si>
  <si>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</si>
  <si>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</si>
  <si>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</si>
  <si>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</si>
  <si>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</si>
  <si>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</si>
  <si>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</si>
  <si>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</si>
  <si>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</si>
  <si>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</si>
  <si>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</si>
  <si>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</si>
  <si>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</si>
  <si>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</si>
  <si>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</si>
  <si>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</si>
  <si>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</si>
  <si>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</si>
  <si>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</si>
  <si>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</si>
  <si>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</si>
  <si>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</si>
  <si>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</si>
  <si>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</si>
  <si>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</si>
  <si>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</si>
  <si>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</si>
  <si>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</si>
  <si>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</si>
  <si>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</si>
  <si>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</si>
  <si>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</si>
  <si>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</si>
  <si>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</si>
  <si>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</si>
  <si>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</si>
  <si>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</si>
  <si>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</si>
  <si>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</si>
  <si>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</si>
  <si>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</si>
  <si>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</si>
  <si>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</si>
  <si>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</si>
  <si>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</si>
  <si>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</si>
  <si>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</si>
  <si>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</si>
  <si>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</si>
  <si>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</si>
  <si>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</si>
  <si>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</si>
  <si>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</si>
  <si>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</si>
  <si>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</si>
  <si>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</si>
  <si>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</si>
  <si>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</si>
  <si>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</si>
  <si>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</si>
  <si>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</si>
  <si>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</si>
  <si>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</si>
  <si>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</si>
  <si>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</si>
  <si>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</si>
  <si>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</si>
  <si>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</si>
  <si>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</si>
  <si>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</si>
  <si>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</si>
  <si>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</si>
  <si>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</si>
  <si>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</si>
  <si>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</si>
  <si>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</si>
  <si>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</si>
  <si>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</si>
  <si>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</si>
  <si>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</si>
  <si>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</si>
  <si>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</si>
  <si>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</si>
  <si>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</si>
  <si>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</si>
  <si>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</si>
  <si>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</si>
  <si>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</si>
  <si>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</si>
  <si>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</si>
  <si>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</si>
  <si>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</si>
  <si>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</si>
  <si>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</si>
  <si>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</si>
  <si>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</si>
  <si>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</si>
  <si>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</si>
  <si>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</si>
  <si>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</si>
  <si>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</si>
  <si>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</si>
  <si>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</si>
  <si>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</si>
  <si>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</si>
  <si>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</si>
  <si>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</si>
  <si>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</si>
  <si>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</si>
  <si>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</si>
  <si>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</si>
  <si>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</si>
  <si>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</si>
  <si>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</si>
  <si>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</si>
  <si>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</si>
  <si>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</si>
  <si>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</si>
  <si>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</si>
  <si>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</si>
  <si>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</si>
  <si>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</si>
  <si>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</si>
  <si>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</si>
  <si>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</si>
  <si>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</si>
  <si>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</si>
  <si>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</si>
  <si>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</si>
  <si>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</si>
  <si>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</si>
  <si>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</si>
  <si>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</si>
  <si>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</si>
  <si>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</si>
  <si>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</si>
  <si>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</si>
  <si>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</si>
  <si>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</si>
  <si>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</si>
  <si>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</si>
  <si>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</si>
  <si>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</si>
  <si>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</si>
  <si>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</si>
  <si>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</si>
  <si>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</si>
  <si>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</si>
  <si>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</si>
  <si>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</si>
  <si>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</si>
  <si>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</si>
  <si>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</si>
  <si>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</si>
  <si>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</si>
  <si>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</si>
  <si>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</si>
  <si>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</si>
  <si>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</si>
  <si>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</si>
  <si>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</si>
  <si>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</si>
  <si>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</si>
  <si>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</si>
  <si>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</si>
  <si>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</si>
  <si>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</si>
  <si>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</si>
  <si>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</si>
  <si>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</si>
  <si>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</si>
  <si>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</si>
  <si>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</si>
  <si>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</si>
  <si>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</si>
  <si>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</si>
  <si>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</si>
  <si>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</si>
  <si>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</si>
  <si>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</si>
  <si>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</si>
  <si>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</si>
  <si>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</si>
  <si>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</si>
  <si>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</si>
  <si>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</si>
  <si>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</si>
  <si>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</si>
  <si>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</si>
  <si>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</si>
  <si>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</si>
  <si>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</si>
  <si>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</si>
  <si>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</si>
  <si>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</si>
  <si>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</si>
  <si>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</si>
  <si>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</si>
  <si>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</si>
  <si>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</si>
  <si>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</si>
  <si>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</si>
  <si>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</si>
  <si>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</si>
  <si>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</si>
  <si>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</si>
  <si>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</si>
  <si>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</si>
  <si>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</si>
  <si>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</si>
  <si>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</si>
  <si>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</si>
  <si>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</si>
  <si>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</si>
  <si>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</si>
  <si>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</si>
  <si>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</si>
  <si>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</si>
  <si>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</si>
  <si>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</si>
  <si>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</si>
  <si>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</si>
  <si>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</si>
  <si>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</si>
  <si>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</si>
  <si>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</si>
  <si>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</si>
  <si>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</si>
  <si>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</si>
  <si>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</si>
  <si>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</si>
  <si>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</si>
  <si>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</si>
  <si>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</si>
  <si>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</si>
  <si>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</si>
  <si>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</si>
  <si>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</si>
  <si>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</si>
  <si>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</si>
  <si>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</si>
  <si>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</si>
  <si>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</si>
  <si>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</si>
  <si>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</si>
  <si>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</si>
  <si>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</si>
  <si>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</si>
  <si>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</si>
  <si>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</si>
  <si>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</si>
  <si>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</si>
  <si>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</si>
  <si>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</si>
  <si>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</si>
  <si>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</si>
  <si>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</si>
  <si>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</si>
  <si>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</si>
  <si>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</si>
  <si>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</si>
  <si>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</si>
  <si>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</si>
  <si>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</si>
  <si>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</si>
  <si>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</si>
  <si>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</si>
  <si>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</si>
  <si>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</si>
  <si>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</si>
  <si>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</si>
  <si>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</si>
  <si>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</si>
  <si>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</si>
  <si>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</si>
  <si>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</si>
  <si>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</si>
  <si>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</si>
  <si>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</si>
  <si>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</si>
  <si>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</si>
  <si>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</si>
  <si>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</si>
  <si>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</si>
  <si>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</si>
  <si>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</si>
  <si>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</si>
  <si>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</si>
  <si>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</si>
  <si>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</si>
  <si>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</si>
  <si>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</si>
  <si>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</si>
  <si>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</si>
  <si>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</si>
  <si>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</si>
  <si>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</si>
  <si>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</si>
  <si>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</si>
  <si>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</si>
  <si>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</si>
  <si>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</si>
  <si>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</si>
  <si>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</si>
  <si>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</si>
  <si>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</si>
  <si>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</si>
  <si>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</si>
  <si>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</si>
  <si>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</si>
  <si>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</si>
  <si>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</si>
  <si>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</si>
  <si>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</si>
  <si>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</si>
  <si>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</si>
  <si>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</si>
  <si>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</si>
  <si>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</si>
  <si>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</si>
  <si>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</si>
  <si>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</si>
  <si>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</si>
  <si>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</si>
  <si>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</si>
  <si>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</si>
  <si>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</si>
  <si>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</si>
  <si>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</si>
  <si>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</si>
  <si>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</si>
  <si>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</si>
  <si>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</si>
  <si>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</si>
  <si>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</si>
  <si>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</si>
  <si>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</si>
  <si>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</si>
  <si>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</si>
  <si>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</si>
  <si>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</si>
  <si>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</si>
  <si>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</si>
  <si>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</si>
  <si>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</si>
  <si>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</si>
  <si>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</si>
  <si>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</si>
  <si>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</si>
  <si>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</si>
  <si>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</si>
  <si>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</si>
  <si>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</si>
  <si>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</si>
  <si>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</si>
  <si>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</si>
  <si>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</si>
  <si>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</si>
  <si>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</si>
  <si>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</si>
  <si>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</si>
  <si>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</si>
  <si>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</si>
  <si>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</si>
  <si>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</si>
  <si>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</si>
  <si>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</si>
  <si>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</si>
  <si>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</si>
  <si>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</si>
  <si>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</si>
  <si>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</si>
  <si>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</si>
  <si>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</si>
  <si>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</si>
  <si>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</si>
  <si>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</si>
  <si>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</si>
  <si>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</si>
  <si>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</si>
  <si>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</si>
  <si>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</si>
  <si>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</si>
  <si>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</si>
  <si>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</si>
  <si>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</si>
  <si>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</si>
  <si>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</si>
  <si>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</si>
  <si>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</si>
  <si>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</si>
  <si>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</si>
  <si>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</si>
  <si>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</si>
  <si>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</si>
  <si>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</si>
  <si>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</si>
  <si>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</si>
  <si>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</si>
  <si>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</si>
  <si>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</si>
  <si>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</si>
  <si>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</si>
  <si>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</si>
  <si>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</si>
  <si>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</si>
  <si>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</si>
  <si>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</si>
  <si>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</si>
  <si>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</si>
  <si>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</si>
  <si>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</si>
  <si>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</si>
  <si>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</si>
  <si>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</si>
  <si>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</si>
  <si>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</si>
  <si>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</si>
  <si>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</si>
  <si>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</si>
  <si>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</si>
  <si>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</si>
  <si>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</si>
  <si>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</si>
  <si>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</si>
  <si>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</si>
  <si>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</si>
  <si>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</si>
  <si>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</si>
  <si>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</si>
  <si>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</si>
  <si>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</si>
  <si>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</si>
  <si>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</si>
  <si>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</si>
  <si>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</si>
  <si>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</si>
  <si>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</si>
  <si>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</si>
  <si>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</si>
  <si>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</si>
  <si>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</si>
  <si>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</si>
  <si>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</si>
  <si>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</si>
  <si>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</si>
  <si>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</si>
  <si>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</si>
  <si>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</si>
  <si>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</si>
  <si>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</si>
  <si>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</si>
  <si>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</si>
  <si>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</si>
  <si>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</si>
  <si>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</si>
  <si>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</si>
  <si>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</si>
  <si>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</si>
  <si>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</si>
  <si>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</si>
  <si>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</si>
  <si>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</si>
  <si>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</si>
  <si>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</si>
  <si>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</si>
  <si>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</si>
  <si>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</si>
  <si>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</si>
  <si>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</si>
  <si>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</si>
  <si>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</si>
  <si>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</si>
  <si>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</si>
  <si>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</si>
  <si>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</si>
  <si>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</si>
  <si>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</si>
  <si>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</si>
  <si>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</si>
  <si>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</si>
  <si>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</si>
  <si>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</si>
  <si>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</si>
  <si>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</si>
  <si>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</si>
  <si>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</si>
  <si>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</si>
  <si>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</si>
  <si>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</si>
  <si>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</si>
  <si>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</si>
  <si>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</si>
  <si>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</si>
  <si>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</si>
  <si>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</si>
  <si>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</si>
  <si>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</si>
  <si>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</si>
  <si>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</si>
  <si>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</si>
  <si>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</si>
  <si>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</si>
  <si>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</si>
  <si>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</si>
  <si>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</si>
  <si>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</si>
  <si>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</si>
  <si>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</si>
  <si>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</si>
  <si>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</si>
  <si>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</si>
  <si>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</si>
  <si>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</si>
  <si>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</si>
  <si>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</si>
  <si>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</si>
  <si>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</si>
  <si>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</si>
  <si>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</si>
  <si>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</si>
  <si>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</si>
  <si>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</si>
  <si>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</si>
  <si>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</si>
  <si>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</si>
  <si>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</si>
  <si>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</si>
  <si>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</si>
  <si>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</si>
  <si>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</si>
  <si>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</si>
  <si>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</si>
  <si>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</si>
  <si>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</si>
  <si>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</si>
  <si>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</si>
  <si>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</si>
  <si>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</si>
  <si>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</si>
  <si>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</si>
  <si>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</si>
  <si>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</si>
  <si>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</si>
  <si>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</si>
  <si>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</si>
  <si>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</si>
  <si>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</si>
  <si>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</si>
  <si>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</si>
  <si>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</si>
  <si>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</si>
  <si>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</si>
  <si>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</si>
  <si>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</si>
  <si>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</si>
  <si>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</si>
  <si>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</si>
  <si>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</si>
  <si>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</si>
  <si>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</si>
  <si>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</si>
  <si>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</si>
  <si>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</si>
  <si>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</si>
  <si>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</si>
  <si>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</si>
  <si>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</si>
  <si>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</si>
  <si>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</si>
  <si>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</si>
  <si>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</si>
  <si>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</si>
  <si>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</si>
  <si>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</si>
  <si>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</si>
  <si>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</si>
  <si>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</si>
  <si>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</si>
  <si>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</si>
  <si>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</si>
  <si>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</si>
  <si>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</si>
  <si>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</si>
  <si>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</si>
  <si>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</si>
  <si>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</si>
  <si>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</si>
  <si>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</si>
  <si>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</si>
  <si>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</si>
  <si>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</si>
  <si>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</si>
  <si>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</si>
  <si>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</si>
  <si>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</si>
  <si>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</si>
  <si>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</si>
  <si>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</si>
  <si>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</si>
  <si>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</si>
  <si>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</si>
  <si>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</si>
  <si>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</si>
  <si>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</si>
  <si>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</si>
  <si>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</si>
  <si>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</si>
  <si>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</si>
  <si>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</si>
  <si>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</si>
  <si>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</si>
  <si>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</si>
  <si>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</si>
  <si>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</si>
  <si>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</si>
  <si>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</si>
  <si>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</si>
  <si>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</si>
  <si>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</si>
  <si>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</si>
  <si>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</si>
  <si>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</si>
  <si>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</si>
  <si>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</si>
  <si>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</si>
  <si>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</si>
  <si>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</si>
  <si>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</si>
  <si>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</si>
  <si>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</si>
  <si>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</si>
  <si>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</si>
  <si>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</si>
  <si>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</si>
  <si>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</si>
  <si>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</si>
  <si>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</si>
  <si>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</si>
  <si>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</si>
  <si>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</si>
  <si>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</si>
  <si>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</si>
  <si>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</si>
  <si>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</si>
  <si>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</si>
  <si>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</si>
  <si>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</si>
  <si>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</si>
  <si>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</si>
  <si>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</si>
  <si>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</si>
  <si>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</si>
  <si>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</si>
  <si>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</si>
  <si>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</si>
  <si>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</si>
  <si>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</si>
  <si>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</si>
  <si>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</si>
  <si>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</si>
  <si>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</si>
  <si>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</si>
  <si>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</si>
  <si>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</si>
  <si>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</si>
  <si>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</si>
  <si>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</si>
  <si>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</si>
  <si>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</si>
  <si>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</si>
  <si>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</si>
  <si>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</si>
  <si>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</si>
  <si>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</si>
  <si>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</si>
  <si>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</si>
  <si>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</si>
  <si>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</si>
  <si>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</si>
  <si>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</si>
  <si>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</si>
  <si>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</si>
  <si>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</si>
  <si>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</si>
  <si>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</si>
  <si>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</si>
  <si>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</si>
  <si>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</si>
  <si>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</si>
  <si>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</si>
  <si>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</si>
  <si>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</si>
  <si>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</si>
  <si>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</si>
  <si>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</si>
  <si>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</si>
  <si>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</si>
  <si>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</si>
  <si>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</si>
  <si>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</si>
  <si>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</si>
  <si>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</si>
  <si>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</si>
  <si>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</si>
  <si>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</si>
  <si>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</si>
  <si>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</si>
  <si>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</si>
  <si>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</si>
  <si>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</si>
  <si>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</si>
  <si>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</si>
  <si>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</si>
  <si>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</si>
  <si>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</si>
  <si>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</si>
  <si>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</si>
  <si>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</si>
  <si>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</si>
  <si>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</si>
  <si>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</si>
  <si>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</si>
  <si>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</si>
  <si>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</si>
  <si>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</si>
  <si>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</si>
  <si>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</si>
  <si>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</si>
  <si>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</si>
  <si>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</si>
  <si>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</si>
  <si>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</si>
  <si>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</si>
  <si>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</si>
  <si>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</si>
  <si>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</si>
  <si>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</si>
  <si>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</si>
  <si>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</si>
  <si>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</si>
  <si>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</si>
  <si>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</si>
  <si>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</si>
  <si>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</si>
  <si>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</si>
  <si>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</si>
  <si>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</si>
  <si>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</si>
  <si>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</si>
  <si>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</si>
  <si>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</si>
  <si>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</si>
  <si>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</si>
  <si>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</si>
  <si>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</si>
  <si>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</si>
  <si>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</si>
  <si>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</si>
  <si>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</si>
  <si>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</si>
  <si>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</si>
  <si>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</si>
  <si>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</si>
  <si>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</si>
  <si>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</si>
  <si>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</si>
  <si>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</si>
  <si>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</si>
  <si>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</si>
  <si>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</si>
  <si>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</si>
  <si>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</si>
  <si>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</si>
  <si>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</si>
  <si>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</si>
  <si>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</si>
  <si>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</si>
  <si>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</si>
  <si>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</si>
  <si>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</si>
  <si>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</si>
  <si>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</si>
  <si>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</si>
  <si>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</si>
  <si>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</si>
  <si>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</si>
  <si>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</si>
  <si>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</si>
  <si>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</si>
  <si>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</si>
  <si>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</si>
  <si>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</si>
  <si>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</si>
  <si>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</si>
  <si>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</si>
  <si>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</si>
  <si>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</si>
  <si>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</si>
  <si>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</si>
  <si>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</si>
  <si>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</si>
  <si>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</si>
  <si>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</si>
  <si>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</si>
  <si>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</si>
  <si>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</si>
  <si>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</si>
  <si>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</si>
  <si>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</si>
  <si>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</si>
  <si>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</si>
  <si>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</si>
  <si>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</si>
  <si>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</si>
  <si>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</si>
  <si>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</si>
  <si>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</si>
  <si>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</si>
  <si>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</si>
  <si>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</si>
  <si>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</si>
  <si>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</si>
  <si>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</si>
  <si>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</si>
  <si>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</si>
  <si>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</si>
  <si>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</si>
  <si>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</si>
  <si>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</si>
  <si>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</si>
  <si>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</si>
  <si>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</si>
  <si>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</si>
  <si>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</si>
  <si>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</si>
  <si>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</si>
  <si>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</si>
  <si>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</si>
  <si>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</si>
  <si>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</si>
  <si>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</si>
  <si>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</si>
  <si>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</si>
  <si>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</si>
  <si>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</si>
  <si>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</si>
  <si>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</si>
  <si>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</si>
  <si>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</si>
  <si>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</si>
  <si>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</si>
  <si>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</si>
  <si>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</si>
  <si>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</si>
  <si>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</si>
  <si>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</si>
  <si>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</si>
  <si>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</si>
  <si>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</si>
  <si>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</si>
  <si>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</si>
  <si>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</si>
  <si>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</si>
  <si>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</si>
  <si>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</si>
  <si>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</si>
  <si>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</si>
  <si>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</si>
  <si>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</si>
  <si>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</si>
  <si>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</si>
  <si>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</si>
  <si>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</si>
  <si>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</si>
  <si>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</si>
  <si>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</si>
  <si>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</si>
  <si>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</si>
  <si>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</si>
  <si>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</si>
  <si>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</si>
  <si>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</si>
  <si>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</si>
  <si>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</si>
  <si>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</si>
  <si>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</si>
  <si>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</si>
  <si>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</si>
  <si>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</si>
  <si>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</si>
  <si>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</si>
  <si>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</si>
  <si>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</si>
  <si>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</si>
  <si>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</si>
  <si>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</si>
  <si>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</si>
  <si>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</si>
  <si>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</si>
  <si>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</si>
  <si>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</si>
  <si>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</si>
  <si>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</si>
  <si>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</si>
  <si>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</si>
  <si>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</si>
  <si>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</si>
  <si>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</si>
  <si>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</si>
  <si>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</si>
  <si>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</si>
  <si>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</si>
  <si>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</si>
  <si>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</si>
  <si>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</si>
  <si>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</si>
  <si>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</si>
  <si>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</si>
  <si>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</si>
  <si>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</si>
  <si>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</si>
  <si>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</si>
  <si>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</si>
  <si>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</si>
  <si>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</si>
  <si>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</si>
  <si>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</si>
  <si>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</si>
  <si>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</si>
  <si>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</si>
  <si>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</si>
  <si>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</si>
  <si>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</si>
  <si>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</si>
  <si>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</si>
  <si>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</si>
  <si>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</si>
  <si>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</si>
  <si>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</si>
  <si>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</si>
  <si>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</si>
  <si>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</si>
  <si>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</si>
  <si>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</si>
  <si>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</si>
  <si>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</si>
  <si>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</si>
  <si>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</si>
  <si>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</si>
  <si>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</si>
  <si>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</si>
  <si>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</si>
  <si>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</si>
  <si>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</si>
  <si>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</si>
  <si>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</si>
  <si>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</si>
  <si>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</si>
  <si>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</si>
  <si>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</si>
  <si>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</si>
  <si>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</si>
  <si>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</si>
  <si>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</si>
  <si>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</si>
  <si>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</si>
  <si>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</si>
  <si>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</si>
  <si>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</si>
  <si>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</si>
  <si>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</si>
  <si>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</si>
  <si>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</si>
  <si>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</si>
  <si>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</si>
  <si>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</si>
  <si>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</si>
  <si>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</si>
  <si>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</si>
  <si>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</si>
  <si>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</si>
  <si>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</si>
  <si>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</si>
  <si>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</si>
  <si>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</si>
  <si>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</si>
  <si>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</si>
  <si>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</si>
  <si>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</si>
  <si>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</si>
  <si>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</si>
  <si>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</si>
  <si>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</si>
  <si>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</si>
  <si>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</si>
  <si>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</si>
  <si>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</si>
  <si>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</si>
  <si>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</si>
  <si>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</si>
  <si>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</si>
  <si>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</si>
  <si>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</si>
  <si>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</si>
  <si>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</si>
  <si>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</si>
  <si>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</si>
  <si>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</si>
  <si>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</si>
  <si>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</si>
  <si>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</si>
  <si>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</si>
  <si>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</si>
  <si>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</si>
  <si>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</si>
  <si>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</si>
  <si>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</si>
  <si>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</si>
  <si>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</si>
  <si>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</si>
  <si>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</si>
  <si>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</si>
  <si>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</si>
  <si>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</si>
  <si>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</si>
  <si>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</si>
  <si>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</si>
  <si>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</si>
  <si>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</si>
  <si>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</si>
  <si>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</si>
  <si>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</si>
  <si>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</si>
  <si>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</si>
  <si>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</si>
  <si>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</si>
  <si>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</si>
  <si>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</si>
  <si>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</si>
  <si>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</si>
  <si>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</si>
  <si>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</si>
  <si>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</si>
  <si>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</si>
  <si>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</si>
  <si>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</si>
  <si>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</si>
  <si>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</si>
  <si>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</si>
  <si>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</si>
  <si>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</si>
  <si>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</si>
  <si>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</si>
  <si>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</si>
  <si>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</si>
  <si>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</si>
  <si>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</si>
  <si>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</si>
  <si>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</si>
  <si>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</si>
  <si>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</si>
  <si>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</si>
  <si>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</si>
  <si>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</si>
  <si>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</si>
  <si>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</si>
  <si>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</si>
  <si>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</si>
  <si>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</si>
  <si>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</si>
  <si>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</si>
  <si>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</si>
  <si>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</si>
  <si>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</si>
  <si>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</si>
  <si>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</si>
  <si>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</si>
  <si>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</si>
  <si>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</si>
  <si>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</si>
  <si>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</si>
  <si>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</si>
  <si>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</si>
  <si>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</si>
  <si>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</si>
  <si>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</si>
  <si>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</si>
  <si>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</si>
  <si>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</si>
  <si>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</si>
  <si>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</si>
  <si>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</si>
  <si>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</si>
  <si>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</si>
  <si>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</si>
  <si>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</si>
  <si>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</si>
  <si>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</si>
  <si>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</si>
  <si>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</si>
  <si>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</si>
  <si>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</si>
  <si>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</si>
  <si>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</si>
  <si>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</si>
  <si>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</si>
  <si>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</si>
  <si>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</si>
  <si>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</si>
  <si>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</si>
  <si>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</si>
  <si>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</si>
  <si>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</si>
  <si>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</si>
  <si>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</si>
  <si>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</si>
  <si>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</si>
  <si>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</si>
  <si>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</si>
  <si>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</si>
  <si>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</si>
  <si>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</si>
  <si>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</si>
  <si>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</si>
  <si>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</si>
  <si>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</si>
  <si>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</si>
  <si>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</si>
  <si>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</si>
  <si>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</si>
  <si>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</si>
  <si>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</si>
  <si>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</si>
  <si>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</si>
  <si>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</si>
  <si>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</si>
  <si>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</si>
  <si>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</si>
  <si>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</si>
  <si>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</si>
  <si>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</si>
  <si>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</si>
  <si>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</si>
  <si>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</si>
  <si>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</si>
  <si>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</si>
  <si>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</si>
  <si>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</si>
  <si>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</si>
  <si>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</si>
  <si>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</si>
  <si>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</si>
  <si>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</si>
  <si>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</si>
  <si>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</si>
  <si>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</si>
  <si>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</si>
  <si>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</si>
  <si>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</si>
  <si>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</si>
  <si>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</si>
  <si>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</si>
  <si>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</si>
  <si>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</si>
  <si>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</si>
  <si>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</si>
  <si>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</si>
  <si>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</si>
  <si>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</si>
  <si>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</si>
  <si>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</si>
  <si>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</si>
  <si>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</si>
  <si>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</si>
  <si>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</si>
  <si>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</si>
  <si>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</si>
  <si>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</si>
  <si>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</si>
  <si>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</si>
  <si>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</si>
  <si>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</si>
  <si>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</si>
  <si>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</si>
  <si>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</si>
  <si>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</si>
  <si>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</si>
  <si>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</si>
  <si>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</si>
  <si>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</si>
  <si>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</si>
  <si>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</si>
  <si>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</si>
  <si>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</si>
  <si>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</si>
  <si>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</si>
  <si>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</si>
  <si>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</si>
  <si>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</si>
  <si>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</si>
  <si>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</si>
  <si>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</si>
  <si>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</si>
  <si>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</si>
  <si>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</si>
  <si>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</si>
  <si>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</si>
  <si>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</si>
  <si>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</si>
  <si>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</si>
  <si>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</si>
  <si>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</si>
  <si>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</si>
  <si>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</si>
  <si>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</si>
  <si>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</si>
  <si>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</si>
  <si>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</si>
  <si>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</si>
  <si>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</si>
  <si>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</si>
  <si>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</si>
  <si>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</si>
  <si>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</si>
  <si>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</si>
  <si>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</si>
  <si>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</si>
  <si>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</si>
  <si>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</si>
  <si>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</si>
  <si>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</si>
  <si>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</si>
  <si>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</si>
  <si>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</si>
  <si>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</si>
  <si>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</si>
  <si>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</si>
  <si>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</si>
  <si>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</si>
  <si>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</si>
  <si>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</si>
  <si>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</si>
  <si>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</si>
  <si>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</si>
  <si>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</si>
  <si>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</si>
  <si>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</si>
  <si>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</si>
  <si>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</si>
  <si>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</si>
  <si>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</si>
  <si>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</si>
  <si>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</si>
  <si>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</si>
  <si>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</si>
  <si>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</si>
  <si>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</si>
  <si>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</si>
  <si>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</si>
  <si>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</si>
  <si>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</si>
  <si>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</si>
  <si>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</si>
  <si>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</si>
  <si>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</si>
  <si>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</si>
  <si>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</si>
  <si>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</si>
  <si>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</si>
  <si>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</si>
  <si>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</si>
  <si>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</si>
  <si>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</si>
  <si>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</si>
  <si>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</si>
  <si>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</si>
  <si>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</si>
  <si>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</si>
  <si>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</si>
  <si>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</si>
  <si>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</si>
  <si>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</si>
  <si>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</si>
  <si>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</si>
  <si>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</si>
  <si>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</si>
  <si>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</si>
  <si>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</si>
  <si>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</si>
  <si>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</si>
  <si>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</si>
  <si>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</si>
  <si>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</si>
  <si>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</si>
  <si>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</si>
  <si>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</si>
  <si>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</si>
  <si>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</si>
  <si>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</si>
  <si>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</si>
  <si>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</si>
  <si>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</si>
  <si>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</si>
  <si>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</si>
  <si>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</si>
  <si>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</si>
  <si>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</si>
  <si>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</si>
  <si>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</si>
  <si>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</si>
  <si>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</si>
  <si>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</si>
  <si>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</si>
  <si>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</si>
  <si>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</si>
  <si>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</si>
  <si>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</si>
  <si>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</si>
  <si>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</si>
  <si>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</si>
  <si>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</si>
  <si>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</si>
  <si>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</si>
  <si>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</si>
  <si>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</si>
  <si>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</si>
  <si>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</si>
  <si>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</si>
  <si>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</si>
  <si>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</si>
  <si>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</si>
  <si>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</si>
  <si>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</si>
  <si>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</si>
  <si>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</si>
  <si>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</si>
  <si>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</si>
  <si>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</si>
  <si>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</si>
  <si>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</si>
  <si>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</si>
  <si>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</si>
  <si>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</si>
  <si>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</si>
  <si>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</si>
  <si>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</si>
  <si>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</si>
  <si>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</si>
  <si>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</si>
  <si>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</si>
  <si>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</si>
  <si>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</si>
  <si>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</si>
  <si>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</si>
  <si>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</si>
  <si>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</si>
  <si>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</si>
  <si>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</si>
  <si>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</si>
  <si>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</si>
  <si>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</si>
  <si>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</si>
  <si>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</si>
  <si>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</si>
  <si>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</si>
  <si>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</si>
  <si>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</si>
  <si>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</si>
  <si>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</si>
  <si>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</si>
  <si>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</si>
  <si>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</si>
  <si>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</si>
  <si>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</si>
  <si>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</si>
  <si>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</si>
  <si>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</si>
  <si>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</si>
  <si>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</si>
  <si>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</si>
  <si>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</si>
  <si>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</si>
  <si>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</si>
  <si>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</si>
  <si>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</si>
  <si>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</si>
  <si>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</si>
  <si>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</si>
  <si>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</si>
  <si>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</si>
  <si>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</si>
  <si>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</si>
  <si>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</si>
  <si>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</si>
  <si>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</si>
  <si>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</si>
  <si>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</si>
  <si>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</si>
  <si>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</si>
  <si>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</si>
  <si>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</si>
  <si>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</si>
  <si>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</si>
  <si>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</si>
  <si>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</si>
  <si>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</si>
  <si>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</si>
  <si>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</si>
  <si>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</si>
  <si>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</si>
  <si>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</si>
  <si>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</si>
  <si>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</si>
  <si>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</si>
  <si>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</si>
  <si>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</si>
  <si>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</si>
  <si>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</si>
  <si>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</si>
  <si>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</si>
  <si>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</si>
  <si>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</si>
  <si>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</si>
  <si>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</si>
  <si>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</si>
  <si>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</si>
  <si>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</si>
  <si>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</si>
  <si>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</si>
  <si>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</si>
  <si>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</si>
  <si>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</si>
  <si>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</si>
  <si>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</si>
  <si>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</si>
  <si>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</si>
  <si>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</si>
  <si>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</si>
  <si>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</si>
  <si>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</si>
  <si>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</si>
  <si>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</si>
  <si>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</si>
  <si>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</si>
  <si>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</si>
  <si>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</si>
  <si>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</si>
  <si>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</si>
  <si>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</si>
  <si>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</si>
  <si>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</si>
  <si>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</si>
  <si>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</si>
  <si>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</si>
  <si>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</si>
  <si>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</si>
  <si>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</si>
  <si>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</si>
  <si>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</si>
  <si>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</si>
  <si>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</si>
  <si>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</si>
  <si>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</si>
  <si>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</si>
  <si>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</si>
  <si>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</si>
  <si>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</si>
  <si>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</si>
  <si>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</si>
  <si>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</si>
  <si>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</si>
  <si>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</si>
  <si>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</si>
  <si>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</si>
  <si>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</si>
  <si>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</si>
  <si>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</si>
  <si>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</si>
  <si>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</si>
  <si>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</si>
  <si>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</si>
  <si>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</si>
  <si>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</si>
  <si>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</si>
  <si>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</si>
  <si>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</si>
  <si>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</si>
  <si>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</si>
  <si>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</si>
  <si>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</si>
  <si>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</si>
  <si>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</si>
  <si>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</si>
  <si>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</si>
  <si>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</si>
  <si>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</si>
  <si>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</si>
  <si>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</si>
  <si>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</si>
  <si>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</si>
  <si>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</si>
  <si>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</si>
  <si>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</si>
  <si>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</si>
  <si>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</si>
  <si>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</si>
  <si>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</si>
  <si>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</si>
  <si>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</si>
  <si>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</si>
  <si>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</si>
  <si>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</si>
  <si>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</si>
  <si>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</si>
  <si>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</si>
  <si>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</si>
  <si>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</si>
  <si>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</si>
  <si>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</si>
  <si>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</si>
  <si>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</si>
  <si>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</si>
  <si>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</si>
  <si>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</si>
  <si>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</si>
  <si>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</si>
  <si>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</si>
  <si>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</si>
  <si>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</si>
  <si>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</si>
  <si>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</si>
  <si>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</si>
  <si>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</si>
  <si>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</si>
  <si>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</si>
  <si>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</si>
  <si>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</si>
  <si>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</si>
  <si>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</si>
  <si>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</si>
  <si>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</si>
  <si>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</si>
  <si>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</si>
  <si>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</si>
  <si>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</si>
  <si>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</si>
  <si>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</si>
  <si>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</si>
  <si>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</si>
  <si>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</si>
  <si>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</si>
  <si>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</si>
  <si>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</si>
  <si>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</si>
  <si>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</si>
  <si>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</si>
  <si>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</si>
  <si>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</si>
  <si>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</si>
  <si>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</si>
  <si>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</si>
  <si>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</si>
  <si>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</si>
  <si>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</si>
  <si>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</si>
  <si>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</si>
  <si>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</si>
  <si>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</si>
  <si>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</si>
  <si>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</si>
  <si>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</si>
  <si>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</si>
  <si>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</si>
  <si>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</si>
  <si>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</si>
  <si>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</si>
  <si>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</si>
  <si>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</si>
  <si>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</si>
  <si>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</si>
  <si>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</si>
  <si>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</si>
  <si>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</si>
  <si>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</si>
  <si>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</si>
  <si>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</si>
  <si>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</si>
  <si>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</si>
  <si>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</si>
  <si>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</si>
  <si>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</si>
  <si>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</si>
  <si>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</si>
  <si>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</si>
  <si>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</si>
  <si>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</si>
  <si>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</si>
  <si>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</si>
  <si>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</si>
  <si>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</si>
  <si>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</si>
  <si>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</si>
  <si>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</si>
  <si>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</si>
  <si>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</si>
  <si>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</si>
  <si>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</si>
  <si>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</si>
  <si>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</si>
  <si>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</si>
  <si>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</si>
  <si>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</si>
  <si>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</si>
  <si>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</si>
  <si>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</si>
  <si>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</si>
  <si>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</si>
  <si>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</si>
  <si>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</si>
  <si>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</si>
  <si>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</si>
  <si>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</si>
  <si>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</si>
  <si>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</si>
  <si>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</si>
  <si>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</si>
  <si>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</si>
  <si>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</si>
  <si>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</si>
  <si>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</si>
  <si>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</si>
  <si>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</si>
  <si>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</si>
  <si>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</si>
  <si>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</si>
  <si>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</si>
  <si>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</si>
  <si>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</si>
  <si>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</si>
  <si>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</si>
  <si>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</si>
  <si>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</si>
  <si>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</si>
  <si>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</si>
  <si>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</si>
  <si>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</si>
  <si>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</si>
  <si>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</si>
  <si>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</si>
  <si>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</si>
  <si>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</si>
  <si>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</si>
  <si>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</si>
  <si>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</si>
  <si>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</si>
  <si>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</si>
  <si>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</si>
  <si>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</si>
  <si>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</si>
  <si>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</si>
  <si>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</si>
  <si>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</si>
  <si>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</si>
  <si>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</si>
  <si>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</si>
  <si>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</si>
  <si>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</si>
  <si>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</si>
  <si>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</si>
  <si>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</si>
  <si>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</si>
  <si>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</si>
  <si>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</si>
  <si>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</si>
  <si>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</si>
  <si>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</si>
  <si>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</si>
  <si>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</si>
  <si>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</si>
  <si>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</si>
  <si>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</si>
  <si>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</si>
  <si>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</si>
  <si>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</si>
  <si>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</si>
  <si>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</si>
  <si>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</si>
  <si>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</si>
  <si>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</si>
  <si>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</si>
  <si>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</si>
  <si>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</si>
  <si>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</si>
  <si>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</si>
  <si>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</si>
  <si>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</si>
  <si>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</si>
  <si>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</si>
  <si>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</si>
  <si>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</si>
  <si>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</si>
  <si>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</si>
  <si>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</si>
  <si>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</si>
  <si>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</si>
  <si>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</si>
  <si>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</si>
  <si>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</si>
  <si>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</si>
  <si>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</si>
  <si>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</si>
  <si>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</si>
  <si>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</si>
  <si>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</si>
  <si>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</si>
  <si>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</si>
  <si>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</si>
  <si>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</si>
  <si>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</si>
  <si>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</si>
  <si>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</si>
  <si>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</si>
  <si>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</si>
  <si>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</si>
  <si>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</si>
  <si>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</si>
  <si>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</si>
  <si>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</si>
  <si>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</si>
  <si>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</si>
  <si>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</si>
  <si>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</si>
  <si>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</si>
  <si>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</si>
  <si>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</si>
  <si>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</si>
  <si>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</si>
  <si>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</si>
  <si>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</si>
  <si>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</si>
  <si>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</si>
  <si>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</si>
  <si>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</si>
  <si>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</si>
  <si>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</si>
  <si>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</si>
  <si>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</si>
  <si>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</si>
  <si>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</si>
  <si>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</si>
  <si>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</si>
  <si>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</si>
  <si>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</si>
  <si>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</si>
  <si>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</si>
  <si>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</si>
  <si>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</si>
  <si>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</si>
  <si>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</si>
  <si>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</si>
  <si>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</si>
  <si>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</si>
  <si>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</si>
  <si>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</si>
  <si>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</si>
  <si>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</si>
  <si>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</si>
  <si>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</si>
  <si>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</si>
  <si>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</si>
  <si>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</si>
  <si>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</si>
  <si>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</si>
  <si>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</si>
  <si>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</si>
  <si>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</si>
  <si>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</si>
  <si>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</si>
  <si>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</si>
  <si>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</si>
  <si>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</si>
  <si>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</si>
  <si>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</si>
  <si>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</si>
  <si>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</si>
  <si>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</si>
  <si>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</si>
  <si>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</si>
  <si>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</si>
  <si>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</si>
  <si>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</si>
  <si>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</si>
  <si>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</si>
  <si>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</si>
  <si>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</si>
  <si>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</si>
  <si>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</si>
  <si>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</si>
  <si>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</si>
  <si>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</si>
  <si>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</si>
  <si>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</si>
  <si>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</si>
  <si>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</si>
  <si>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</si>
  <si>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</si>
  <si>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</si>
  <si>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</si>
  <si>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</si>
  <si>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</si>
  <si>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</si>
  <si>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</si>
  <si>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</si>
  <si>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</si>
  <si>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</si>
  <si>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</si>
  <si>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</si>
  <si>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</si>
  <si>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</si>
  <si>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</si>
  <si>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</si>
  <si>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</si>
  <si>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</si>
  <si>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</si>
  <si>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</si>
  <si>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</si>
  <si>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</si>
  <si>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</si>
  <si>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</si>
  <si>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</si>
  <si>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</si>
  <si>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</si>
  <si>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</si>
  <si>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</si>
  <si>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</si>
  <si>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</si>
  <si>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</si>
  <si>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</si>
  <si>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</si>
  <si>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</si>
  <si>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</si>
  <si>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</si>
  <si>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</si>
  <si>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</si>
  <si>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</si>
  <si>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</si>
  <si>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</si>
  <si>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</si>
  <si>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</si>
  <si>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</si>
  <si>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</si>
  <si>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</si>
  <si>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</si>
  <si>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</si>
  <si>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</si>
  <si>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</si>
  <si>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</si>
  <si>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</si>
  <si>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</si>
  <si>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</si>
  <si>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</si>
  <si>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</si>
  <si>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</si>
  <si>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</si>
  <si>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</si>
  <si>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</si>
  <si>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</si>
  <si>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</si>
  <si>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</si>
  <si>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</si>
  <si>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</si>
  <si>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</si>
  <si>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</si>
  <si>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</si>
  <si>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</si>
  <si>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</si>
  <si>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</si>
  <si>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</si>
  <si>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</si>
  <si>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</si>
  <si>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</si>
  <si>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</si>
  <si>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</si>
  <si>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</si>
  <si>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</si>
  <si>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</si>
  <si>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</si>
  <si>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</si>
  <si>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</si>
  <si>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</si>
  <si>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</si>
  <si>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</si>
  <si>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</si>
  <si>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</si>
  <si>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</si>
  <si>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</si>
  <si>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</si>
  <si>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</si>
  <si>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</si>
  <si>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</si>
  <si>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</si>
  <si>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</si>
  <si>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</si>
  <si>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</si>
  <si>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</si>
  <si>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</si>
  <si>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</si>
  <si>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</si>
  <si>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</si>
  <si>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</si>
  <si>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</si>
  <si>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</si>
  <si>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</si>
  <si>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</si>
  <si>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</si>
  <si>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</si>
  <si>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</si>
  <si>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</si>
  <si>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</si>
  <si>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</si>
  <si>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</si>
  <si>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</si>
  <si>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</si>
  <si>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</si>
  <si>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</si>
  <si>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</si>
  <si>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</si>
  <si>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</si>
  <si>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</si>
  <si>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</si>
  <si>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</si>
  <si>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</si>
  <si>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</si>
  <si>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</si>
  <si>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</si>
  <si>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</si>
  <si>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</si>
  <si>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</si>
  <si>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</si>
  <si>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</si>
  <si>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</si>
  <si>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</si>
  <si>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</si>
  <si>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</si>
  <si>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</si>
  <si>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</si>
  <si>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</si>
  <si>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</si>
  <si>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</si>
  <si>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</si>
  <si>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</si>
  <si>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</si>
  <si>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</si>
  <si>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</si>
  <si>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</si>
  <si>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</si>
  <si>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</si>
  <si>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</si>
  <si>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</si>
  <si>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</si>
  <si>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</si>
  <si>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</si>
  <si>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</si>
  <si>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</si>
  <si>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</si>
  <si>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</si>
  <si>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</si>
  <si>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</si>
  <si>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</si>
  <si>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</si>
  <si>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</si>
  <si>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</si>
  <si>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</si>
  <si>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</si>
  <si>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</si>
  <si>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</si>
  <si>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</si>
  <si>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</si>
  <si>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</si>
  <si>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</si>
  <si>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</si>
  <si>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</si>
  <si>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</si>
  <si>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</si>
  <si>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</si>
  <si>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</si>
  <si>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</si>
  <si>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</si>
  <si>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</si>
  <si>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</si>
  <si>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</si>
  <si>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</si>
  <si>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</si>
  <si>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</si>
  <si>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</si>
  <si>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</si>
  <si>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</si>
  <si>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</si>
  <si>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</si>
  <si>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</si>
  <si>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</si>
  <si>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</si>
  <si>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</si>
  <si>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</si>
  <si>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</si>
  <si>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</si>
  <si>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</si>
  <si>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</si>
  <si>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</si>
  <si>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</si>
  <si>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</si>
  <si>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</si>
  <si>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</si>
  <si>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</si>
  <si>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</si>
  <si>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</si>
  <si>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</si>
  <si>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</si>
  <si>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</si>
  <si>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</si>
  <si>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</si>
  <si>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</si>
  <si>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</si>
  <si>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</si>
  <si>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</si>
  <si>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</si>
  <si>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</si>
  <si>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</si>
  <si>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</si>
  <si>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</si>
  <si>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</si>
  <si>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</si>
  <si>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</si>
  <si>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</si>
  <si>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</si>
  <si>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</si>
  <si>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</si>
  <si>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</si>
  <si>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</si>
  <si>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</si>
  <si>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</si>
  <si>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</si>
  <si>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</si>
  <si>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</si>
  <si>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</si>
  <si>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</si>
  <si>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</si>
  <si>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</si>
  <si>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</si>
  <si>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</si>
  <si>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</si>
  <si>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</si>
  <si>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</si>
  <si>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</si>
  <si>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</si>
  <si>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</si>
  <si>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</si>
  <si>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</si>
  <si>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</si>
  <si>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</si>
  <si>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</si>
  <si>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</si>
  <si>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</si>
  <si>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</si>
  <si>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</si>
  <si>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</si>
  <si>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</si>
  <si>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</si>
  <si>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</si>
  <si>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</si>
  <si>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</si>
  <si>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</si>
  <si>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</si>
  <si>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</si>
  <si>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</si>
  <si>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</si>
  <si>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</si>
  <si>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</si>
  <si>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</si>
  <si>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</si>
  <si>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</si>
  <si>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</si>
  <si>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</si>
  <si>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</si>
  <si>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</si>
  <si>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</si>
  <si>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</si>
  <si>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</si>
  <si>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</si>
  <si>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</si>
  <si>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</si>
  <si>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</si>
  <si>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</si>
  <si>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</si>
  <si>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</si>
  <si>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</si>
  <si>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</si>
  <si>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</si>
  <si>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</si>
  <si>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</si>
  <si>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</si>
  <si>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</si>
  <si>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</si>
  <si>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</si>
  <si>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</si>
  <si>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</si>
  <si>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</si>
  <si>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</si>
  <si>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</si>
  <si>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</si>
  <si>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</si>
  <si>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</si>
  <si>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</si>
  <si>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</si>
  <si>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</si>
  <si>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</si>
  <si>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</si>
  <si>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</si>
  <si>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</si>
  <si>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</si>
  <si>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</si>
  <si>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</si>
  <si>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</si>
  <si>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</si>
  <si>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</si>
  <si>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</si>
  <si>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</si>
  <si>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</si>
  <si>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</si>
  <si>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</si>
  <si>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</si>
  <si>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</si>
  <si>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</si>
  <si>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</si>
  <si>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</si>
  <si>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</si>
  <si>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</si>
  <si>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</si>
  <si>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</si>
  <si>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</si>
  <si>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</si>
  <si>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</si>
  <si>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</si>
  <si>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</si>
  <si>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</si>
  <si>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</si>
  <si>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</si>
  <si>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</si>
  <si>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</si>
  <si>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</si>
  <si>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</si>
  <si>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</si>
  <si>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</si>
  <si>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</si>
  <si>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</si>
  <si>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</si>
  <si>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</si>
  <si>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</si>
  <si>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</si>
  <si>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</si>
  <si>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</si>
  <si>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</si>
  <si>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</si>
  <si>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</si>
  <si>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</si>
  <si>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</si>
  <si>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</si>
  <si>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</si>
  <si>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</si>
  <si>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</si>
  <si>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</si>
  <si>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</si>
  <si>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</si>
  <si>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</si>
  <si>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</si>
  <si>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</si>
  <si>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</si>
  <si>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</si>
  <si>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</si>
  <si>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</si>
  <si>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</si>
  <si>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</si>
  <si>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</si>
  <si>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</si>
  <si>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</si>
  <si>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</si>
  <si>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</si>
  <si>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</si>
  <si>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</si>
  <si>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</si>
  <si>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</si>
  <si>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</si>
  <si>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</si>
  <si>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</si>
  <si>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</si>
  <si>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</si>
  <si>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</si>
  <si>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</si>
  <si>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</si>
  <si>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</si>
  <si>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</si>
  <si>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</si>
  <si>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</si>
  <si>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</si>
  <si>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</si>
  <si>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</si>
  <si>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</si>
  <si>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</si>
  <si>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</si>
  <si>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</si>
  <si>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</si>
  <si>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</si>
  <si>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</si>
  <si>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</si>
  <si>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</si>
  <si>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</si>
  <si>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</si>
  <si>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</si>
  <si>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</si>
  <si>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</si>
  <si>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</si>
  <si>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</si>
  <si>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</si>
  <si>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</si>
  <si>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</si>
  <si>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</si>
  <si>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</si>
  <si>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</si>
  <si>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</si>
  <si>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</si>
  <si>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</si>
  <si>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</si>
  <si>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</si>
  <si>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</si>
  <si>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</si>
  <si>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</si>
  <si>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</si>
  <si>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</si>
  <si>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</si>
  <si>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</si>
  <si>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</si>
  <si>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</si>
  <si>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</si>
  <si>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</si>
  <si>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</si>
  <si>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</si>
  <si>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</si>
  <si>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</si>
  <si>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</si>
  <si>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</si>
  <si>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</si>
  <si>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</si>
  <si>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</si>
  <si>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</si>
  <si>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</si>
  <si>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</si>
  <si>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</si>
  <si>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</si>
  <si>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</si>
  <si>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</si>
  <si>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</si>
  <si>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</si>
  <si>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</si>
  <si>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</si>
  <si>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</si>
  <si>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</si>
  <si>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</si>
  <si>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</si>
  <si>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</si>
  <si>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</si>
  <si>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</si>
  <si>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</si>
  <si>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</si>
  <si>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</si>
  <si>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</si>
  <si>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</si>
  <si>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</si>
  <si>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</si>
  <si>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</si>
  <si>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</si>
  <si>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</si>
  <si>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</si>
  <si>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</si>
  <si>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</si>
  <si>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</si>
  <si>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</si>
  <si>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</si>
  <si>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</si>
  <si>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</si>
  <si>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</si>
  <si>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</si>
  <si>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</si>
  <si>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</si>
  <si>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</si>
  <si>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</si>
  <si>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</si>
  <si>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</si>
  <si>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</si>
  <si>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</si>
  <si>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</si>
  <si>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</si>
  <si>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</si>
  <si>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</si>
  <si>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</si>
  <si>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</si>
  <si>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</si>
  <si>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</si>
  <si>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</si>
  <si>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</si>
  <si>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</si>
  <si>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</si>
  <si>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</si>
  <si>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</si>
  <si>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</si>
  <si>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</si>
  <si>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</si>
  <si>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</si>
  <si>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</si>
  <si>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</si>
  <si>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</si>
  <si>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</si>
  <si>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</si>
  <si>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</si>
  <si>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</si>
  <si>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</si>
  <si>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</si>
  <si>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</si>
  <si>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</si>
  <si>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</si>
  <si>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</si>
  <si>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</si>
  <si>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</si>
  <si>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</si>
  <si>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</si>
  <si>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</si>
  <si>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</si>
  <si>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</si>
  <si>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</si>
  <si>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</si>
  <si>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</si>
  <si>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</si>
  <si>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</si>
  <si>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</si>
  <si>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</si>
  <si>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</si>
  <si>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</si>
  <si>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</si>
  <si>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</si>
  <si>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</si>
  <si>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</si>
  <si>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</si>
  <si>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</si>
  <si>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</si>
  <si>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</si>
  <si>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</si>
  <si>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</si>
  <si>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</si>
  <si>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</si>
  <si>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</si>
  <si>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</si>
  <si>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</si>
  <si>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</si>
  <si>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</si>
  <si>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</si>
  <si>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</si>
  <si>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</si>
  <si>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</si>
  <si>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</si>
  <si>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</si>
  <si>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</si>
  <si>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</si>
  <si>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</si>
  <si>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</si>
  <si>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</si>
  <si>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</si>
  <si>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</si>
  <si>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</si>
  <si>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</si>
  <si>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</si>
  <si>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</si>
  <si>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</si>
  <si>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</si>
  <si>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</si>
  <si>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</si>
  <si>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</si>
  <si>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</si>
  <si>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</si>
  <si>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</si>
  <si>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</si>
  <si>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</si>
  <si>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</si>
  <si>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</si>
  <si>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</si>
  <si>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</si>
  <si>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</si>
  <si>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</si>
  <si>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</si>
  <si>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</si>
  <si>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</si>
  <si>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</si>
  <si>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</si>
  <si>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</si>
  <si>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</si>
  <si>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</si>
  <si>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</si>
  <si>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</si>
  <si>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</si>
  <si>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</si>
  <si>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</si>
  <si>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</si>
  <si>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</si>
  <si>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</si>
  <si>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</si>
  <si>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</si>
  <si>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</si>
  <si>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</si>
  <si>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</si>
  <si>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</si>
  <si>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</si>
  <si>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</si>
  <si>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</si>
  <si>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</si>
  <si>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</si>
  <si>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</si>
  <si>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</si>
  <si>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</si>
  <si>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</si>
  <si>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</si>
  <si>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</si>
  <si>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</si>
  <si>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</si>
  <si>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</si>
  <si>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</si>
  <si>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</si>
  <si>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</si>
  <si>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</si>
  <si>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</si>
  <si>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</si>
  <si>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</si>
  <si>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</si>
  <si>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</si>
  <si>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</si>
  <si>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</si>
  <si>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</si>
  <si>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</si>
  <si>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</si>
  <si>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</si>
  <si>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</si>
  <si>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</si>
  <si>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</si>
  <si>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</si>
  <si>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</si>
  <si>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</si>
  <si>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</si>
  <si>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</si>
  <si>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</si>
  <si>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</si>
  <si>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</si>
  <si>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</si>
  <si>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</si>
  <si>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</si>
  <si>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</si>
  <si>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</si>
  <si>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</si>
  <si>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</si>
  <si>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</si>
  <si>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</si>
  <si>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</si>
  <si>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</si>
  <si>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</si>
  <si>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</si>
  <si>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</si>
  <si>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</si>
  <si>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</si>
  <si>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</si>
  <si>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</si>
  <si>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</si>
  <si>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</si>
  <si>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</si>
  <si>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</si>
  <si>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</si>
  <si>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</si>
  <si>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</si>
  <si>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</si>
  <si>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</si>
  <si>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</si>
  <si>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</si>
  <si>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</si>
  <si>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</si>
  <si>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</si>
  <si>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</si>
  <si>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</si>
  <si>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</si>
  <si>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</si>
  <si>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</si>
  <si>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</si>
  <si>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</si>
  <si>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</si>
  <si>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</si>
  <si>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</si>
  <si>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</si>
  <si>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</si>
  <si>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</si>
  <si>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</si>
  <si>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</si>
  <si>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</si>
  <si>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</si>
  <si>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</si>
  <si>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</si>
  <si>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</si>
  <si>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</si>
  <si>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</si>
  <si>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</si>
  <si>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</si>
  <si>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</si>
  <si>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</si>
  <si>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</si>
  <si>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</si>
  <si>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</si>
  <si>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</si>
  <si>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</si>
  <si>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</si>
  <si>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</si>
  <si>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</si>
  <si>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</si>
  <si>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</si>
  <si>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</si>
  <si>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</si>
  <si>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</si>
  <si>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</si>
  <si>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</si>
  <si>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</si>
  <si>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</si>
  <si>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</si>
  <si>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</si>
  <si>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</si>
  <si>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</si>
  <si>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</si>
  <si>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</si>
  <si>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</si>
  <si>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</si>
  <si>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</si>
  <si>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</si>
  <si>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</si>
  <si>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</si>
  <si>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</si>
  <si>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</si>
  <si>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</si>
  <si>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</si>
  <si>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</si>
  <si>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</si>
  <si>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</si>
  <si>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</si>
  <si>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</si>
  <si>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</si>
  <si>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</si>
  <si>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</si>
  <si>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</si>
  <si>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</si>
  <si>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</si>
  <si>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</si>
  <si>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</si>
  <si>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</si>
  <si>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</si>
  <si>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</si>
  <si>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</si>
  <si>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</si>
  <si>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</si>
  <si>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</si>
  <si>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</si>
  <si>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</si>
  <si>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</si>
  <si>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</si>
  <si>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</si>
  <si>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</si>
  <si>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</si>
  <si>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</si>
  <si>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</si>
  <si>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</si>
  <si>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</si>
  <si>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</si>
  <si>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</si>
  <si>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</si>
  <si>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</si>
  <si>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</si>
  <si>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</si>
  <si>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</si>
  <si>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</si>
  <si>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</si>
  <si>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</si>
  <si>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</si>
  <si>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</si>
  <si>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</si>
  <si>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</si>
  <si>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</si>
  <si>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</si>
  <si>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</si>
  <si>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</si>
  <si>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</si>
  <si>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</si>
  <si>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</si>
  <si>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</si>
  <si>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</si>
  <si>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</si>
  <si>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</si>
  <si>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</si>
  <si>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</si>
  <si>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</si>
  <si>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</si>
  <si>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</si>
  <si>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</si>
  <si>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</si>
  <si>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</si>
  <si>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</si>
  <si>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</si>
  <si>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</si>
  <si>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</si>
  <si>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</si>
  <si>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</si>
  <si>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</si>
  <si>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</si>
  <si>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</si>
  <si>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</si>
  <si>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</si>
  <si>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</si>
  <si>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</si>
  <si>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</si>
  <si>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</si>
  <si>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</si>
  <si>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</si>
  <si>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</si>
  <si>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</si>
  <si>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</si>
  <si>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</si>
  <si>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</si>
  <si>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</si>
  <si>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</si>
  <si>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</si>
  <si>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</si>
  <si>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</si>
  <si>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</si>
  <si>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</si>
  <si>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</si>
  <si>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</si>
  <si>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</si>
  <si>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</si>
  <si>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</si>
  <si>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</si>
  <si>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</si>
  <si>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</si>
  <si>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</si>
  <si>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</si>
  <si>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</si>
  <si>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</si>
  <si>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</si>
  <si>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</si>
  <si>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</si>
  <si>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</si>
  <si>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</si>
  <si>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</si>
  <si>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</si>
  <si>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</si>
  <si>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</si>
  <si>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</si>
  <si>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</si>
  <si>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</si>
  <si>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</si>
  <si>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</si>
  <si>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</si>
  <si>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</si>
  <si>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</si>
  <si>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</si>
  <si>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</si>
  <si>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</si>
  <si>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</si>
  <si>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</si>
  <si>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</si>
  <si>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</si>
  <si>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</si>
  <si>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</si>
  <si>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</si>
  <si>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</si>
  <si>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</si>
  <si>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</si>
  <si>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</si>
  <si>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</si>
  <si>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</si>
  <si>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</si>
  <si>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</si>
  <si>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</si>
  <si>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</si>
  <si>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</si>
  <si>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</si>
  <si>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</si>
  <si>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</si>
  <si>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</si>
  <si>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</si>
  <si>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</si>
  <si>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</si>
  <si>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</si>
  <si>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</si>
  <si>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</si>
  <si>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</si>
  <si>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</si>
  <si>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</si>
  <si>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</si>
  <si>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</si>
  <si>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</si>
  <si>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</si>
  <si>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</si>
  <si>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</si>
  <si>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</si>
  <si>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</si>
  <si>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</si>
  <si>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</si>
  <si>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</si>
  <si>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</si>
  <si>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</si>
  <si>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</si>
  <si>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</si>
  <si>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</si>
  <si>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</si>
  <si>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</si>
  <si>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</si>
  <si>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</si>
  <si>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</si>
  <si>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</si>
  <si>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</si>
  <si>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</si>
  <si>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</si>
  <si>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</si>
  <si>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</si>
  <si>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</si>
  <si>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</si>
  <si>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</si>
  <si>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</si>
  <si>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</si>
  <si>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</si>
  <si>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</si>
  <si>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</si>
  <si>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</si>
  <si>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</si>
  <si>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</si>
  <si>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</si>
  <si>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</si>
  <si>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</si>
  <si>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</si>
  <si>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</si>
  <si>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</si>
  <si>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</si>
  <si>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</si>
  <si>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</si>
  <si>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</si>
  <si>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</si>
  <si>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</si>
  <si>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</si>
  <si>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</si>
  <si>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</si>
  <si>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</si>
  <si>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</si>
  <si>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</si>
  <si>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</si>
  <si>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</si>
  <si>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</si>
  <si>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</si>
  <si>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</si>
  <si>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</si>
  <si>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</si>
  <si>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</si>
  <si>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</si>
  <si>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</si>
  <si>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</si>
  <si>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</si>
  <si>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</si>
  <si>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</si>
  <si>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</si>
  <si>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</si>
  <si>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</si>
  <si>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</si>
  <si>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</si>
  <si>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</si>
  <si>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</si>
  <si>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</si>
  <si>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</si>
  <si>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</si>
  <si>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</si>
  <si>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</si>
  <si>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</si>
  <si>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</si>
  <si>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</si>
  <si>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</si>
  <si>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</si>
  <si>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</si>
  <si>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</si>
  <si>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</si>
  <si>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</si>
  <si>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</si>
  <si>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</si>
  <si>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</si>
  <si>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</si>
  <si>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</si>
  <si>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</si>
  <si>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</si>
  <si>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</si>
  <si>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</si>
  <si>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</si>
  <si>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</si>
  <si>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</si>
  <si>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</si>
  <si>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</si>
  <si>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</si>
  <si>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</si>
  <si>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</si>
  <si>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</si>
  <si>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</si>
  <si>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</si>
  <si>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</si>
  <si>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</si>
  <si>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</si>
  <si>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</si>
  <si>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</si>
  <si>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</si>
  <si>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</si>
  <si>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</si>
  <si>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</si>
  <si>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</si>
  <si>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</si>
  <si>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</si>
  <si>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</si>
  <si>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</si>
  <si>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</si>
  <si>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</si>
  <si>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</si>
  <si>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</si>
  <si>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</si>
  <si>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</si>
  <si>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</si>
  <si>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</si>
  <si>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</si>
  <si>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</si>
  <si>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</si>
  <si>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</si>
  <si>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</si>
  <si>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</si>
  <si>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</si>
  <si>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</si>
  <si>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</si>
  <si>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</si>
  <si>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</si>
  <si>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</si>
  <si>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</si>
  <si>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</si>
  <si>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</si>
  <si>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</si>
  <si>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</si>
  <si>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</si>
  <si>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</si>
  <si>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</si>
  <si>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</si>
  <si>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</si>
  <si>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</si>
  <si>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</si>
  <si>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</si>
  <si>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</si>
  <si>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</si>
  <si>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</si>
  <si>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</si>
  <si>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</si>
  <si>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</si>
  <si>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</si>
  <si>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</si>
  <si>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</si>
  <si>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</si>
  <si>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</si>
  <si>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</si>
  <si>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</si>
  <si>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</si>
  <si>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</si>
  <si>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</si>
  <si>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</si>
  <si>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</si>
  <si>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</si>
  <si>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</si>
  <si>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</si>
  <si>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</si>
  <si>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</si>
  <si>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</si>
  <si>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</si>
  <si>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</si>
  <si>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</si>
  <si>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</si>
  <si>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</si>
  <si>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</si>
  <si>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</si>
  <si>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</si>
  <si>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</si>
  <si>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</si>
  <si>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</si>
  <si>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</si>
  <si>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</si>
  <si>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</si>
  <si>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</si>
  <si>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</si>
  <si>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</si>
  <si>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</si>
  <si>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</si>
  <si>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</si>
  <si>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</si>
  <si>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</si>
  <si>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</si>
  <si>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</si>
  <si>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</si>
  <si>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</si>
  <si>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</si>
  <si>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</si>
  <si>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</si>
  <si>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</si>
  <si>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</si>
  <si>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</si>
  <si>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</si>
  <si>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</si>
  <si>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</si>
  <si>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</si>
  <si>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</si>
  <si>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</si>
  <si>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</si>
  <si>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</si>
  <si>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</si>
  <si>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</si>
  <si>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</si>
  <si>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</si>
  <si>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</si>
  <si>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</si>
  <si>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</si>
  <si>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</si>
  <si>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</si>
  <si>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</si>
  <si>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</si>
  <si>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</si>
  <si>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</si>
  <si>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</si>
  <si>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</si>
  <si>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</si>
  <si>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</si>
  <si>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</si>
  <si>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</si>
  <si>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</si>
  <si>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</si>
  <si>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</si>
  <si>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</si>
  <si>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</si>
  <si>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</si>
  <si>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</si>
  <si>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</si>
  <si>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</si>
  <si>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</si>
  <si>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</si>
  <si>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</si>
  <si>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</si>
  <si>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</si>
  <si>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</si>
  <si>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</si>
  <si>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</si>
  <si>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</si>
  <si>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</si>
  <si>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</si>
  <si>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</si>
  <si>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</si>
  <si>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</si>
  <si>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</si>
  <si>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</si>
  <si>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</si>
  <si>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</si>
  <si>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</si>
  <si>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</si>
  <si>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</si>
  <si>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</si>
  <si>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</si>
  <si>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</si>
  <si>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</si>
  <si>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</si>
  <si>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</si>
  <si>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</si>
  <si>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</si>
  <si>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</si>
  <si>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</si>
  <si>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</si>
  <si>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</si>
  <si>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</si>
  <si>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</si>
  <si>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</si>
  <si>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</si>
  <si>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</si>
  <si>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</si>
  <si>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</si>
  <si>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</si>
  <si>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</si>
  <si>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</si>
  <si>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</si>
  <si>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</si>
  <si>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</si>
  <si>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</si>
  <si>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</si>
  <si>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</si>
  <si>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</si>
  <si>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</si>
  <si>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</si>
  <si>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</si>
  <si>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</si>
  <si>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</si>
  <si>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</si>
  <si>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</si>
  <si>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</si>
  <si>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</si>
  <si>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</si>
  <si>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</si>
  <si>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</si>
  <si>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</si>
  <si>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</si>
  <si>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</si>
  <si>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</si>
  <si>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</si>
  <si>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</si>
  <si>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</si>
  <si>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</si>
  <si>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</si>
  <si>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</si>
  <si>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</si>
  <si>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</si>
  <si>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</si>
  <si>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</si>
  <si>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</si>
  <si>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</si>
  <si>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</si>
  <si>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</si>
  <si>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</si>
  <si>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</si>
  <si>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</si>
  <si>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</si>
  <si>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</si>
  <si>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</si>
  <si>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</si>
  <si>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</si>
  <si>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</si>
  <si>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</si>
  <si>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</si>
  <si>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</si>
  <si>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</si>
  <si>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</si>
  <si>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</si>
  <si>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</si>
  <si>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</si>
  <si>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</si>
  <si>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</si>
  <si>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</si>
  <si>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</si>
  <si>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</si>
  <si>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</si>
  <si>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</si>
  <si>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</si>
  <si>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</si>
  <si>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</si>
  <si>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</si>
  <si>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</si>
  <si>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</si>
  <si>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</si>
  <si>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</si>
  <si>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</si>
  <si>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</si>
  <si>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</si>
  <si>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</si>
  <si>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</si>
  <si>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</si>
  <si>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</si>
  <si>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</si>
  <si>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</si>
  <si>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</si>
  <si>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</si>
  <si>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</si>
  <si>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</si>
  <si>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</si>
  <si>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</si>
  <si>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</si>
  <si>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</si>
  <si>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</si>
  <si>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</si>
  <si>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</si>
  <si>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</si>
  <si>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</si>
  <si>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</si>
  <si>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</si>
  <si>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</si>
  <si>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</si>
  <si>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</si>
  <si>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</si>
  <si>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</si>
  <si>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</si>
  <si>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</si>
  <si>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</si>
  <si>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</si>
  <si>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</si>
  <si>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</si>
  <si>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</si>
  <si>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</si>
  <si>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</si>
  <si>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</si>
  <si>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</si>
  <si>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</si>
  <si>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</si>
  <si>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</si>
  <si>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</si>
  <si>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</si>
  <si>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</si>
  <si>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</si>
  <si>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</si>
  <si>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</si>
  <si>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</si>
  <si>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</si>
  <si>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</si>
  <si>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</si>
  <si>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</si>
  <si>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</si>
  <si>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</si>
  <si>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</si>
  <si>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</si>
  <si>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</si>
  <si>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</si>
  <si>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</si>
  <si>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</si>
  <si>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</si>
  <si>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</si>
  <si>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</si>
  <si>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</si>
  <si>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</si>
  <si>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</si>
  <si>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</si>
  <si>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</si>
  <si>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</si>
  <si>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</si>
  <si>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</si>
  <si>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</si>
  <si>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</si>
  <si>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</si>
  <si>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</si>
  <si>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</si>
  <si>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</si>
  <si>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</si>
  <si>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</si>
  <si>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</si>
  <si>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</si>
  <si>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</si>
  <si>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</si>
  <si>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</si>
  <si>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</si>
  <si>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</si>
  <si>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</si>
  <si>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</si>
  <si>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</si>
  <si>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</si>
  <si>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</si>
  <si>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</si>
  <si>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</si>
  <si>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</si>
  <si>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</si>
  <si>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</si>
  <si>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</si>
  <si>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</si>
  <si>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</si>
  <si>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</si>
  <si>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</si>
  <si>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</si>
  <si>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</si>
  <si>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</si>
  <si>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</si>
  <si>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</si>
  <si>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</si>
  <si>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</si>
  <si>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</si>
  <si>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</si>
  <si>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</si>
  <si>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</si>
  <si>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</si>
  <si>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</si>
  <si>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</si>
  <si>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</si>
  <si>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</si>
  <si>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</si>
  <si>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</si>
  <si>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</si>
  <si>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</si>
  <si>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</si>
  <si>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</si>
  <si>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</si>
  <si>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</si>
  <si>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</si>
  <si>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</si>
  <si>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</si>
  <si>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</si>
  <si>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</si>
  <si>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</si>
  <si>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</si>
  <si>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</si>
  <si>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</si>
  <si>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</si>
  <si>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</si>
  <si>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</si>
  <si>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</si>
  <si>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</si>
  <si>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</si>
  <si>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</si>
  <si>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</si>
  <si>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</si>
  <si>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</si>
  <si>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</si>
  <si>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</si>
  <si>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</si>
  <si>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</si>
  <si>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</si>
  <si>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</si>
  <si>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</si>
  <si>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</si>
  <si>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</si>
  <si>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</si>
  <si>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</si>
  <si>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</si>
  <si>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</si>
  <si>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</si>
  <si>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</si>
  <si>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</si>
  <si>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</si>
  <si>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</si>
  <si>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</si>
  <si>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</si>
  <si>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</si>
  <si>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</si>
  <si>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</si>
  <si>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</si>
  <si>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</si>
  <si>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</si>
  <si>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</si>
  <si>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</si>
  <si>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</si>
  <si>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</si>
  <si>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</si>
  <si>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</si>
  <si>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</si>
  <si>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</si>
  <si>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</si>
  <si>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</si>
  <si>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</si>
  <si>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</si>
  <si>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</si>
  <si>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</si>
  <si>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</si>
  <si>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</si>
  <si>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</si>
  <si>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</si>
  <si>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</si>
  <si>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</si>
  <si>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</si>
  <si>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</si>
  <si>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</si>
  <si>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</si>
  <si>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</si>
  <si>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</si>
  <si>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</si>
  <si>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</si>
  <si>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</si>
  <si>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</si>
  <si>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</si>
  <si>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</si>
  <si>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</si>
  <si>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</si>
  <si>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</si>
  <si>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</si>
  <si>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</si>
  <si>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</si>
  <si>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</si>
  <si>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</si>
  <si>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</si>
  <si>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</si>
  <si>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</si>
  <si>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</si>
  <si>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</si>
  <si>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</si>
  <si>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</si>
  <si>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</si>
  <si>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</si>
  <si>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</si>
  <si>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</si>
  <si>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</si>
  <si>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</si>
  <si>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</si>
  <si>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</si>
  <si>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</si>
  <si>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</si>
  <si>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</si>
  <si>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</si>
  <si>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</si>
  <si>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</si>
  <si>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</si>
  <si>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</si>
  <si>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</si>
  <si>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</si>
  <si>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</si>
  <si>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</si>
  <si>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</si>
  <si>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</si>
  <si>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</si>
  <si>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</si>
  <si>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</si>
  <si>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</si>
  <si>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</si>
  <si>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</si>
  <si>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</si>
  <si>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</si>
  <si>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</si>
  <si>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</si>
  <si>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</si>
  <si>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</si>
  <si>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</si>
  <si>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</si>
  <si>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</si>
  <si>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</si>
  <si>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</si>
  <si>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</si>
  <si>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</si>
  <si>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</si>
  <si>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</si>
  <si>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</si>
  <si>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</si>
  <si>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</si>
  <si>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</si>
  <si>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</si>
  <si>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</si>
  <si>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</si>
  <si>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</si>
  <si>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</si>
  <si>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</si>
  <si>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</si>
  <si>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</si>
  <si>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</si>
  <si>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</si>
  <si>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</si>
  <si>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</si>
  <si>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</si>
  <si>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</si>
  <si>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</si>
  <si>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</si>
  <si>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</si>
  <si>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</si>
  <si>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</si>
  <si>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</si>
  <si>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</si>
  <si>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</si>
  <si>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</si>
  <si>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</si>
  <si>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</si>
  <si>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</si>
  <si>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</si>
  <si>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</si>
  <si>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</si>
  <si>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</si>
  <si>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</si>
  <si>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</si>
  <si>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</si>
  <si>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</si>
  <si>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</si>
  <si>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</si>
  <si>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</si>
  <si>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</si>
  <si>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</si>
  <si>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</si>
  <si>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</si>
  <si>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</si>
  <si>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</si>
  <si>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</si>
  <si>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</si>
  <si>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</si>
  <si>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</si>
  <si>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</si>
  <si>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</si>
  <si>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</si>
  <si>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</si>
  <si>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</si>
  <si>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</si>
  <si>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</si>
  <si>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</si>
  <si>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</si>
  <si>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</si>
  <si>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</si>
  <si>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</si>
  <si>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</si>
  <si>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</si>
  <si>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</si>
  <si>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</si>
  <si>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</si>
  <si>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</si>
  <si>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</si>
  <si>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</si>
  <si>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</si>
  <si>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</si>
  <si>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</si>
  <si>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</si>
  <si>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</si>
  <si>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</si>
  <si>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</si>
  <si>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</si>
  <si>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</si>
  <si>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</si>
  <si>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</si>
  <si>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</si>
  <si>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</si>
  <si>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</si>
  <si>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</si>
  <si>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</si>
  <si>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</si>
  <si>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</si>
  <si>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</si>
  <si>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</si>
  <si>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</si>
  <si>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</si>
  <si>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</si>
  <si>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</si>
  <si>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</si>
  <si>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</si>
  <si>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</si>
  <si>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</si>
  <si>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</si>
  <si>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</si>
  <si>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</si>
  <si>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</si>
  <si>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</si>
  <si>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</si>
  <si>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</si>
  <si>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</si>
  <si>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</si>
  <si>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</si>
  <si>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</si>
  <si>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</si>
  <si>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</si>
  <si>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</si>
  <si>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</si>
  <si>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</si>
  <si>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</si>
  <si>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</si>
  <si>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</si>
  <si>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</si>
  <si>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</si>
  <si>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</si>
  <si>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</si>
  <si>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</si>
  <si>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</si>
  <si>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</si>
  <si>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</si>
  <si>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</si>
  <si>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</si>
  <si>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</si>
  <si>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</si>
  <si>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</si>
  <si>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</si>
  <si>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</si>
  <si>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</si>
  <si>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</si>
  <si>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</si>
  <si>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</si>
  <si>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</si>
  <si>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</si>
  <si>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</si>
  <si>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</si>
  <si>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</si>
  <si>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</si>
  <si>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</si>
  <si>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</si>
  <si>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</si>
  <si>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</si>
  <si>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</si>
  <si>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</si>
  <si>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</si>
  <si>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</si>
  <si>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</si>
  <si>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</si>
  <si>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</si>
  <si>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</si>
  <si>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</si>
  <si>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</si>
  <si>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</si>
  <si>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</si>
  <si>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</si>
  <si>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</si>
  <si>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</si>
  <si>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</si>
  <si>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</si>
  <si>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</si>
  <si>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</si>
  <si>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</si>
  <si>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</si>
  <si>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</si>
  <si>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</si>
  <si>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</si>
  <si>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</si>
  <si>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</si>
  <si>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</si>
  <si>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</si>
  <si>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</si>
  <si>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</si>
  <si>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</si>
  <si>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</si>
  <si>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</si>
  <si>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</si>
  <si>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</si>
  <si>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</si>
  <si>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</si>
  <si>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</si>
  <si>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</si>
  <si>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</si>
  <si>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</si>
  <si>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</si>
  <si>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</si>
  <si>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</si>
  <si>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</si>
  <si>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</si>
  <si>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</si>
  <si>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</si>
  <si>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</si>
  <si>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</si>
  <si>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</si>
  <si>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</si>
  <si>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</si>
  <si>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</si>
  <si>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</si>
  <si>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</si>
  <si>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</si>
  <si>
    <t>CCE-40193-2019</t>
  </si>
  <si>
    <t>VENEPLAST LTDA</t>
  </si>
  <si>
    <t xml:space="preserve">DENTRO DE LAS FUNCIONES DE APOYO LOGISTICO A LA ENTIDAD, SE ENCUENTRA EL SUMINISTRO DE PAPELERIA A TODAS LAS DEPENDENCIAS DEL IDU, ELEMENTOS QUE FACILITAN EL DESARROLLO DE LA MISION INSTITUCIONAL ASIGNADA A CADA UNA DE ELLAS. </t>
  </si>
  <si>
    <t xml:space="preserve">SECOP I </t>
  </si>
  <si>
    <t>IDU-1537-2019</t>
  </si>
  <si>
    <t>DANIEL HERNANDO FORERO FLORIAN</t>
  </si>
  <si>
    <t>19-12-9794893</t>
  </si>
  <si>
    <t>IDU-1538-2019</t>
  </si>
  <si>
    <t>STONE COLOMBIA S.A.S.</t>
  </si>
  <si>
    <t>PRESTAR EL SERVICIO DE SOPORTE, ACTUALIZACIÓN, MANTENIMIENTO (SAM); REALIZACIÓN DE DESARROLLOS DEL SISTEMA DE INFORMACIÓN FINANCIERO STONE A TRAVÉS DE BOLSA DE HORAS A MONTO AGOTABLE.</t>
  </si>
  <si>
    <t>19-12-9794768</t>
  </si>
  <si>
    <t>IDU-1539-2019</t>
  </si>
  <si>
    <t>IMT S.A.S</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</si>
  <si>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</si>
  <si>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Consultoría (Estudios y Diseños Tecnicos)</t>
  </si>
  <si>
    <t>IDU-CMA-DTAF-004-2019</t>
  </si>
  <si>
    <t>IDU-1540-2019</t>
  </si>
  <si>
    <t>SOCIEDAD COLOMBIANA DE INGENIEROS</t>
  </si>
  <si>
    <t>PRESTAR SERVICIOS PROFESIONALES ESPECIALIZADOS PARA LA CONCEPTUALIZACIÓN Y APOYO EN LA ADOPCIÓN DE DECISIONES DE CARÁCTER TÉCNICO ALTAMENTE CALIFICADO QUE EL IDU REQUIERA.</t>
  </si>
  <si>
    <t>19-12-9808537</t>
  </si>
  <si>
    <t>IDU-1541-2019</t>
  </si>
  <si>
    <t>INSTITUTO COLOMBIANO DE NORMAS TÉCNICAS Y CERTIFICACIÓN ICONTEC</t>
  </si>
  <si>
    <t>PRESTAR EL SERVICIO DE SUSCRIPCIÓN A LA PLATAFORMA E-COLLECTION "SUSCRIPCIÓN DE TTÉNIDOS" NORMAS NACIONALES PARA CONSULTA DE LAS NORMAS TÉCNICAS EN SU VERSIÓN MÁS RECIENTE.</t>
  </si>
  <si>
    <t xml:space="preserve">19-12-9807867 </t>
  </si>
  <si>
    <t>IDU-1542-2019</t>
  </si>
  <si>
    <t>COMPUTADORES Y SOLUCIONES CAD DE COLOMBIA S.A.S.                 ANTERIORMENTE LTDA.</t>
  </si>
  <si>
    <t>ADQUISICIÓN DE LICENCIAS NUEVAS Y RENOVACIÓN, SOPORTE, ACTUALIZACIÓN Y MANTENIMIENTO (SAM) DE SOFTWARE ESPECIALIZADO PARA PROCESOS DE INGENIERÍA EN INFRAESTRUCTURA CIVIL Y DE MOVILIDAD DEL IDU</t>
  </si>
  <si>
    <t>IDU-SASI-SGGC-010-2019</t>
  </si>
  <si>
    <t>IDU-1543-2019</t>
  </si>
  <si>
    <t>PROINCOL JK SAS PROYECTOS INSTITUCIONALES DE COLOMBIA SAS</t>
  </si>
  <si>
    <t>CONTRATAR A PRECIO UNITARIO FIJO EL SUMINISTRO E INSTALACIÓN DE VIDRIO TEMPLADO PARA LA ADECUACIÓN DE DIFERENTES ÁREAS DEL INSTITUTO DE DESARROLLO URBANO-IDU, CONFORME A LAS ESPECIFICACIONES TÉCNICAS</t>
  </si>
  <si>
    <t>IDU-MC10%-DTAF-029-2019</t>
  </si>
  <si>
    <t>IDU-1544-2019</t>
  </si>
  <si>
    <t>CASA EDITORIAL EL TIEMPO S.A.</t>
  </si>
  <si>
    <t>EL CONTRATISTA SE OBLIGA CON EL IDU A PRESTAR EL SERVICIO DE SUSCRIPCIÓN DE LOS PERIÓDICOS EL TIEMPO Y PORTAFOLIO PARA EL IDU.</t>
  </si>
  <si>
    <t>19-12-9825685</t>
  </si>
  <si>
    <t>IDU-1545-2019</t>
  </si>
  <si>
    <t>SOLUCIONES GEOESPACIALES S.A.S.</t>
  </si>
  <si>
    <t>ESTUDIOS TOPOGRÁFICOS PARA LA FACTIBILIDAD TÉCNICA DE PROYECTOS A CARGO DEL INSTITUTO DE DESARROLLO URBANO EN LA CIUDAD DE BOGOTÁ D.C.</t>
  </si>
  <si>
    <t>IDU-CMA-DTP-006-2019</t>
  </si>
  <si>
    <t>IDU-1546-2019</t>
  </si>
  <si>
    <t>DIANA PATRICIA BENITEZ AGUIRRE</t>
  </si>
  <si>
    <t>19-12-9826373</t>
  </si>
  <si>
    <t>IDU-1547-2019</t>
  </si>
  <si>
    <t>LORENA ASTRID MOLINA JIMENEZ</t>
  </si>
  <si>
    <t>19-12-9826493</t>
  </si>
  <si>
    <t>IDU-1548-2019</t>
  </si>
  <si>
    <t>ITEAM LTDA</t>
  </si>
  <si>
    <t>PRESTAR SERVICIOS PARA PREPARAR Y ELABORAR LOS DOCUMENTOS Y DEMÁS ACTIVIDADES REQUERIDAS PARA QUE EL IDU IMPLEMENTE EL SISTEMA DE GESTIÓN DE LA CONTINUIDAD DEL NEGOCIO, DE CONFORMIDAD CON LOS LINEAMIENTOS DEFINIDOS EN LA NORMA ISO 22301:2012</t>
  </si>
  <si>
    <t>19-12-9842764</t>
  </si>
  <si>
    <t>IDU-1549-2019</t>
  </si>
  <si>
    <t>ARANDA SOFTWARE ANDINA S.A.S.</t>
  </si>
  <si>
    <t>ACTUALIZACIÓN, RENOVACIÓN DEL SOPORTE Y MANTENIMIENTO DE LICENCIAS DE SOFTWARE ARANDA.</t>
  </si>
  <si>
    <t>19-12-9842835</t>
  </si>
  <si>
    <t>IDU-1550-2019</t>
  </si>
  <si>
    <t>CORPORACIÓN SOCIAL PARA EL DESARROLLO DE LOS GRUPOS ÉTNICOS Y CULTURALES MULTIETNIAS</t>
  </si>
  <si>
    <t>PRESTAR LOS SERVICIOS DE FORMACIÓN PARA EL TRABAJO Y EL DESARROLLO HUMANO ALREDEDOR DE HERRAMIENTAS TEÓRICAS, TÉCNICAS, PRÁCTICAS Y METODOLÓGICAS QUE PERMITAN EL DESARROLLO DE HABILIDADES Y COMPETENCIAS INDIVIDUALES Y COLECTIVAS DE CIUDADANOS DE BOGOTÁ, A TRAVÉS DE LOS PROCESOS DE CONSTRUCCIÓN DE CIUDAD Y CIUDADANÍA EN EL MARCO DE LA EJECUCIÓN DE LOS PROYECTOS DEL INSTITUTO DE DESARROLLO URBANO.</t>
  </si>
  <si>
    <t>IDU-SAMC-SGGC-004-2019</t>
  </si>
  <si>
    <t>IDU-1551-2019</t>
  </si>
  <si>
    <t>PRESTACIÓN DE SERVICIOS PARA REALIZAR LA AUDITORÍA DE SEGUIMIENTO 1 AL SISTEMA DE GESTIÓN DE CALIDAD BAJO LA NORMA ISO 9001:2015.</t>
  </si>
  <si>
    <t>19-12-9852404</t>
  </si>
  <si>
    <t>IDU-1552-2019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</si>
  <si>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</si>
  <si>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IDU-SASI-DTAF-008-2019</t>
  </si>
  <si>
    <t>Consolidado contratos suscritos Agosto de 2019</t>
  </si>
  <si>
    <t>IDU-1553-2019</t>
  </si>
  <si>
    <t>JULIA ANDREA ESMERALDA MARIN GARCIA</t>
  </si>
  <si>
    <t>19-12-9872364</t>
  </si>
  <si>
    <t>IDU-1554-2019</t>
  </si>
  <si>
    <t>SUMINISTRAR E INSTALAR LOS AVISOS DE SEÑALIZACIÓN DE PISOS, SALIDAS DE EMERGENCIA Y RUTAS DE EVACUACIÓN</t>
  </si>
  <si>
    <t>IDU-MC10%-DTAF-028-2019</t>
  </si>
  <si>
    <t>IDU-1555-2019</t>
  </si>
  <si>
    <t>PRESTAR SERVICIOS PROFESIONALES A LA SUBDIRECCIÓN GENERAL DE INFRAESTRUCTURA, PARA BRINDAR APOYO INTEGRAL EN LA EJECUCIÓN DE LAS ETAPAS DE VIDA DE LOS PROYECTOS DE LA CIUDAD QUE ADELANTE ESTA SUBDIRECCIÓN.</t>
  </si>
  <si>
    <t>19-12-9872649</t>
  </si>
  <si>
    <t>IDU-1556-2019</t>
  </si>
  <si>
    <t>ALBERTO PRECIADO ARBELAEZ</t>
  </si>
  <si>
    <t>EL ARRENDADOR, SE OBLIGA PARA CON EL IDU, "ARRENDAMIENTO DEL INMUEBLE UBICADO EN LA CARRERA SEPTIMA N° 17- 01, OFICINAS 327, 330, 341, 342, 343, 344, 345, 346, 347, 348, 349, CON UN ÁREA TOTAL DE 2.335,31 M2, DOTADOS FISICA Y TECNOLOGICAMENTE ARA EL FUNCIONAMINETO DE LA DIRECCIÓN TÉCNICA DE PREDIOS DEL IDU."</t>
  </si>
  <si>
    <t xml:space="preserve">19-12-9882366 </t>
  </si>
  <si>
    <t>IDU-1557-2019</t>
  </si>
  <si>
    <t>SANDRA PAOLA ZALDUA CONTRERAS</t>
  </si>
  <si>
    <t>PRESTAR SERVICIOS PROFESIONALES A LA DIRECCIÓN TÉCNICA DE PROYECTOS, PARA ORIENTAR JURÍDICAMENTE EN LA GESTIÓN DE RIESGOS DE LOS CONTRATOS Y ACTUACIONES ADMINISTRATIVAS, DEL SISTEMA GENERAL DE REGALÍAS.</t>
  </si>
  <si>
    <t>19-12-9882485</t>
  </si>
  <si>
    <t>IDU-1558-2019</t>
  </si>
  <si>
    <t>MARIA CAROLINA CAYCEDO GONZALEZ</t>
  </si>
  <si>
    <t>19-12-9888345</t>
  </si>
  <si>
    <t>IDU-1559-2019</t>
  </si>
  <si>
    <t>ADQUISICIÓN DEL MÓDULO DE ADMINISTRACIÓN DE POLÍTICAS DE ACCESO (APM) DEL ESQUEMA BIG IP F5</t>
  </si>
  <si>
    <t>IDU-SASI-DTAF-011-2019</t>
  </si>
  <si>
    <t>IDU-1560-2019</t>
  </si>
  <si>
    <t>PRESTAR SERVICIOS PROFESIONALES PARA ELABORAR, TRAMITAR Y GESTIONAR LICENCIAS DE ARQUEOLOGÍA DE PROSPECCIÓN, ASÍ COMO REALIZAR LA RECOPILACIÓN Y ANÁLISIS DE INFORMACIÓN DEL COMPONENTE ARQUEOLÓGICO EN LOS PROYECTOS DE INFRAESTRUCTURA VIAL Y ESPACIO PÚBLICO DESARROLLADOS POR EL INSTITUTO Y APOYAR LA SUPERVISIÓN DEL COMPONENTE DE ARQUEOLOGÍA EN LOS PROYECTOS IDU, COMO TAMBIÉN EL MONITOREO Y RESCATE DE PROYECTOS QUE DESARROLLA EL INSTITUTO.</t>
  </si>
  <si>
    <t>19-12-9888208</t>
  </si>
  <si>
    <t>IDU-1561-2019</t>
  </si>
  <si>
    <t>ANDRES FELIPE CERON GRANADOS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</si>
  <si>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 Y JUDICIAL.</t>
  </si>
  <si>
    <t>19-12-9907728</t>
  </si>
  <si>
    <t>IDU-1562-2019</t>
  </si>
  <si>
    <t>IT SOLUCIONES Y SERVICIOS LTDA</t>
  </si>
  <si>
    <t>PRESTAR EL SERVICIO DE MANTENIMIENTO PREVENTIVO Y CORRECTIVO POR DEMANDA CON BOLSA DE PARTES Y ELEMENTOS NUEVOS QUE SOPORTEN LA OPERACIÓN Y LOS EQUIPOS DE USUARIO FINAL DEL INSTITUTO DE DESARROLLO URBANO</t>
  </si>
  <si>
    <t>IDU-SASI-DTAF-012-2019</t>
  </si>
  <si>
    <t>IDU-1563-2019</t>
  </si>
  <si>
    <t>CAROLINA ANDREA CALLE CASTILLO</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</si>
  <si>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ACTOS ADMINISTRATIVOS E INICIATIVAS NORMATIVAS Y DEMÁS ACTUACIONES RELACIONADAS CON LA GESTIÓN CONTRACTUAL.</t>
  </si>
  <si>
    <t>19-12-9907783</t>
  </si>
  <si>
    <t>IDU-1564-2019</t>
  </si>
  <si>
    <t>TPD INGENIERIA S.A.  TRANSPORTE, PLANEACIÓN Y DISEÑO INGENIERIA S.A.</t>
  </si>
  <si>
    <t xml:space="preserve">ADELANTAR LA TOMA DE INFORMACIÓN DE CAMPO MEDIANTE VIDEO Y DIGITACIÓN DE INFORMACIÓN, RELACIONADA CON EL VOLUMEN DEL TRÁNSITO VEHICULAR, CICLOVIAL Y PEATONAL PARA LA FACTIBILIDAD TÉCNICA DE PROYECTOS A CARGO DEL INSTITUTO DE DESARROLLO URBANO EN LA CIUDAD DE BOGOTA D.C. </t>
  </si>
  <si>
    <t>IDU-MC10%-DTP-032-2019</t>
  </si>
  <si>
    <t>IDU-1565-2019</t>
  </si>
  <si>
    <t>UNION TEMPORAL W2D ASSOINCO</t>
  </si>
  <si>
    <t>PRESTAR SERVICIOS DE MANTENIMIENTO Y DESARROLLOS PARA LOS SISTEMAS DE INFORMACIÓN DESARROLLADOS EN PLATAFORMA DELPHI, JAVA Y PHP PARA LOS SISTEMAS DE INFORMACIÓN LEGADOS</t>
  </si>
  <si>
    <t>IDU-SAMC-DTAF-005-2019</t>
  </si>
  <si>
    <t>IDU-1566-2019</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</si>
  <si>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</si>
  <si>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19-12-9923428</t>
  </si>
  <si>
    <t>IDU-1567-2019</t>
  </si>
  <si>
    <t>HERNAN DAVID PULIDO CUERVO</t>
  </si>
  <si>
    <t>19-12-9933018</t>
  </si>
  <si>
    <t>IDU-1568-2019</t>
  </si>
  <si>
    <t>ITAU SECURITIES SERVICES COLOMBIA S.A.</t>
  </si>
  <si>
    <t>PRESTAR EL SERVICIO DE CUSTODIA DE LOS TÍTULOS VALORES QUE CONFORMAN EL PORTAFOLIO DE INVERSIONES DEL INSTITUTO DE DESARROLLO URBANO.</t>
  </si>
  <si>
    <t>IDU-SAMC-DTAF-008-2019</t>
  </si>
  <si>
    <t>IDU-1569-2019</t>
  </si>
  <si>
    <t>GCSI GRUPO COLOMBIANO DE SEGURIDAD INTEGRAL ADVISEGAR LTDA SEGURIDAD PRIVADA</t>
  </si>
  <si>
    <t xml:space="preserve">EL CONTRATISTA SE OBLIGA CON EL IDU A PRESTAR EL SERVICIO INTEGRAL DE VIGILANCIA Y SEGURIDAD PRIVADA PARA SALVAGUARDAR LOS BIENES DEL IDU Y/O AQUELLOS QUE SE ENCUENTREN A SU CARGO Y DEBA CUSTODIAR EN BOGOTÁ DC </t>
  </si>
  <si>
    <t>IDU-LP-SGGC-009-2019</t>
  </si>
  <si>
    <t>IDU-1570-2019</t>
  </si>
  <si>
    <t>PRESTACIÓN DE SERVICIOS PARA EL PROCESAMIENTO TÉCNICO DOCUMENTAL Y DIGITALIZACIÓN DE DOCUMENTOS EN EL SISTEMA DE INFORMACIÓN DE GESTIÓN DOCUMENTAL DEL INSITUTO DE DESARROLLO URBANO - IDU.</t>
  </si>
  <si>
    <t>IDU-LP-SGGC-005-2019</t>
  </si>
  <si>
    <t>IDU-1571-2019</t>
  </si>
  <si>
    <t>PATRICIA DEL PILAR COHEN MARTINEZ</t>
  </si>
  <si>
    <t>19-12-9974503</t>
  </si>
  <si>
    <t>IDU-1572-2019</t>
  </si>
  <si>
    <t>UNION TEMPORAL BISA SASIF</t>
  </si>
  <si>
    <t xml:space="preserve">EL CONTRATISTA SE OBLIGA CON EL IDU A "CONTRAER EL DISEÑO, CONSTRUCCIÓN, PRUEBAS, CAPACITACIÓN E IMPLEMENTACIÓN DE LOS MODULOS DEL NUEVO SISTEMA DE GESTIÓN DOCUMENTAL ORFEO DEL INSTITUTO DE DESARROLLO URBANO." </t>
  </si>
  <si>
    <t>IDU-SAMC-DTAF-007-2019</t>
  </si>
  <si>
    <t>IDU-1573-2019</t>
  </si>
  <si>
    <t>MARGARITA LEONOR BORDA ÁVILA</t>
  </si>
  <si>
    <t>PRESTAR SERVICIOS PROFESIONALES PARA APOYAR, GESTIONAR Y REALIZAR EL SEGUIMIENTO ESTRATÉGICO DE LOS PROYECTOS DE ALTA COMPLEJIDAD QUE LE SEAN ASIGNADOS POR LA SUBDIRECCIÓN GENERAL DE DESARROLLO URBANO.</t>
  </si>
  <si>
    <t>19-12-9974547</t>
  </si>
  <si>
    <t>IDU-1574-2019</t>
  </si>
  <si>
    <t>ANA ISABEL FIGUEROA DE RODRIGUEZ</t>
  </si>
  <si>
    <t>19-12-9977302</t>
  </si>
  <si>
    <t>IDU-1575-2019</t>
  </si>
  <si>
    <t>TANGRAMA LTDA</t>
  </si>
  <si>
    <t xml:space="preserve">EL CONTRATISTA SE OBLIGA CON EL IDU A PRESTAR LOS SERVICIOS PROFESIONALES PARA APOYAR A LA OFICINA ASESORA DE COMUNICACIONES EN LA REALIZACIÓN DE LAS LABORES EDITORIALES Y PAUTAS DE DISEÑO NECESARIAS PARA LA ELABORACIÓN DE UN LIBRO CON LAS MEMORIAS DEL INSTITUTO DE DESARROLLO URBANO (IDU), EN MATERIA DE INFRAESTRUCTURA PÚBLICA Y BUENAS PRÁCTICAS </t>
  </si>
  <si>
    <t>19-12-9999465</t>
  </si>
  <si>
    <t>IDU-1576-2019</t>
  </si>
  <si>
    <t>PROMOTORA PUGA LTDA</t>
  </si>
  <si>
    <t>EJECUTAR A PRECIOS UNITARIOS Y A MONTO AGOTABLE LAS ACTIVIDADES Y OBRAS REQUERIDAS PARA LA CONSERVACIÓN DE LA MALLA VIAL RURAL PRINCIPAL, EN LA CIUDAD DE BOGOTÁ, D.C.</t>
  </si>
  <si>
    <t>IDU-LP-SGI-007-2019</t>
  </si>
  <si>
    <t>IDU-1577-2019</t>
  </si>
  <si>
    <t>JAIRO CASTELLANOS MORA</t>
  </si>
  <si>
    <t>PRESTAR SERVICIOS PROFESIONALES PARA LA GENERACIÓN DE ESTADÍSTICAS, CONSOLIDACIÓN DE INFORMACIÓN, BASES DE CONTROL E INFORMACIÓN CUANTITATIVA DE LA GESTIÓN DE LA SUBDIRECCIÓN GENERAL JURÍDICA Y SUS DIRECCIONES TÉCNICAS.</t>
  </si>
  <si>
    <t>19-12-9998480</t>
  </si>
  <si>
    <t>IDU-1578-2019</t>
  </si>
  <si>
    <t>DAVID ANDRES ROMERO CARDENAS</t>
  </si>
  <si>
    <t>PRESTAR SERVICIOS PROFESIONALES PARA APOYAR A LA OFICINA ASESORA DE PLANEACIÓN EN LA PLANEACIÓN, IMPLEMENTACIÓN Y SEGUIMIENTO AL MODELO INTEGRADO DE PLANEACIÓN Y GESTIÓN MIPG-SIG Y AL PROCESO DE GESTIÓN INTEGRAL DE PROYECTOS.</t>
  </si>
  <si>
    <t>19-12-9993629</t>
  </si>
  <si>
    <t>IDU-1579-2019</t>
  </si>
  <si>
    <t>LAURA GARCÍA CARO</t>
  </si>
  <si>
    <t>19-12-9999181</t>
  </si>
  <si>
    <t>IDU-1580-2019</t>
  </si>
  <si>
    <t>O4IT COLOMBIA SAS</t>
  </si>
  <si>
    <t>CONTRATAR EL SERVICIO DE PRUEBAS DE HACKING ÉTICO A LA INFRAESTRUCTURA TECNOLÓGICA E INGENIERÍA SOCIAL AL PERSONAL DEL INSTITUTO DE DESARROLLO URBANO.</t>
  </si>
  <si>
    <t>IDU-SAMC-DTAF-006-2019</t>
  </si>
  <si>
    <t>IDU-1581-2019</t>
  </si>
  <si>
    <t>LIZETH PAOLA QUIMBAYO MORA</t>
  </si>
  <si>
    <t>PRESTAR SERVICIOS PROFESIONALES PARA APOYAR LA GESTIÓN AMBIENTAL DE LOS PROYECTOS QUE ADELANTA LA SUBDIRECCIÓN TÉCNICA DE MANTENIMIENTO DEL SUBSISTEMA VIAL.</t>
  </si>
  <si>
    <t>19-12-9999387</t>
  </si>
  <si>
    <t>IDU-1582-2019</t>
  </si>
  <si>
    <t>INTERCONTINENTAL DE SEGURIDAD LTDA.</t>
  </si>
  <si>
    <t>PRESTACION DEL SERVICIO DE VIGILANCIA Y SEGURIDAD PRIVADA EN LA MODALIDAD DE VIGILANCIA MOVIL PARA LOS PREDIOS RECIBIDOS POR EL INSTITUTO DE DESARROLLO URBANO - IDU PARA LA EJECUCIÓN DE PROYECTOS VIALES O DE ESPACIO PÚBLICO, EN BOGOTÁ D.C., EN DESARROLLO DE LOS PROCESOS DE ADQUISICION POR ENAJENACION VOLUNTARIA O EXPROPIACIÓN ADMINISTRATIVA O JUDICIAL.</t>
  </si>
  <si>
    <t>IDU-LP-SGDU-010-2019</t>
  </si>
  <si>
    <t>IDU-1583-2019</t>
  </si>
  <si>
    <t>INTEGRATED MANAGEMENT SYSTEMS S.A.S. – IMS GLOBAL S.A.S.</t>
  </si>
  <si>
    <t>PRESTAR SERVICIOS PARA REALIZAR LA AUDITORIA DE CERTIFICACIÓN DEL SISTEMA DE GESTIÓN DE LA CONTINUIDAD DEL NEGOCIO EN EL IDU, DE CONFORMIDAD CON LOS LINEAMIENTOS DEFINIDOS EN LA NORMA ISO 22301:2012</t>
  </si>
  <si>
    <t>IDU-MC10%-SGGC-033-2019</t>
  </si>
  <si>
    <t>IDU-1584-2019</t>
  </si>
  <si>
    <t>PRESTAR SERVICIOS PROFESIONALES PARA GENERAR LOS CONCEPTOS TÉCNICOS, DERECHOS DE PETICIÓN Y OFICIOS COMO RESPUESTA A LAS SOLICITUDES DE LOS CIUDADANOS, ENTIDADES EXTERNAS Y DEPENDENCIAS DEL IDU, SOBRE LOS TEMAS RELACIONADOS CON LA CONTRIBUCIÓN DE VALORIZACIÓN.</t>
  </si>
  <si>
    <t>19-12-10021149</t>
  </si>
  <si>
    <t>IDU-1585-2019</t>
  </si>
  <si>
    <t>OSNELCY DANIELA ALVAREZ SIMANCA</t>
  </si>
  <si>
    <t>19-12-10025376</t>
  </si>
  <si>
    <t>IDU-1586-2019</t>
  </si>
  <si>
    <t>LARIZA  PIZANO ROJAS</t>
  </si>
  <si>
    <t>PRESTAR SERVICIOS PROFESIONALES PARA APOYAR A LA OFICINA ASESORA DE COMUNICACIONES DEL INSTITUTO DE DESARROLLO URBANO EN LA REALIZACIÓN DE ACTIVIDADES EDITORIALES SOBRE LA INFORMACIÓN A DIVULGAR DE LOS PROYECTOS DE INFRAESTRUCTURA, QUE PERMITAN FORTALECER LA REPUTACIÓN DE LA ENTIDAD.</t>
  </si>
  <si>
    <t>19-12-10025419</t>
  </si>
  <si>
    <t>IDU-1587-2019</t>
  </si>
  <si>
    <t>CONSULTORES DONOVAN  S.A.S .</t>
  </si>
  <si>
    <t>INTERVENTORÍA A LA EJECUCION A PRECIOS UNITARIOS Y A MONTO AGOTABLE DE LAS ACTIVIDADES Y OBRAS REQUERIDAS PARA LA CONSERVACIÓN DE LA MALLA VIAL RURAL PRINCIPAL, EN LA CIUDAD DE BOGOTÁ, D.C.</t>
  </si>
  <si>
    <t>IDU-CMA-SGI-012-2019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</si>
</sst>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 #,##0"/>
    <numFmt numFmtId="165" formatCode="&quot;$&quot;#,##0.00"/>
    <numFmt numFmtId="166" formatCode="&quot;$&quot;\ #,##0.00"/>
    <numFmt numFmtId="167" formatCode="_(* #,##0_);_(* \(#,##0\);_(* &quot;-&quot;??_);_(@_)"/>
  </numFmts>
  <fonts count="8">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xf numFmtId="43" fontId="6" fillId="0" borderId="0" applyFont="0" applyFill="0" applyBorder="0" applyAlignment="0" applyProtection="0"/>
  </cellStyleXfs>
  <cellXfs count="54">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xf numFmtId="0" fontId="7" fillId="0" borderId="1" xfId="0" applyFont="1" applyBorder="1" applyAlignment="1"/>
    <xf numFmtId="167" fontId="7" fillId="0" borderId="1" xfId="2" applyNumberFormat="1" applyFont="1" applyBorder="1" applyAlignment="1"/>
    <xf numFmtId="14" fontId="7" fillId="0" borderId="1" xfId="0" applyNumberFormat="1" applyFont="1" applyBorder="1" applyAlignment="1"/>
    <xf numFmtId="0" fontId="7" fillId="3" borderId="1" xfId="0" applyFont="1" applyFill="1" applyBorder="1" applyAlignment="1"/>
    <xf numFmtId="167" fontId="7" fillId="3" borderId="1" xfId="2" applyNumberFormat="1" applyFont="1" applyFill="1" applyBorder="1" applyAlignment="1"/>
    <xf numFmtId="14" fontId="7" fillId="3" borderId="1" xfId="0" applyNumberFormat="1" applyFont="1" applyFill="1" applyBorder="1" applyAlignment="1"/>
    <xf numFmtId="0" fontId="7" fillId="3" borderId="1" xfId="0" applyFont="1" applyFill="1" applyBorder="1" applyAlignment="1">
      <alignment wrapText="1"/>
    </xf>
  </cellXfs>
  <cellStyles count="3">
    <cellStyle name="Millares" xfId="2" builtinId="3"/>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row r="1759">
          <cell r="A1759" t="str">
            <v>IDU-1553-2019</v>
          </cell>
          <cell r="B1759" t="str">
            <v>IDU-ID-SGGC-PSP-1553-STMST-2019</v>
          </cell>
          <cell r="C1759" t="str">
            <v>19-12-9872364</v>
          </cell>
        </row>
        <row r="1760">
          <cell r="A1760" t="str">
            <v>IDU-1554-2019</v>
          </cell>
          <cell r="B1760" t="str">
            <v>IDU-MC10%-DTAF-028-2019</v>
          </cell>
          <cell r="C1760" t="str">
            <v>SECOP II</v>
          </cell>
        </row>
        <row r="1761">
          <cell r="A1761" t="str">
            <v>IDU-1555-2019</v>
          </cell>
          <cell r="B1761" t="str">
            <v>IDU-ID-SGGC-PSP-1554-SGI-2019</v>
          </cell>
          <cell r="C1761" t="str">
            <v>19-12-9872649</v>
          </cell>
        </row>
        <row r="1762">
          <cell r="A1762" t="str">
            <v>IDU-1556-2019</v>
          </cell>
          <cell r="B1762" t="str">
            <v>IDU-CD-STRF-175-2019</v>
          </cell>
          <cell r="C1762" t="str">
            <v xml:space="preserve">19-12-9882366 </v>
          </cell>
        </row>
        <row r="1763">
          <cell r="A1763" t="str">
            <v>IDU-1556-2019</v>
          </cell>
          <cell r="B1763" t="str">
            <v>IDU-CD-STRF-175-2019</v>
          </cell>
          <cell r="C1763" t="str">
            <v xml:space="preserve">19-12-9882366 </v>
          </cell>
        </row>
        <row r="1764">
          <cell r="A1764" t="str">
            <v>IDU-1557-2019</v>
          </cell>
          <cell r="B1764" t="str">
            <v>IDU-ID-SGGC-PSP-1552-DTP-2019</v>
          </cell>
          <cell r="C1764" t="str">
            <v>19-12-9882485</v>
          </cell>
        </row>
        <row r="1765">
          <cell r="A1765" t="str">
            <v>IDU-1558-2019</v>
          </cell>
          <cell r="B1765" t="str">
            <v>IDU-ID-SGGC-PSP-1555-DTP-2019</v>
          </cell>
          <cell r="C1765" t="str">
            <v>19-12-9888345</v>
          </cell>
        </row>
        <row r="1766">
          <cell r="A1766" t="str">
            <v>IDU-1559-2019</v>
          </cell>
          <cell r="B1766" t="str">
            <v>IDU-SASI-DTAF-011-2019</v>
          </cell>
          <cell r="C1766" t="str">
            <v>SECOP II</v>
          </cell>
        </row>
        <row r="1767">
          <cell r="A1767" t="str">
            <v>IDU-1560-2019</v>
          </cell>
          <cell r="B1767" t="str">
            <v>IDU-ID-SGGC-PSP-1556-DTP-2019</v>
          </cell>
          <cell r="C1767" t="str">
            <v>19-12-9888208</v>
          </cell>
        </row>
        <row r="1768">
          <cell r="A1768" t="str">
            <v>IDU-1561-2019</v>
          </cell>
          <cell r="B1768" t="str">
            <v>IDU-ID-SGGC-PSP-1557-SGJ-2019</v>
          </cell>
          <cell r="C1768" t="str">
            <v>19-12-9907728</v>
          </cell>
        </row>
        <row r="1769">
          <cell r="A1769" t="str">
            <v>IDU-1562-2019</v>
          </cell>
          <cell r="B1769" t="str">
            <v>IDU-SASI-DTAF-012-2019</v>
          </cell>
          <cell r="C1769" t="str">
            <v>SECOP II</v>
          </cell>
        </row>
        <row r="1770">
          <cell r="A1770" t="str">
            <v>IDU-1562-2019</v>
          </cell>
          <cell r="B1770" t="str">
            <v>IDU-SASI-DTAF-012-2019</v>
          </cell>
          <cell r="C1770" t="str">
            <v>SECOP II</v>
          </cell>
        </row>
        <row r="1771">
          <cell r="A1771" t="str">
            <v>IDU-1563-2019</v>
          </cell>
          <cell r="B1771" t="str">
            <v>IDU-ID-SGGC-PSP-1558-SGJ-2019</v>
          </cell>
          <cell r="C1771" t="str">
            <v>19-12-9907783</v>
          </cell>
        </row>
        <row r="1772">
          <cell r="A1772" t="str">
            <v>IDU-1564-2019</v>
          </cell>
          <cell r="B1772" t="str">
            <v>IDU-MC10%-DTP-032-2019</v>
          </cell>
          <cell r="C1772" t="str">
            <v>SECOP II</v>
          </cell>
        </row>
        <row r="1773">
          <cell r="A1773" t="str">
            <v>IDU-1565-2019</v>
          </cell>
          <cell r="B1773" t="str">
            <v>IDU-SAMC-DTAF-005-2019</v>
          </cell>
          <cell r="C1773" t="str">
            <v>SECOP II</v>
          </cell>
        </row>
        <row r="1774">
          <cell r="A1774" t="str">
            <v>IDU-1566-2019</v>
          </cell>
          <cell r="B1774" t="str">
            <v>IDU-ID-SGGC-PSP-1560-SGJ-2019</v>
          </cell>
          <cell r="C1774" t="str">
            <v>19-12-9923428</v>
          </cell>
        </row>
        <row r="1775">
          <cell r="A1775" t="str">
            <v>IDU-1567-2019</v>
          </cell>
          <cell r="B1775" t="str">
            <v>IDU-ID-SGGC-PSP-1559-STRF-2019</v>
          </cell>
          <cell r="C1775" t="str">
            <v>19-12-9933018</v>
          </cell>
        </row>
        <row r="1776">
          <cell r="A1776" t="str">
            <v>IDU-1568-2019</v>
          </cell>
          <cell r="B1776" t="str">
            <v>IDU-SAMC-DTAF-008-2019</v>
          </cell>
          <cell r="C1776" t="str">
            <v>SECOP II</v>
          </cell>
        </row>
        <row r="1777">
          <cell r="A1777" t="str">
            <v>IDU-1569-2019</v>
          </cell>
          <cell r="B1777" t="str">
            <v>IDU-LP-SGGC-009-2019</v>
          </cell>
          <cell r="C1777" t="str">
            <v>SECOP II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44" t="s">
        <v>2413</v>
      </c>
      <c r="B1" s="44"/>
      <c r="C1" s="44"/>
      <c r="D1" s="44"/>
      <c r="E1" s="44"/>
      <c r="F1" s="44"/>
      <c r="G1" s="44"/>
      <c r="H1" s="44"/>
      <c r="I1" s="44"/>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workbookViewId="0">
      <selection activeCell="H3" sqref="H3"/>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6" t="s">
        <v>4546</v>
      </c>
      <c r="B1" s="46"/>
      <c r="C1" s="46"/>
      <c r="D1" s="46"/>
      <c r="E1" s="46"/>
      <c r="F1" s="46"/>
      <c r="G1" s="46"/>
      <c r="H1" s="46"/>
      <c r="I1" s="46"/>
      <c r="J1" s="46"/>
    </row>
    <row r="2" spans="1:10" ht="31.5">
      <c r="A2" s="43" t="s">
        <v>0</v>
      </c>
      <c r="B2" s="43" t="s">
        <v>1</v>
      </c>
      <c r="C2" s="43" t="s">
        <v>2</v>
      </c>
      <c r="D2" s="43" t="s">
        <v>3</v>
      </c>
      <c r="E2" s="43" t="s">
        <v>4</v>
      </c>
      <c r="F2" s="13" t="s">
        <v>3514</v>
      </c>
      <c r="G2" s="43" t="s">
        <v>6</v>
      </c>
      <c r="H2" s="13" t="s">
        <v>3513</v>
      </c>
      <c r="I2" s="45" t="s">
        <v>2987</v>
      </c>
      <c r="J2" s="45"/>
    </row>
    <row r="3" spans="1:10" ht="23.25">
      <c r="A3" s="47" t="s">
        <v>4599</v>
      </c>
      <c r="B3" s="47" t="s">
        <v>4600</v>
      </c>
      <c r="C3" s="34" t="s">
        <v>4601</v>
      </c>
      <c r="D3" s="48">
        <v>192341041</v>
      </c>
      <c r="E3" s="47">
        <v>210</v>
      </c>
      <c r="F3" s="47" t="s">
        <v>1025</v>
      </c>
      <c r="G3" s="47" t="s">
        <v>2417</v>
      </c>
      <c r="H3" s="49">
        <v>43739</v>
      </c>
      <c r="I3" s="47" t="s">
        <v>4602</v>
      </c>
      <c r="J3" s="47" t="s">
        <v>2412</v>
      </c>
    </row>
    <row r="4" spans="1:10" ht="34.5">
      <c r="A4" s="47" t="s">
        <v>4603</v>
      </c>
      <c r="B4" s="47" t="s">
        <v>4604</v>
      </c>
      <c r="C4" s="34" t="s">
        <v>4605</v>
      </c>
      <c r="D4" s="48">
        <v>2035843592</v>
      </c>
      <c r="E4" s="47">
        <v>300</v>
      </c>
      <c r="F4" s="47" t="s">
        <v>1025</v>
      </c>
      <c r="G4" s="47" t="s">
        <v>2417</v>
      </c>
      <c r="H4" s="49">
        <v>43741</v>
      </c>
      <c r="I4" s="47" t="s">
        <v>4606</v>
      </c>
      <c r="J4" s="47" t="s">
        <v>2412</v>
      </c>
    </row>
    <row r="5" spans="1:10" ht="34.5">
      <c r="A5" s="47" t="s">
        <v>4607</v>
      </c>
      <c r="B5" s="47" t="s">
        <v>3653</v>
      </c>
      <c r="C5" s="34" t="s">
        <v>4608</v>
      </c>
      <c r="D5" s="48">
        <v>3699185297</v>
      </c>
      <c r="E5" s="47">
        <v>240</v>
      </c>
      <c r="F5" s="47" t="s">
        <v>1025</v>
      </c>
      <c r="G5" s="47" t="s">
        <v>2417</v>
      </c>
      <c r="H5" s="49">
        <v>43742</v>
      </c>
      <c r="I5" s="47" t="s">
        <v>4609</v>
      </c>
      <c r="J5" s="47" t="s">
        <v>2412</v>
      </c>
    </row>
    <row r="6" spans="1:10" ht="34.5">
      <c r="A6" s="47" t="s">
        <v>4610</v>
      </c>
      <c r="B6" s="47" t="s">
        <v>4611</v>
      </c>
      <c r="C6" s="34" t="s">
        <v>2217</v>
      </c>
      <c r="D6" s="48">
        <v>19637333</v>
      </c>
      <c r="E6" s="47">
        <v>112</v>
      </c>
      <c r="F6" s="47" t="s">
        <v>545</v>
      </c>
      <c r="G6" s="47" t="s">
        <v>547</v>
      </c>
      <c r="H6" s="49">
        <v>43746</v>
      </c>
      <c r="I6" s="47" t="s">
        <v>4612</v>
      </c>
      <c r="J6" s="47" t="s">
        <v>3745</v>
      </c>
    </row>
    <row r="7" spans="1:10" ht="34.5">
      <c r="A7" s="47" t="s">
        <v>4613</v>
      </c>
      <c r="B7" s="47" t="s">
        <v>4614</v>
      </c>
      <c r="C7" s="34" t="s">
        <v>4615</v>
      </c>
      <c r="D7" s="48">
        <v>532936135</v>
      </c>
      <c r="E7" s="47">
        <v>210</v>
      </c>
      <c r="F7" s="47" t="s">
        <v>1025</v>
      </c>
      <c r="G7" s="47" t="s">
        <v>2417</v>
      </c>
      <c r="H7" s="49">
        <v>43747</v>
      </c>
      <c r="I7" s="47" t="s">
        <v>4616</v>
      </c>
      <c r="J7" s="47" t="s">
        <v>2412</v>
      </c>
    </row>
    <row r="8" spans="1:10" ht="34.5">
      <c r="A8" s="50" t="s">
        <v>4617</v>
      </c>
      <c r="B8" s="50" t="s">
        <v>4618</v>
      </c>
      <c r="C8" s="53" t="s">
        <v>4619</v>
      </c>
      <c r="D8" s="51">
        <v>60000000</v>
      </c>
      <c r="E8" s="50">
        <v>80</v>
      </c>
      <c r="F8" s="47" t="s">
        <v>545</v>
      </c>
      <c r="G8" s="47" t="s">
        <v>547</v>
      </c>
      <c r="H8" s="52">
        <v>43748</v>
      </c>
      <c r="I8" s="47" t="s">
        <v>4620</v>
      </c>
      <c r="J8" s="47" t="s">
        <v>3745</v>
      </c>
    </row>
    <row r="9" spans="1:10" ht="45.75">
      <c r="A9" s="47" t="s">
        <v>4621</v>
      </c>
      <c r="B9" s="47" t="s">
        <v>4622</v>
      </c>
      <c r="C9" s="34" t="s">
        <v>2089</v>
      </c>
      <c r="D9" s="48">
        <v>20373333</v>
      </c>
      <c r="E9" s="47">
        <v>80</v>
      </c>
      <c r="F9" s="47" t="s">
        <v>545</v>
      </c>
      <c r="G9" s="47" t="s">
        <v>547</v>
      </c>
      <c r="H9" s="49">
        <v>43748</v>
      </c>
      <c r="I9" s="47" t="s">
        <v>4623</v>
      </c>
      <c r="J9" s="47" t="s">
        <v>3745</v>
      </c>
    </row>
    <row r="10" spans="1:10" ht="57">
      <c r="A10" s="47" t="s">
        <v>4624</v>
      </c>
      <c r="B10" s="47" t="s">
        <v>4625</v>
      </c>
      <c r="C10" s="34" t="s">
        <v>4626</v>
      </c>
      <c r="D10" s="48">
        <v>72233000</v>
      </c>
      <c r="E10" s="47">
        <v>60</v>
      </c>
      <c r="F10" s="47" t="s">
        <v>1025</v>
      </c>
      <c r="G10" s="47" t="s">
        <v>2417</v>
      </c>
      <c r="H10" s="49">
        <v>43749</v>
      </c>
      <c r="I10" s="47" t="s">
        <v>4627</v>
      </c>
      <c r="J10" s="47" t="s">
        <v>3745</v>
      </c>
    </row>
    <row r="11" spans="1:10" ht="34.5">
      <c r="A11" s="47" t="s">
        <v>4628</v>
      </c>
      <c r="B11" s="47" t="s">
        <v>4629</v>
      </c>
      <c r="C11" s="34" t="s">
        <v>4630</v>
      </c>
      <c r="D11" s="48">
        <v>6246973922</v>
      </c>
      <c r="E11" s="47">
        <v>270</v>
      </c>
      <c r="F11" s="47" t="s">
        <v>3545</v>
      </c>
      <c r="G11" s="47" t="s">
        <v>3546</v>
      </c>
      <c r="H11" s="49">
        <v>43754</v>
      </c>
      <c r="I11" s="47" t="s">
        <v>4631</v>
      </c>
      <c r="J11" s="47" t="s">
        <v>2412</v>
      </c>
    </row>
    <row r="12" spans="1:10" ht="34.5">
      <c r="A12" s="47" t="s">
        <v>4632</v>
      </c>
      <c r="B12" s="47" t="s">
        <v>4633</v>
      </c>
      <c r="C12" s="34" t="s">
        <v>4634</v>
      </c>
      <c r="D12" s="48">
        <v>22200000</v>
      </c>
      <c r="E12" s="47">
        <v>75</v>
      </c>
      <c r="F12" s="47" t="s">
        <v>545</v>
      </c>
      <c r="G12" s="47" t="s">
        <v>547</v>
      </c>
      <c r="H12" s="49">
        <v>43754</v>
      </c>
      <c r="I12" s="47" t="s">
        <v>4635</v>
      </c>
      <c r="J12" s="47" t="s">
        <v>3745</v>
      </c>
    </row>
    <row r="13" spans="1:10" ht="34.5">
      <c r="A13" s="47" t="s">
        <v>4636</v>
      </c>
      <c r="B13" s="47" t="s">
        <v>4637</v>
      </c>
      <c r="C13" s="34" t="s">
        <v>4638</v>
      </c>
      <c r="D13" s="48">
        <v>20650000</v>
      </c>
      <c r="E13" s="47">
        <v>75</v>
      </c>
      <c r="F13" s="47" t="s">
        <v>545</v>
      </c>
      <c r="G13" s="47" t="s">
        <v>547</v>
      </c>
      <c r="H13" s="49">
        <v>43756</v>
      </c>
      <c r="I13" s="47" t="s">
        <v>4639</v>
      </c>
      <c r="J13" s="47" t="s">
        <v>4485</v>
      </c>
    </row>
    <row r="14" spans="1:10" ht="34.5">
      <c r="A14" s="47" t="s">
        <v>4640</v>
      </c>
      <c r="B14" s="47" t="s">
        <v>4641</v>
      </c>
      <c r="C14" s="34" t="s">
        <v>2310</v>
      </c>
      <c r="D14" s="48">
        <v>20925333</v>
      </c>
      <c r="E14" s="47">
        <v>76</v>
      </c>
      <c r="F14" s="47" t="s">
        <v>545</v>
      </c>
      <c r="G14" s="47" t="s">
        <v>547</v>
      </c>
      <c r="H14" s="49">
        <v>43756</v>
      </c>
      <c r="I14" s="47" t="s">
        <v>4642</v>
      </c>
      <c r="J14" s="47" t="s">
        <v>3745</v>
      </c>
    </row>
    <row r="15" spans="1:10" ht="23.25">
      <c r="A15" s="50" t="s">
        <v>4643</v>
      </c>
      <c r="B15" s="50" t="s">
        <v>4644</v>
      </c>
      <c r="C15" s="53" t="s">
        <v>4645</v>
      </c>
      <c r="D15" s="51">
        <v>78183000</v>
      </c>
      <c r="E15" s="50">
        <v>120</v>
      </c>
      <c r="F15" s="47" t="s">
        <v>1025</v>
      </c>
      <c r="G15" s="47" t="s">
        <v>2417</v>
      </c>
      <c r="H15" s="52">
        <v>43756</v>
      </c>
      <c r="I15" s="47" t="s">
        <v>4646</v>
      </c>
      <c r="J15" s="47" t="s">
        <v>2412</v>
      </c>
    </row>
    <row r="16" spans="1:10" ht="34.5">
      <c r="A16" s="50" t="s">
        <v>4647</v>
      </c>
      <c r="B16" s="50" t="s">
        <v>4648</v>
      </c>
      <c r="C16" s="53" t="s">
        <v>4649</v>
      </c>
      <c r="D16" s="51">
        <v>6575000</v>
      </c>
      <c r="E16" s="50">
        <v>70</v>
      </c>
      <c r="F16" s="47" t="s">
        <v>545</v>
      </c>
      <c r="G16" s="47" t="s">
        <v>547</v>
      </c>
      <c r="H16" s="52">
        <v>43756</v>
      </c>
      <c r="I16" s="47" t="s">
        <v>4650</v>
      </c>
      <c r="J16" s="47" t="s">
        <v>4485</v>
      </c>
    </row>
    <row r="17" spans="1:10" ht="57">
      <c r="A17" s="47" t="s">
        <v>4651</v>
      </c>
      <c r="B17" s="47" t="s">
        <v>4652</v>
      </c>
      <c r="C17" s="34" t="s">
        <v>4653</v>
      </c>
      <c r="D17" s="48">
        <v>2042329569</v>
      </c>
      <c r="E17" s="47">
        <v>360</v>
      </c>
      <c r="F17" s="47" t="s">
        <v>1025</v>
      </c>
      <c r="G17" s="47" t="s">
        <v>2417</v>
      </c>
      <c r="H17" s="49">
        <v>43756</v>
      </c>
      <c r="I17" s="47" t="s">
        <v>4654</v>
      </c>
      <c r="J17" s="47" t="s">
        <v>2412</v>
      </c>
    </row>
    <row r="18" spans="1:10" ht="34.5">
      <c r="A18" s="47" t="s">
        <v>4655</v>
      </c>
      <c r="B18" s="47" t="s">
        <v>4656</v>
      </c>
      <c r="C18" s="34" t="s">
        <v>4657</v>
      </c>
      <c r="D18" s="48">
        <v>71340500</v>
      </c>
      <c r="E18" s="47">
        <v>120</v>
      </c>
      <c r="F18" s="47" t="s">
        <v>1025</v>
      </c>
      <c r="G18" s="47" t="s">
        <v>2417</v>
      </c>
      <c r="H18" s="49">
        <v>43761</v>
      </c>
      <c r="I18" s="47" t="s">
        <v>4658</v>
      </c>
      <c r="J18" s="47" t="s">
        <v>2412</v>
      </c>
    </row>
    <row r="19" spans="1:10" ht="45.75">
      <c r="A19" s="50" t="s">
        <v>4659</v>
      </c>
      <c r="B19" s="50" t="s">
        <v>3500</v>
      </c>
      <c r="C19" s="53" t="s">
        <v>4660</v>
      </c>
      <c r="D19" s="51">
        <v>7705000</v>
      </c>
      <c r="E19" s="50">
        <v>61</v>
      </c>
      <c r="F19" s="47" t="s">
        <v>545</v>
      </c>
      <c r="G19" s="47" t="s">
        <v>547</v>
      </c>
      <c r="H19" s="52">
        <v>43767</v>
      </c>
      <c r="I19" s="47" t="s">
        <v>4661</v>
      </c>
      <c r="J19" s="47" t="s">
        <v>3745</v>
      </c>
    </row>
    <row r="20" spans="1:10" ht="34.5">
      <c r="A20" s="50" t="s">
        <v>4662</v>
      </c>
      <c r="B20" s="50" t="s">
        <v>4663</v>
      </c>
      <c r="C20" s="53" t="s">
        <v>4366</v>
      </c>
      <c r="D20" s="51">
        <v>8409333</v>
      </c>
      <c r="E20" s="50">
        <v>60</v>
      </c>
      <c r="F20" s="47" t="s">
        <v>545</v>
      </c>
      <c r="G20" s="47" t="s">
        <v>547</v>
      </c>
      <c r="H20" s="52">
        <v>43768</v>
      </c>
      <c r="I20" s="47" t="s">
        <v>4664</v>
      </c>
      <c r="J20" s="47" t="s">
        <v>3745</v>
      </c>
    </row>
    <row r="21" spans="1:10" ht="45.75">
      <c r="A21" s="47" t="s">
        <v>4665</v>
      </c>
      <c r="B21" s="47" t="s">
        <v>4666</v>
      </c>
      <c r="C21" s="34" t="s">
        <v>4667</v>
      </c>
      <c r="D21" s="48">
        <v>30203333</v>
      </c>
      <c r="E21" s="47">
        <v>65</v>
      </c>
      <c r="F21" s="47" t="s">
        <v>545</v>
      </c>
      <c r="G21" s="47" t="s">
        <v>547</v>
      </c>
      <c r="H21" s="49">
        <v>43768</v>
      </c>
      <c r="I21" s="47" t="s">
        <v>4668</v>
      </c>
      <c r="J21" s="47" t="s">
        <v>3745</v>
      </c>
    </row>
    <row r="22" spans="1:10" ht="34.5">
      <c r="A22" s="47" t="s">
        <v>4669</v>
      </c>
      <c r="B22" s="47" t="s">
        <v>4670</v>
      </c>
      <c r="C22" s="34" t="s">
        <v>4671</v>
      </c>
      <c r="D22" s="48">
        <v>863370258</v>
      </c>
      <c r="E22" s="47">
        <v>270</v>
      </c>
      <c r="F22" s="47" t="s">
        <v>3632</v>
      </c>
      <c r="G22" s="47" t="s">
        <v>3633</v>
      </c>
      <c r="H22" s="49">
        <v>43769</v>
      </c>
      <c r="I22" s="47" t="s">
        <v>4672</v>
      </c>
      <c r="J22" s="47" t="s">
        <v>2412</v>
      </c>
    </row>
  </sheetData>
  <mergeCells count="2">
    <mergeCell ref="A1:J1"/>
    <mergeCell ref="I2:J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44" t="s">
        <v>3511</v>
      </c>
      <c r="B1" s="44"/>
      <c r="C1" s="44"/>
      <c r="D1" s="44"/>
      <c r="E1" s="44"/>
      <c r="F1" s="44"/>
      <c r="G1" s="44"/>
      <c r="H1" s="44"/>
      <c r="I1" s="44"/>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44" t="s">
        <v>3512</v>
      </c>
      <c r="B1" s="44"/>
      <c r="C1" s="44"/>
      <c r="D1" s="44"/>
      <c r="E1" s="44"/>
      <c r="F1" s="44"/>
      <c r="G1" s="44"/>
      <c r="H1" s="44"/>
      <c r="I1" s="44"/>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44" t="s">
        <v>3727</v>
      </c>
      <c r="B1" s="44"/>
      <c r="C1" s="44"/>
      <c r="D1" s="44"/>
      <c r="E1" s="44"/>
      <c r="F1" s="44"/>
      <c r="G1" s="44"/>
      <c r="H1" s="44"/>
      <c r="I1" s="44"/>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6" t="s">
        <v>3729</v>
      </c>
      <c r="B1" s="46"/>
      <c r="C1" s="46"/>
      <c r="D1" s="46"/>
      <c r="E1" s="46"/>
      <c r="F1" s="46"/>
      <c r="G1" s="46"/>
      <c r="H1" s="46"/>
      <c r="I1" s="46"/>
      <c r="J1" s="46"/>
    </row>
    <row r="2" spans="1:10" ht="31.5">
      <c r="A2" s="25" t="s">
        <v>0</v>
      </c>
      <c r="B2" s="25" t="s">
        <v>1</v>
      </c>
      <c r="C2" s="25" t="s">
        <v>2</v>
      </c>
      <c r="D2" s="25" t="s">
        <v>3</v>
      </c>
      <c r="E2" s="25" t="s">
        <v>4</v>
      </c>
      <c r="F2" s="13" t="s">
        <v>3514</v>
      </c>
      <c r="G2" s="25" t="s">
        <v>6</v>
      </c>
      <c r="H2" s="13" t="s">
        <v>3513</v>
      </c>
      <c r="I2" s="45" t="s">
        <v>2987</v>
      </c>
      <c r="J2" s="45"/>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46" t="s">
        <v>3728</v>
      </c>
      <c r="B1" s="46"/>
      <c r="C1" s="46"/>
      <c r="D1" s="46"/>
      <c r="E1" s="46"/>
      <c r="F1" s="46"/>
      <c r="G1" s="46"/>
      <c r="H1" s="46"/>
      <c r="I1" s="46"/>
      <c r="J1" s="46"/>
    </row>
    <row r="2" spans="1:10" ht="31.5">
      <c r="A2" s="25" t="s">
        <v>0</v>
      </c>
      <c r="B2" s="25" t="s">
        <v>1</v>
      </c>
      <c r="C2" s="25" t="s">
        <v>2</v>
      </c>
      <c r="D2" s="25" t="s">
        <v>3</v>
      </c>
      <c r="E2" s="25" t="s">
        <v>4</v>
      </c>
      <c r="F2" s="13" t="s">
        <v>3514</v>
      </c>
      <c r="G2" s="25" t="s">
        <v>6</v>
      </c>
      <c r="H2" s="13" t="s">
        <v>3513</v>
      </c>
      <c r="I2" s="45" t="s">
        <v>2987</v>
      </c>
      <c r="J2" s="45"/>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A2" sqref="A2"/>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46" t="s">
        <v>4481</v>
      </c>
      <c r="B1" s="46"/>
      <c r="C1" s="46"/>
      <c r="D1" s="46"/>
      <c r="E1" s="46"/>
      <c r="F1" s="46"/>
      <c r="G1" s="46"/>
      <c r="H1" s="46"/>
      <c r="I1" s="46"/>
      <c r="J1" s="46"/>
    </row>
    <row r="2" spans="1:10" ht="31.5">
      <c r="A2" s="32" t="s">
        <v>0</v>
      </c>
      <c r="B2" s="32" t="s">
        <v>1</v>
      </c>
      <c r="C2" s="32" t="s">
        <v>2</v>
      </c>
      <c r="D2" s="32" t="s">
        <v>3</v>
      </c>
      <c r="E2" s="32" t="s">
        <v>4</v>
      </c>
      <c r="F2" s="13" t="s">
        <v>3514</v>
      </c>
      <c r="G2" s="32" t="s">
        <v>6</v>
      </c>
      <c r="H2" s="13" t="s">
        <v>3513</v>
      </c>
      <c r="I2" s="45" t="s">
        <v>2987</v>
      </c>
      <c r="J2" s="45"/>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A3" sqref="A3:J3"/>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6" t="s">
        <v>4546</v>
      </c>
      <c r="B1" s="46"/>
      <c r="C1" s="46"/>
      <c r="D1" s="46"/>
      <c r="E1" s="46"/>
      <c r="F1" s="46"/>
      <c r="G1" s="46"/>
      <c r="H1" s="46"/>
      <c r="I1" s="46"/>
      <c r="J1" s="46"/>
    </row>
    <row r="2" spans="1:10" ht="31.5">
      <c r="A2" s="39" t="s">
        <v>0</v>
      </c>
      <c r="B2" s="39" t="s">
        <v>1</v>
      </c>
      <c r="C2" s="39" t="s">
        <v>2</v>
      </c>
      <c r="D2" s="39" t="s">
        <v>3</v>
      </c>
      <c r="E2" s="39" t="s">
        <v>4</v>
      </c>
      <c r="F2" s="13" t="s">
        <v>3514</v>
      </c>
      <c r="G2" s="39" t="s">
        <v>6</v>
      </c>
      <c r="H2" s="13" t="s">
        <v>3513</v>
      </c>
      <c r="I2" s="45" t="s">
        <v>2987</v>
      </c>
      <c r="J2" s="45"/>
    </row>
    <row r="3" spans="1:10" ht="34.5">
      <c r="A3" s="33" t="s">
        <v>4482</v>
      </c>
      <c r="B3" s="40" t="s">
        <v>4483</v>
      </c>
      <c r="C3" s="34" t="s">
        <v>4484</v>
      </c>
      <c r="D3" s="41">
        <v>40853577.859999999</v>
      </c>
      <c r="E3" s="33">
        <v>180</v>
      </c>
      <c r="F3" s="40" t="s">
        <v>546</v>
      </c>
      <c r="G3" s="40" t="s">
        <v>1027</v>
      </c>
      <c r="H3" s="37">
        <v>43699</v>
      </c>
      <c r="I3" s="33" t="s">
        <v>3520</v>
      </c>
      <c r="J3" s="33" t="s">
        <v>4485</v>
      </c>
    </row>
    <row r="4" spans="1:10" ht="34.5">
      <c r="A4" s="33" t="s">
        <v>4486</v>
      </c>
      <c r="B4" s="40" t="s">
        <v>4487</v>
      </c>
      <c r="C4" s="34" t="s">
        <v>519</v>
      </c>
      <c r="D4" s="41">
        <v>38200000</v>
      </c>
      <c r="E4" s="33">
        <v>138</v>
      </c>
      <c r="F4" s="40" t="s">
        <v>545</v>
      </c>
      <c r="G4" s="40" t="s">
        <v>547</v>
      </c>
      <c r="H4" s="37">
        <v>43686</v>
      </c>
      <c r="I4" s="33" t="s">
        <v>4488</v>
      </c>
      <c r="J4" s="33" t="s">
        <v>4485</v>
      </c>
    </row>
    <row r="5" spans="1:10" ht="34.5">
      <c r="A5" s="33" t="s">
        <v>4489</v>
      </c>
      <c r="B5" s="40" t="s">
        <v>4490</v>
      </c>
      <c r="C5" s="34" t="s">
        <v>4491</v>
      </c>
      <c r="D5" s="41">
        <v>558872306</v>
      </c>
      <c r="E5" s="33">
        <v>360</v>
      </c>
      <c r="F5" s="40" t="s">
        <v>1025</v>
      </c>
      <c r="G5" s="40" t="s">
        <v>2417</v>
      </c>
      <c r="H5" s="37">
        <v>43686</v>
      </c>
      <c r="I5" s="33" t="s">
        <v>4492</v>
      </c>
      <c r="J5" s="33" t="s">
        <v>4485</v>
      </c>
    </row>
    <row r="6" spans="1:10" ht="79.5">
      <c r="A6" s="33" t="s">
        <v>4493</v>
      </c>
      <c r="B6" s="40" t="s">
        <v>4494</v>
      </c>
      <c r="C6" s="34" t="s">
        <v>4495</v>
      </c>
      <c r="D6" s="41">
        <v>83181545</v>
      </c>
      <c r="E6" s="33">
        <v>300</v>
      </c>
      <c r="F6" s="40" t="s">
        <v>3749</v>
      </c>
      <c r="G6" s="40" t="s">
        <v>4496</v>
      </c>
      <c r="H6" s="37">
        <v>43691</v>
      </c>
      <c r="I6" s="33" t="s">
        <v>4497</v>
      </c>
      <c r="J6" s="33" t="s">
        <v>2412</v>
      </c>
    </row>
    <row r="7" spans="1:10" ht="34.5">
      <c r="A7" s="33" t="s">
        <v>4498</v>
      </c>
      <c r="B7" s="40" t="s">
        <v>4499</v>
      </c>
      <c r="C7" s="34" t="s">
        <v>4500</v>
      </c>
      <c r="D7" s="41">
        <v>139080000</v>
      </c>
      <c r="E7" s="33">
        <v>135</v>
      </c>
      <c r="F7" s="40" t="s">
        <v>1025</v>
      </c>
      <c r="G7" s="40" t="s">
        <v>2417</v>
      </c>
      <c r="H7" s="37">
        <v>43691</v>
      </c>
      <c r="I7" s="33" t="s">
        <v>4501</v>
      </c>
      <c r="J7" s="33" t="s">
        <v>4485</v>
      </c>
    </row>
    <row r="8" spans="1:10" ht="34.5">
      <c r="A8" s="33" t="s">
        <v>4502</v>
      </c>
      <c r="B8" s="40" t="s">
        <v>4503</v>
      </c>
      <c r="C8" s="34" t="s">
        <v>4504</v>
      </c>
      <c r="D8" s="41">
        <v>8000000</v>
      </c>
      <c r="E8" s="33">
        <v>360</v>
      </c>
      <c r="F8" s="40" t="s">
        <v>1025</v>
      </c>
      <c r="G8" s="40" t="s">
        <v>1026</v>
      </c>
      <c r="H8" s="37">
        <v>43691</v>
      </c>
      <c r="I8" s="33" t="s">
        <v>4505</v>
      </c>
      <c r="J8" s="33" t="s">
        <v>4485</v>
      </c>
    </row>
    <row r="9" spans="1:10" ht="34.5">
      <c r="A9" s="33" t="s">
        <v>4506</v>
      </c>
      <c r="B9" s="40" t="s">
        <v>4507</v>
      </c>
      <c r="C9" s="34" t="s">
        <v>4508</v>
      </c>
      <c r="D9" s="41">
        <v>1187796760</v>
      </c>
      <c r="E9" s="33">
        <v>60</v>
      </c>
      <c r="F9" s="40" t="s">
        <v>4193</v>
      </c>
      <c r="G9" s="40" t="s">
        <v>4194</v>
      </c>
      <c r="H9" s="37">
        <v>43692</v>
      </c>
      <c r="I9" s="33" t="s">
        <v>4509</v>
      </c>
      <c r="J9" s="33" t="s">
        <v>2412</v>
      </c>
    </row>
    <row r="10" spans="1:10" ht="34.5">
      <c r="A10" s="33" t="s">
        <v>4510</v>
      </c>
      <c r="B10" s="40" t="s">
        <v>4511</v>
      </c>
      <c r="C10" s="34" t="s">
        <v>4512</v>
      </c>
      <c r="D10" s="41">
        <v>10019480</v>
      </c>
      <c r="E10" s="33">
        <v>60</v>
      </c>
      <c r="F10" s="40" t="s">
        <v>1025</v>
      </c>
      <c r="G10" s="40" t="s">
        <v>1026</v>
      </c>
      <c r="H10" s="37">
        <v>43693</v>
      </c>
      <c r="I10" s="33" t="s">
        <v>4513</v>
      </c>
      <c r="J10" s="33" t="s">
        <v>2412</v>
      </c>
    </row>
    <row r="11" spans="1:10" ht="23.25">
      <c r="A11" s="33" t="s">
        <v>4514</v>
      </c>
      <c r="B11" s="40" t="s">
        <v>4515</v>
      </c>
      <c r="C11" s="34" t="s">
        <v>4516</v>
      </c>
      <c r="D11" s="41">
        <v>904900</v>
      </c>
      <c r="E11" s="33">
        <v>360</v>
      </c>
      <c r="F11" s="40" t="s">
        <v>1025</v>
      </c>
      <c r="G11" s="40" t="s">
        <v>2940</v>
      </c>
      <c r="H11" s="37">
        <v>43693</v>
      </c>
      <c r="I11" s="33" t="s">
        <v>4517</v>
      </c>
      <c r="J11" s="33" t="s">
        <v>4485</v>
      </c>
    </row>
    <row r="12" spans="1:10" ht="23.25">
      <c r="A12" s="33" t="s">
        <v>4518</v>
      </c>
      <c r="B12" s="40" t="s">
        <v>4519</v>
      </c>
      <c r="C12" s="34" t="s">
        <v>4520</v>
      </c>
      <c r="D12" s="41">
        <v>523406875</v>
      </c>
      <c r="E12" s="33">
        <v>180</v>
      </c>
      <c r="F12" s="40" t="s">
        <v>3749</v>
      </c>
      <c r="G12" s="40" t="s">
        <v>4496</v>
      </c>
      <c r="H12" s="37">
        <v>43697</v>
      </c>
      <c r="I12" s="33" t="s">
        <v>4521</v>
      </c>
      <c r="J12" s="33" t="s">
        <v>2412</v>
      </c>
    </row>
    <row r="13" spans="1:10" ht="34.5">
      <c r="A13" s="33" t="s">
        <v>4522</v>
      </c>
      <c r="B13" s="40" t="s">
        <v>4523</v>
      </c>
      <c r="C13" s="34" t="s">
        <v>4396</v>
      </c>
      <c r="D13" s="41">
        <v>31597333</v>
      </c>
      <c r="E13" s="33">
        <v>128</v>
      </c>
      <c r="F13" s="40" t="s">
        <v>545</v>
      </c>
      <c r="G13" s="40" t="s">
        <v>547</v>
      </c>
      <c r="H13" s="37">
        <v>43698</v>
      </c>
      <c r="I13" s="33" t="s">
        <v>4524</v>
      </c>
      <c r="J13" s="33" t="s">
        <v>4485</v>
      </c>
    </row>
    <row r="14" spans="1:10" ht="34.5">
      <c r="A14" s="33" t="s">
        <v>4525</v>
      </c>
      <c r="B14" s="40" t="s">
        <v>4526</v>
      </c>
      <c r="C14" s="34" t="s">
        <v>489</v>
      </c>
      <c r="D14" s="41">
        <v>38200000</v>
      </c>
      <c r="E14" s="33">
        <v>128</v>
      </c>
      <c r="F14" s="40" t="s">
        <v>545</v>
      </c>
      <c r="G14" s="40" t="s">
        <v>547</v>
      </c>
      <c r="H14" s="37">
        <v>43699</v>
      </c>
      <c r="I14" s="33" t="s">
        <v>4527</v>
      </c>
      <c r="J14" s="33" t="s">
        <v>4485</v>
      </c>
    </row>
    <row r="15" spans="1:10" ht="34.5">
      <c r="A15" s="33" t="s">
        <v>4528</v>
      </c>
      <c r="B15" s="40" t="s">
        <v>4529</v>
      </c>
      <c r="C15" s="34" t="s">
        <v>4530</v>
      </c>
      <c r="D15" s="41">
        <v>76993190</v>
      </c>
      <c r="E15" s="33">
        <v>120</v>
      </c>
      <c r="F15" s="40" t="s">
        <v>1025</v>
      </c>
      <c r="G15" s="40" t="s">
        <v>1026</v>
      </c>
      <c r="H15" s="37">
        <v>43700</v>
      </c>
      <c r="I15" s="33" t="s">
        <v>4531</v>
      </c>
      <c r="J15" s="33" t="s">
        <v>4485</v>
      </c>
    </row>
    <row r="16" spans="1:10" ht="23.25">
      <c r="A16" s="33" t="s">
        <v>4532</v>
      </c>
      <c r="B16" s="40" t="s">
        <v>4533</v>
      </c>
      <c r="C16" s="34" t="s">
        <v>4534</v>
      </c>
      <c r="D16" s="41">
        <v>151406185</v>
      </c>
      <c r="E16" s="33">
        <v>360</v>
      </c>
      <c r="F16" s="40" t="s">
        <v>1025</v>
      </c>
      <c r="G16" s="40" t="s">
        <v>2417</v>
      </c>
      <c r="H16" s="37">
        <v>43704</v>
      </c>
      <c r="I16" s="33" t="s">
        <v>4535</v>
      </c>
      <c r="J16" s="33" t="s">
        <v>4485</v>
      </c>
    </row>
    <row r="17" spans="1:10" ht="68.25">
      <c r="A17" s="33" t="s">
        <v>4536</v>
      </c>
      <c r="B17" s="40" t="s">
        <v>4537</v>
      </c>
      <c r="C17" s="34" t="s">
        <v>4538</v>
      </c>
      <c r="D17" s="41">
        <v>518393750</v>
      </c>
      <c r="E17" s="33">
        <v>150</v>
      </c>
      <c r="F17" s="40" t="s">
        <v>1025</v>
      </c>
      <c r="G17" s="40" t="s">
        <v>1026</v>
      </c>
      <c r="H17" s="37">
        <v>43706</v>
      </c>
      <c r="I17" s="33" t="s">
        <v>4539</v>
      </c>
      <c r="J17" s="33" t="s">
        <v>2412</v>
      </c>
    </row>
    <row r="18" spans="1:10" ht="23.25">
      <c r="A18" s="33" t="s">
        <v>4540</v>
      </c>
      <c r="B18" s="40" t="s">
        <v>4440</v>
      </c>
      <c r="C18" s="34" t="s">
        <v>4541</v>
      </c>
      <c r="D18" s="41">
        <v>4998000</v>
      </c>
      <c r="E18" s="33">
        <v>90</v>
      </c>
      <c r="F18" s="40" t="s">
        <v>1025</v>
      </c>
      <c r="G18" s="40" t="s">
        <v>2417</v>
      </c>
      <c r="H18" s="37">
        <v>43707</v>
      </c>
      <c r="I18" s="33" t="s">
        <v>4542</v>
      </c>
      <c r="J18" s="33" t="s">
        <v>4485</v>
      </c>
    </row>
    <row r="19" spans="1:10" ht="57">
      <c r="A19" s="33" t="s">
        <v>4543</v>
      </c>
      <c r="B19" s="40" t="s">
        <v>4415</v>
      </c>
      <c r="C19" s="34" t="s">
        <v>4544</v>
      </c>
      <c r="D19" s="41">
        <v>425162233</v>
      </c>
      <c r="E19" s="33">
        <v>360</v>
      </c>
      <c r="F19" s="40" t="s">
        <v>1025</v>
      </c>
      <c r="G19" s="40" t="s">
        <v>2417</v>
      </c>
      <c r="H19" s="37">
        <v>43707</v>
      </c>
      <c r="I19" s="33" t="s">
        <v>4545</v>
      </c>
      <c r="J19" s="33" t="s">
        <v>2412</v>
      </c>
    </row>
  </sheetData>
  <mergeCells count="2">
    <mergeCell ref="A1:J1"/>
    <mergeCell ref="I2:J2"/>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46" t="s">
        <v>4546</v>
      </c>
      <c r="B1" s="46"/>
      <c r="C1" s="46"/>
      <c r="D1" s="46"/>
      <c r="E1" s="46"/>
      <c r="F1" s="46"/>
      <c r="G1" s="46"/>
      <c r="H1" s="46"/>
      <c r="I1" s="46"/>
      <c r="J1" s="46"/>
    </row>
    <row r="2" spans="1:10" ht="31.5">
      <c r="A2" s="42" t="s">
        <v>0</v>
      </c>
      <c r="B2" s="42" t="s">
        <v>1</v>
      </c>
      <c r="C2" s="42" t="s">
        <v>2</v>
      </c>
      <c r="D2" s="42" t="s">
        <v>3</v>
      </c>
      <c r="E2" s="42" t="s">
        <v>4</v>
      </c>
      <c r="F2" s="13" t="s">
        <v>3514</v>
      </c>
      <c r="G2" s="42" t="s">
        <v>6</v>
      </c>
      <c r="H2" s="13" t="s">
        <v>3513</v>
      </c>
      <c r="I2" s="45" t="s">
        <v>2987</v>
      </c>
      <c r="J2" s="45"/>
    </row>
    <row r="3" spans="1:10" ht="34.5">
      <c r="A3" s="33" t="s">
        <v>4547</v>
      </c>
      <c r="B3" s="40" t="s">
        <v>4548</v>
      </c>
      <c r="C3" s="34" t="s">
        <v>2201</v>
      </c>
      <c r="D3" s="41">
        <v>21040000</v>
      </c>
      <c r="E3" s="33">
        <v>120</v>
      </c>
      <c r="F3" s="40" t="s">
        <v>545</v>
      </c>
      <c r="G3" s="40" t="s">
        <v>547</v>
      </c>
      <c r="H3" s="37">
        <v>43710</v>
      </c>
      <c r="I3" s="33" t="s">
        <v>4549</v>
      </c>
      <c r="J3" s="33" t="s">
        <v>4485</v>
      </c>
    </row>
    <row r="4" spans="1:10" ht="23.25">
      <c r="A4" s="33" t="s">
        <v>4550</v>
      </c>
      <c r="B4" s="40" t="s">
        <v>4511</v>
      </c>
      <c r="C4" s="34" t="s">
        <v>4551</v>
      </c>
      <c r="D4" s="41">
        <v>17610090</v>
      </c>
      <c r="E4" s="33">
        <v>90</v>
      </c>
      <c r="F4" s="40" t="s">
        <v>1025</v>
      </c>
      <c r="G4" s="40" t="s">
        <v>2417</v>
      </c>
      <c r="H4" s="37">
        <v>43710</v>
      </c>
      <c r="I4" s="33" t="s">
        <v>4552</v>
      </c>
      <c r="J4" s="33" t="str">
        <f>VLOOKUP(A4,'[1]CONTRATOS NUEVOS 2019'!$A$1759:$C$1777,3,FALSE)</f>
        <v>SECOP II</v>
      </c>
    </row>
    <row r="5" spans="1:10" ht="34.5">
      <c r="A5" s="33" t="s">
        <v>4553</v>
      </c>
      <c r="B5" s="40" t="s">
        <v>1991</v>
      </c>
      <c r="C5" s="34" t="s">
        <v>4554</v>
      </c>
      <c r="D5" s="41">
        <v>55513000</v>
      </c>
      <c r="E5" s="33">
        <v>112</v>
      </c>
      <c r="F5" s="40" t="s">
        <v>545</v>
      </c>
      <c r="G5" s="40" t="s">
        <v>547</v>
      </c>
      <c r="H5" s="37">
        <v>43713</v>
      </c>
      <c r="I5" s="33" t="s">
        <v>4555</v>
      </c>
      <c r="J5" s="33" t="s">
        <v>4485</v>
      </c>
    </row>
    <row r="6" spans="1:10" ht="45.75">
      <c r="A6" s="33" t="s">
        <v>4556</v>
      </c>
      <c r="B6" s="40" t="s">
        <v>4557</v>
      </c>
      <c r="C6" s="34" t="s">
        <v>4558</v>
      </c>
      <c r="D6" s="41">
        <v>770290619</v>
      </c>
      <c r="E6" s="33">
        <v>150</v>
      </c>
      <c r="F6" s="40" t="s">
        <v>1024</v>
      </c>
      <c r="G6" s="40" t="s">
        <v>2411</v>
      </c>
      <c r="H6" s="37">
        <v>43714</v>
      </c>
      <c r="I6" s="33" t="s">
        <v>4559</v>
      </c>
      <c r="J6" s="33" t="s">
        <v>2412</v>
      </c>
    </row>
    <row r="7" spans="1:10" ht="34.5">
      <c r="A7" s="33" t="s">
        <v>4560</v>
      </c>
      <c r="B7" s="40" t="s">
        <v>4561</v>
      </c>
      <c r="C7" s="34" t="s">
        <v>4562</v>
      </c>
      <c r="D7" s="41">
        <v>40533333</v>
      </c>
      <c r="E7" s="33">
        <v>111</v>
      </c>
      <c r="F7" s="40" t="s">
        <v>545</v>
      </c>
      <c r="G7" s="40" t="s">
        <v>547</v>
      </c>
      <c r="H7" s="37">
        <v>43717</v>
      </c>
      <c r="I7" s="33" t="s">
        <v>4563</v>
      </c>
      <c r="J7" s="33" t="s">
        <v>4485</v>
      </c>
    </row>
    <row r="8" spans="1:10" ht="34.5">
      <c r="A8" s="33" t="s">
        <v>4564</v>
      </c>
      <c r="B8" s="40" t="s">
        <v>4565</v>
      </c>
      <c r="C8" s="34" t="s">
        <v>979</v>
      </c>
      <c r="D8" s="41">
        <v>35242667</v>
      </c>
      <c r="E8" s="33">
        <v>109</v>
      </c>
      <c r="F8" s="40" t="s">
        <v>545</v>
      </c>
      <c r="G8" s="40" t="s">
        <v>547</v>
      </c>
      <c r="H8" s="37">
        <v>43718</v>
      </c>
      <c r="I8" s="33" t="s">
        <v>4566</v>
      </c>
      <c r="J8" s="33" t="s">
        <v>4485</v>
      </c>
    </row>
    <row r="9" spans="1:10" ht="23.25">
      <c r="A9" s="33" t="s">
        <v>4567</v>
      </c>
      <c r="B9" s="40" t="s">
        <v>4415</v>
      </c>
      <c r="C9" s="34" t="s">
        <v>4568</v>
      </c>
      <c r="D9" s="41">
        <v>283975926</v>
      </c>
      <c r="E9" s="33">
        <v>120</v>
      </c>
      <c r="F9" s="40" t="s">
        <v>4193</v>
      </c>
      <c r="G9" s="40" t="s">
        <v>1027</v>
      </c>
      <c r="H9" s="37">
        <v>43718</v>
      </c>
      <c r="I9" s="33" t="s">
        <v>4569</v>
      </c>
      <c r="J9" s="33" t="str">
        <f>VLOOKUP(A9,'[1]CONTRATOS NUEVOS 2019'!$A$1759:$C$1777,3,FALSE)</f>
        <v>SECOP II</v>
      </c>
    </row>
    <row r="10" spans="1:10" ht="68.25">
      <c r="A10" s="33" t="s">
        <v>4570</v>
      </c>
      <c r="B10" s="40" t="s">
        <v>807</v>
      </c>
      <c r="C10" s="34" t="s">
        <v>4571</v>
      </c>
      <c r="D10" s="41">
        <v>25598667</v>
      </c>
      <c r="E10" s="33">
        <v>109</v>
      </c>
      <c r="F10" s="40" t="s">
        <v>545</v>
      </c>
      <c r="G10" s="40" t="s">
        <v>547</v>
      </c>
      <c r="H10" s="37">
        <v>43719</v>
      </c>
      <c r="I10" s="33" t="s">
        <v>4572</v>
      </c>
      <c r="J10" s="33" t="s">
        <v>2412</v>
      </c>
    </row>
    <row r="11" spans="1:10" ht="79.5">
      <c r="A11" s="33" t="s">
        <v>4573</v>
      </c>
      <c r="B11" s="40" t="s">
        <v>4574</v>
      </c>
      <c r="C11" s="34" t="s">
        <v>4575</v>
      </c>
      <c r="D11" s="41">
        <v>32264000</v>
      </c>
      <c r="E11" s="33">
        <v>108</v>
      </c>
      <c r="F11" s="40" t="s">
        <v>545</v>
      </c>
      <c r="G11" s="40" t="s">
        <v>547</v>
      </c>
      <c r="H11" s="37">
        <v>43720</v>
      </c>
      <c r="I11" s="33" t="s">
        <v>4576</v>
      </c>
      <c r="J11" s="33" t="s">
        <v>4485</v>
      </c>
    </row>
    <row r="12" spans="1:10" ht="34.5">
      <c r="A12" s="33" t="s">
        <v>4577</v>
      </c>
      <c r="B12" s="40" t="s">
        <v>4578</v>
      </c>
      <c r="C12" s="34" t="s">
        <v>4579</v>
      </c>
      <c r="D12" s="41">
        <v>214107009</v>
      </c>
      <c r="E12" s="33">
        <v>360</v>
      </c>
      <c r="F12" s="40" t="s">
        <v>1025</v>
      </c>
      <c r="G12" s="40" t="s">
        <v>2417</v>
      </c>
      <c r="H12" s="37">
        <v>43725</v>
      </c>
      <c r="I12" s="33" t="s">
        <v>4580</v>
      </c>
      <c r="J12" s="33" t="str">
        <f>VLOOKUP(A12,'[1]CONTRATOS NUEVOS 2019'!$A$1759:$C$1777,3,FALSE)</f>
        <v>SECOP II</v>
      </c>
    </row>
    <row r="13" spans="1:10" ht="79.5">
      <c r="A13" s="33" t="s">
        <v>4581</v>
      </c>
      <c r="B13" s="40" t="s">
        <v>4582</v>
      </c>
      <c r="C13" s="34" t="s">
        <v>4583</v>
      </c>
      <c r="D13" s="41">
        <v>31080000</v>
      </c>
      <c r="E13" s="33">
        <v>103</v>
      </c>
      <c r="F13" s="40" t="s">
        <v>545</v>
      </c>
      <c r="G13" s="40" t="s">
        <v>547</v>
      </c>
      <c r="H13" s="37">
        <v>43725</v>
      </c>
      <c r="I13" s="33" t="s">
        <v>4584</v>
      </c>
      <c r="J13" s="33" t="s">
        <v>4485</v>
      </c>
    </row>
    <row r="14" spans="1:10" ht="45.75">
      <c r="A14" s="33" t="s">
        <v>4585</v>
      </c>
      <c r="B14" s="40" t="s">
        <v>4586</v>
      </c>
      <c r="C14" s="34" t="s">
        <v>4587</v>
      </c>
      <c r="D14" s="41">
        <v>82386921</v>
      </c>
      <c r="E14" s="33">
        <v>90</v>
      </c>
      <c r="F14" s="40" t="s">
        <v>1025</v>
      </c>
      <c r="G14" s="40" t="s">
        <v>2417</v>
      </c>
      <c r="H14" s="37">
        <v>43726</v>
      </c>
      <c r="I14" s="33" t="s">
        <v>4588</v>
      </c>
      <c r="J14" s="33" t="str">
        <f>VLOOKUP(A14,'[1]CONTRATOS NUEVOS 2019'!$A$1759:$C$1777,3,FALSE)</f>
        <v>SECOP II</v>
      </c>
    </row>
    <row r="15" spans="1:10" ht="34.5">
      <c r="A15" s="33" t="s">
        <v>4589</v>
      </c>
      <c r="B15" s="40" t="s">
        <v>4590</v>
      </c>
      <c r="C15" s="34" t="s">
        <v>4591</v>
      </c>
      <c r="D15" s="41">
        <v>308929950</v>
      </c>
      <c r="E15" s="33">
        <v>360</v>
      </c>
      <c r="F15" s="40" t="s">
        <v>1025</v>
      </c>
      <c r="G15" s="40" t="s">
        <v>2417</v>
      </c>
      <c r="H15" s="37">
        <v>43726</v>
      </c>
      <c r="I15" s="33" t="s">
        <v>4592</v>
      </c>
      <c r="J15" s="33" t="str">
        <f>VLOOKUP(A15,'[1]CONTRATOS NUEVOS 2019'!$A$1759:$C$1777,3,FALSE)</f>
        <v>SECOP II</v>
      </c>
    </row>
    <row r="16" spans="1:10" ht="45.75">
      <c r="A16" s="33" t="s">
        <v>4593</v>
      </c>
      <c r="B16" s="40" t="s">
        <v>1970</v>
      </c>
      <c r="C16" s="34" t="s">
        <v>4594</v>
      </c>
      <c r="D16" s="41">
        <v>26982667</v>
      </c>
      <c r="E16" s="33">
        <v>98</v>
      </c>
      <c r="F16" s="40" t="s">
        <v>545</v>
      </c>
      <c r="G16" s="40" t="s">
        <v>547</v>
      </c>
      <c r="H16" s="37">
        <v>43731</v>
      </c>
      <c r="I16" s="33" t="s">
        <v>4595</v>
      </c>
      <c r="J16" s="33" t="s">
        <v>4485</v>
      </c>
    </row>
    <row r="17" spans="1:10" ht="23.25">
      <c r="A17" s="33" t="s">
        <v>4596</v>
      </c>
      <c r="B17" s="40" t="s">
        <v>4597</v>
      </c>
      <c r="C17" s="34" t="s">
        <v>502</v>
      </c>
      <c r="D17" s="41">
        <v>7415333</v>
      </c>
      <c r="E17" s="33">
        <v>98</v>
      </c>
      <c r="F17" s="40" t="s">
        <v>545</v>
      </c>
      <c r="G17" s="40" t="s">
        <v>547</v>
      </c>
      <c r="H17" s="37">
        <v>43734</v>
      </c>
      <c r="I17" s="33" t="s">
        <v>4598</v>
      </c>
      <c r="J17" s="33" t="s">
        <v>2412</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vt:lpstr>
      <vt:lpstr>Febrero</vt:lpstr>
      <vt:lpstr>Marzo</vt:lpstr>
      <vt:lpstr>Abril</vt:lpstr>
      <vt:lpstr>Mayo</vt:lpstr>
      <vt:lpstr>Junio</vt:lpstr>
      <vt:lpstr>Julio</vt:lpstr>
      <vt:lpstr>Agosto</vt:lpstr>
      <vt:lpstr>Septiembre</vt:lpstr>
      <vt:lpstr>Octubre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2019-11-18T16:34:40Z</dcterms:modified>
</cp:coreProperties>
</file>