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Users\paninoac1\OCIamna\_Auditorías\_PAAC_18\2018_III\"/>
    </mc:Choice>
  </mc:AlternateContent>
  <bookViews>
    <workbookView xWindow="0" yWindow="0" windowWidth="14370" windowHeight="11070"/>
  </bookViews>
  <sheets>
    <sheet name="PAAC_20181231" sheetId="1" r:id="rId1"/>
  </sheets>
  <definedNames>
    <definedName name="_xlnm._FilterDatabase" localSheetId="0" hidden="1">PAAC_20181231!$A$6:$DP$6</definedName>
    <definedName name="_Toc447013016" localSheetId="0">PAAC_20181231!$C$106</definedName>
    <definedName name="_xlnm.Print_Area" localSheetId="0">PAAC_20181231!$A$1:$DO$126</definedName>
    <definedName name="_xlnm.Print_Titles" localSheetId="0">PAAC_20181231!$1:$3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48" i="1" l="1"/>
  <c r="BQ47" i="1"/>
  <c r="AU47" i="1" l="1"/>
</calcChain>
</file>

<file path=xl/comments1.xml><?xml version="1.0" encoding="utf-8"?>
<comments xmlns="http://schemas.openxmlformats.org/spreadsheetml/2006/main">
  <authors>
    <author>Adriana Mabel Nino Acosta</author>
  </authors>
  <commentList>
    <comment ref="AX88" authorId="0" shapeId="0">
      <text>
        <r>
          <rPr>
            <b/>
            <sz val="9"/>
            <color indexed="81"/>
            <rFont val="Tahoma"/>
            <family val="2"/>
          </rPr>
          <t>Adriana Mabel Nino Acosta:</t>
        </r>
        <r>
          <rPr>
            <sz val="9"/>
            <color indexed="81"/>
            <rFont val="Tahoma"/>
            <family val="2"/>
          </rPr>
          <t xml:space="preserve">
Ley 1712/2014. ARTÍCULO 9o. INFORMACIÓN MÍNIMA OBLIGATORIA RESPECTO A LA ESTRUCTURA DEL SUJETO OBLIGADO. Todo sujeto obligado deberá publicar la siguiente información mínima obligatoria de manera proactiva en los sistemas de información del Estado o herramientas que lo sustituyan:
a) La descripción de su estructura orgánica, funciones y deberes, la ubicación de sus sedes y áreas, divisiones o departamentos, y sus horas de atención al público;
b) Su presupuesto general, ejecución presupuestal histórica anual y planes de gasto público para cada año fiscal, de conformidad con el artículo 74 de la Ley 1474 de 2011;
c) Un 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
d) Todas las normas generales y reglamentarias, políticas, lineamientos o manuales, las metas y objetivos de las unidades administrativas de conformidad con sus programas operativos y los resultados de las auditorías al ejercicio presupuestal e indicadores de desempeño;
e) Su respectivo plan de compras anual, así como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
f) Los plazos de cumplimiento de los contratos;
g) Publicar el Plan Anticorrupción y de Atención al Ciudadano, de conformidad con el artículo 73 de la Ley 1474 de 2011.</t>
        </r>
      </text>
    </comment>
    <comment ref="BR88" authorId="0" shapeId="0">
      <text>
        <r>
          <rPr>
            <b/>
            <sz val="9"/>
            <color indexed="81"/>
            <rFont val="Tahoma"/>
            <family val="2"/>
          </rPr>
          <t>Adriana Mabel Nino Acosta:</t>
        </r>
        <r>
          <rPr>
            <sz val="9"/>
            <color indexed="81"/>
            <rFont val="Tahoma"/>
            <family val="2"/>
          </rPr>
          <t xml:space="preserve">
Ley 1712/2014. ARTÍCULO 9o. INFORMACIÓN MÍNIMA OBLIGATORIA RESPECTO A LA ESTRUCTURA DEL SUJETO OBLIGADO. Todo sujeto obligado deberá publicar la siguiente información mínima obligatoria de manera proactiva en los sistemas de información del Estado o herramientas que lo sustituyan:
a) La descripción de su estructura orgánica, funciones y deberes, la ubicación de sus sedes y áreas, divisiones o departamentos, y sus horas de atención al público;
b) Su presupuesto general, ejecución presupuestal histórica anual y planes de gasto público para cada año fiscal, de conformidad con el artículo 74 de la Ley 1474 de 2011;
c) Un 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
d) Todas las normas generales y reglamentarias, políticas, lineamientos o manuales, las metas y objetivos de las unidades administrativas de conformidad con sus programas operativos y los resultados de las auditorías al ejercicio presupuestal e indicadores de desempeño;
e) Su respectivo plan de compras anual, así como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
f) Los plazos de cumplimiento de los contratos;
g) Publicar el Plan Anticorrupción y de Atención al Ciudadano, de conformidad con el artículo 73 de la Ley 1474 de 2011.</t>
        </r>
      </text>
    </comment>
    <comment ref="CT88" authorId="0" shapeId="0">
      <text>
        <r>
          <rPr>
            <b/>
            <sz val="9"/>
            <color indexed="81"/>
            <rFont val="Tahoma"/>
            <family val="2"/>
          </rPr>
          <t>Adriana Mabel Nino Acosta:</t>
        </r>
        <r>
          <rPr>
            <sz val="9"/>
            <color indexed="81"/>
            <rFont val="Tahoma"/>
            <family val="2"/>
          </rPr>
          <t xml:space="preserve">
Ley 1712/2014. ARTÍCULO 9o. INFORMACIÓN MÍNIMA OBLIGATORIA RESPECTO A LA ESTRUCTURA DEL SUJETO OBLIGADO. Todo sujeto obligado deberá publicar la siguiente información mínima obligatoria de manera proactiva en los sistemas de información del Estado o herramientas que lo sustituyan:
a) La descripción de su estructura orgánica, funciones y deberes, la ubicación de sus sedes y áreas, divisiones o departamentos, y sus horas de atención al público;
b) Su presupuesto general, ejecución presupuestal histórica anual y planes de gasto público para cada año fiscal, de conformidad con el artículo 74 de la Ley 1474 de 2011;
c) Un 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
d) Todas las normas generales y reglamentarias, políticas, lineamientos o manuales, las metas y objetivos de las unidades administrativas de conformidad con sus programas operativos y los resultados de las auditorías al ejercicio presupuestal e indicadores de desempeño;
e) Su respectivo plan de compras anual, así como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
f) Los plazos de cumplimiento de los contratos;
g) Publicar el Plan Anticorrupción y de Atención al Ciudadano, de conformidad con el artículo 73 de la Ley 1474 de 2011.</t>
        </r>
      </text>
    </comment>
  </commentList>
</comments>
</file>

<file path=xl/sharedStrings.xml><?xml version="1.0" encoding="utf-8"?>
<sst xmlns="http://schemas.openxmlformats.org/spreadsheetml/2006/main" count="794" uniqueCount="502">
  <si>
    <t>INSTITUTO DE DESARROLLO URBANO</t>
  </si>
  <si>
    <t>SUBCOMPONENTE</t>
  </si>
  <si>
    <t>ACTIVIDADES</t>
  </si>
  <si>
    <t>META Ó PRODUCTO</t>
  </si>
  <si>
    <t>RESPONSABLE</t>
  </si>
  <si>
    <t>FECHA DE FIN</t>
  </si>
  <si>
    <t>Política de Riesgos</t>
  </si>
  <si>
    <t>Construcción del Mapa de Riesgos de Corrupción</t>
  </si>
  <si>
    <t xml:space="preserve">Contexto Estratégico definido </t>
  </si>
  <si>
    <t>Líderes de Procesos</t>
  </si>
  <si>
    <t>Consulta y Divulgación</t>
  </si>
  <si>
    <t>Monitoreo y Revisión</t>
  </si>
  <si>
    <t>Seguimiento</t>
  </si>
  <si>
    <t>COMPONENTE 1: Gestión del Riesgo de Corrupción - Mapa de Riesgos de Corrupción</t>
  </si>
  <si>
    <t>1.1</t>
  </si>
  <si>
    <t>1.2</t>
  </si>
  <si>
    <t>2.1</t>
  </si>
  <si>
    <t>2.2</t>
  </si>
  <si>
    <t>2.3</t>
  </si>
  <si>
    <t>3.1</t>
  </si>
  <si>
    <t>4.1</t>
  </si>
  <si>
    <t>5.1</t>
  </si>
  <si>
    <t>COMPONENTE 2: Racionalización de Trámites</t>
  </si>
  <si>
    <t>N°</t>
  </si>
  <si>
    <t>NOMBRE DEL TRÁMITE, PROCESO O PROCEDIMIENTO</t>
  </si>
  <si>
    <t>SITUACIÓN ACTUAL</t>
  </si>
  <si>
    <t>DESCRIPCIÓN DE LA MEJORA A REALIZAR, TRÁMITE, PROCESO O PROCEDIMIENTO</t>
  </si>
  <si>
    <t>SITUACIÓN PROPUESTA</t>
  </si>
  <si>
    <t>BENEFICIO AL CIUDADANO Y/O ENTIDAD</t>
  </si>
  <si>
    <t>DEPENDENCIA RESPONSABLE</t>
  </si>
  <si>
    <t>FECHA REALIZACIÓN</t>
  </si>
  <si>
    <t>INICIO
dd/mm/aa</t>
  </si>
  <si>
    <t>FIN
dd/mm/aa</t>
  </si>
  <si>
    <t>Dirección Técnica de Predios</t>
  </si>
  <si>
    <t>FECHA PROGRAMADA</t>
  </si>
  <si>
    <t>1. Información de calidad y en lenguaje comprensible</t>
  </si>
  <si>
    <t>OAP - OAC</t>
  </si>
  <si>
    <t>Permanente</t>
  </si>
  <si>
    <t>Publicar en la página WEB del IDU y para información de la ciudadanía, la estructura organizacional, el modelo de gestión, los proyectos especiales, los trámites y servicios, Información técnica sobre la infraestructura de transporte, vial y espacio público de la ciudad, el visor de obras y otra información relacionada con la gestión de la entidad.</t>
  </si>
  <si>
    <t>1.3</t>
  </si>
  <si>
    <t>Disponer para la ciudadanía la información sobre la gestión realizada en documentos como: Informe de gestión y resultados, Indicadores de Gestión, Informes de Auditorias de la dependencia de Control Interno y de Entes de control.</t>
  </si>
  <si>
    <t>1.4</t>
  </si>
  <si>
    <t>A través de la Oficina Asesora de Comunicaciones seguir-  informando    a los ciudadanos, de manera clara y oportuna y mediante los canales internos y externos, el accionar de la Entidad en lo que tiene que ver con su Misión.</t>
  </si>
  <si>
    <t>Notas de Comunicación, informe monitoreo de medios, Página web actualizada</t>
  </si>
  <si>
    <t>OAC</t>
  </si>
  <si>
    <t>2. Diálogo de doble vía con la ciudadanía y sus organizaciones</t>
  </si>
  <si>
    <t>OTC</t>
  </si>
  <si>
    <t>2.4</t>
  </si>
  <si>
    <t>DG - OAC</t>
  </si>
  <si>
    <t>3. Incentivos para motivar la cultura de la rendición y petición de cuentas</t>
  </si>
  <si>
    <t>3.2</t>
  </si>
  <si>
    <t>4. Evaluación y retroalimentación a la gestión interinstitucional</t>
  </si>
  <si>
    <t>Encuestas de satisfacción</t>
  </si>
  <si>
    <t>4.2</t>
  </si>
  <si>
    <t>OAP - OAC - OCI</t>
  </si>
  <si>
    <t>COMPONENTE 3: Rendición de Cuentas</t>
  </si>
  <si>
    <t>Subcomponente 1                             Estructura administrativa y/o direccionamiento estratégico</t>
  </si>
  <si>
    <t xml:space="preserve">Contar con una dependencia responsable de desarrollar las estrategias, planes, programas y acciones necesarias para atender al ciudadano de forma oportuna, eficaz y eficiente </t>
  </si>
  <si>
    <t>Una dependencia de la Entidad exclusiva para atender las necesidades de la ciudadanía</t>
  </si>
  <si>
    <t>COMPONENTE 4: Atención al Ciudadano</t>
  </si>
  <si>
    <t>Subcomponente 2                             Fortalecimiento de los canales de atención</t>
  </si>
  <si>
    <t>PERMANENTE</t>
  </si>
  <si>
    <t>Subcomponente 3                     Talento Humano</t>
  </si>
  <si>
    <t>Subcomponente 4                           Normatividad y Procedimental</t>
  </si>
  <si>
    <t>Subcomponente 5                              Relacionamiento con el ciudadano</t>
  </si>
  <si>
    <t>Aplicar herramientas que permitan conocer la expectativa, percepción y satisfacción de la ciudadanía frente al desarrollo de la misión institucional</t>
  </si>
  <si>
    <t>Observatorio de Percepción y Satisfacción Ciudadana</t>
  </si>
  <si>
    <t>COMPONENTE 5: Mecanismos para la Transparencia y Acceso a la Información</t>
  </si>
  <si>
    <t>INDICADOR</t>
  </si>
  <si>
    <t>Subcomponente 1                               Lineamientos de Transparencia Activa</t>
  </si>
  <si>
    <t>Verificar y ajustar los link´s de la Ley de transparencia publicados en la Web IDU, por ocasión de los cambios técnicos sucedidos en la página WEB IDU.</t>
  </si>
  <si>
    <t>Publicar la información mínima establecida en la Ley 1712 de 2014 artículo 9 y la Estrategia de Gobierno en Línea</t>
  </si>
  <si>
    <t>Publicar información sobre contratación Pública</t>
  </si>
  <si>
    <t>Publicar el directorio de acuerdo al artículo 5 del decreto 103 ce 2015</t>
  </si>
  <si>
    <t>OAP
Áreas IDU</t>
  </si>
  <si>
    <t>Áreas IDU responsables de la información</t>
  </si>
  <si>
    <t>STRH</t>
  </si>
  <si>
    <t>Actos administrativos de adopción de los requisitos mínimos de la ley 1712 de 2014
a) Descripción estructura orgánica
b) Su presupuesto general
c) Directorio de servidores públicos y contratistas
d) Normograma IDU
e) Plan anual de compras
f) Plazo de cumplimiento de los contratos
g) Plan Anticorrupción y de atención al ciudadano.</t>
  </si>
  <si>
    <t>Datos de adjudicación y ejecución de contratos, incluidos concursos y licitaciones</t>
  </si>
  <si>
    <t>Subcomponente 3                               Elaboración de Instrumentos de Gestión de la Información</t>
  </si>
  <si>
    <t>Elaborar los Instrumentos de Gestión de la Información</t>
  </si>
  <si>
    <t>Índice de información clasificada y reservada</t>
  </si>
  <si>
    <t>Subcomponente 4                               Criterio Diferencial de Accesibilidad</t>
  </si>
  <si>
    <t>Subcomponente 5                               Monitoreo del Acceso a la Información Pública</t>
  </si>
  <si>
    <t>Divulgar la información de la página WEB en diferentes idiomas</t>
  </si>
  <si>
    <t>Generar anualmente el informe de solicitudes de acceso a la información en los términos del art. 52 del Decreto 103 de 2015</t>
  </si>
  <si>
    <t>Página WEB con opción de información en varios idiomas</t>
  </si>
  <si>
    <t>Informe de solicitudes de acceso a la información publicada en la WEB.</t>
  </si>
  <si>
    <t>STRT -OAC</t>
  </si>
  <si>
    <t>#</t>
  </si>
  <si>
    <t>ACTIVIDADES CUMPLIDAS</t>
  </si>
  <si>
    <t>% DE AVANCE</t>
  </si>
  <si>
    <t>OBSERVACIONES</t>
  </si>
  <si>
    <t>Mecanismos Adicionales</t>
  </si>
  <si>
    <t>Presentación y listado de asistencia</t>
  </si>
  <si>
    <t>OAP Facilitadores</t>
  </si>
  <si>
    <t>Monitoreo periódico a los Mapas de Riesgos de corrupción por proceso (actualización  de los mapas de riesgos).</t>
  </si>
  <si>
    <t>Mapa de Riesgos de corrupción con Seguimiento cuatrimestral publicado en la intranet</t>
  </si>
  <si>
    <t>Seguimiento cuatrimestra a  la estrategia de riesgos de corrupción.</t>
  </si>
  <si>
    <t>Registro de  seguimiento PAAC publicado</t>
  </si>
  <si>
    <t>OCI</t>
  </si>
  <si>
    <t>Un ejercicio de formación  y sensibilización</t>
  </si>
  <si>
    <t xml:space="preserve">Permanente </t>
  </si>
  <si>
    <t>Cronograma Veeduría</t>
  </si>
  <si>
    <t>2.2.</t>
  </si>
  <si>
    <t>2.4.</t>
  </si>
  <si>
    <t xml:space="preserve">4. </t>
  </si>
  <si>
    <t>Plan  de acción  de gestión  ética ejecutado.
Su seguimiento se  realizará  midiendo las actividades  ejecutadas  sobre actividades  programadas  por 100. Con reporte cada cuatro meses</t>
  </si>
  <si>
    <t>Seguimientos cuatrimestrales
Abril
Agosto 
Diciembre</t>
  </si>
  <si>
    <t>Enajenación Voluntaria de Inmuebles</t>
  </si>
  <si>
    <t>Se gestionará convenios de cooperación con la Empresa de Acueducto y Alcantarillado de Bogotá, a fin de lograr sinergias que faciliten  el trámite para los propietarios.</t>
  </si>
  <si>
    <t>Evitar pagos innecesarios al propietario  y pérdida de tiempo.</t>
  </si>
  <si>
    <t>Realizar Seguimiento y revisión a la  política de riesgos.</t>
  </si>
  <si>
    <t>Informe de la Política de Riesgos.</t>
  </si>
  <si>
    <t>OAP
Comité</t>
  </si>
  <si>
    <t>Actualizar el contexto estratégico del Riesgo</t>
  </si>
  <si>
    <t>El propietario iniscrito en el folio de matrícula inmobiliaria acepta la oferta de compra y culmina en una escritura pública de venta del inmueble, el cual debe estar a paz y salvo por todo concepto. Para sello se requiere del taponamiento de los servicios públicos del predio adquirido. Cada abogado de la DTDP encargado del proceso de adquisición predial, realiza el trámite ante las empresas de servicios públicos, sin embargo dicha gestión no ha sido completamente efectiva ya que se están generando mayores costos y desgaste de tiempo para los propietarios por las demoras en este proceso.</t>
  </si>
  <si>
    <t>Certificado de estado de cuenta para Trámite Notarial</t>
  </si>
  <si>
    <t>Actualmente se dispone del trámite en línea, pero es necesario que la cuidadanía se dirija a puntos presenciales cuando se requiere de un estudio técnico</t>
  </si>
  <si>
    <t>Se habilitará un chat en línea para brindar soporte al ciudadano y evitar su desplazamiento a los puntos de atención para los casos en que se requiere estudio técnico.</t>
  </si>
  <si>
    <t>Brindar soporte en línea mediante un chat.</t>
  </si>
  <si>
    <t>Ahorro de tiempo y dinero en desplazamientos</t>
  </si>
  <si>
    <t>Permiso de uso temporal de antejardines en Bogotá D.C.</t>
  </si>
  <si>
    <t>Actualmente el trámite se realiza únicamente de manera presencial</t>
  </si>
  <si>
    <t>Automatización del trámite</t>
  </si>
  <si>
    <t>Ahorro de tiempo y dinero en desplazamientos.</t>
  </si>
  <si>
    <t>Permiso de uso temporal de espacio público administrado por el IDU en Bogotá D.C.</t>
  </si>
  <si>
    <t>Subdirección Técnica de Recursos Tecnológicos 
Dirección Técnica de Administración de la Infraestructura</t>
  </si>
  <si>
    <t>Presentar en la página WEB del IDU y para información de la ciudadanía, los elementos de la planeación estratégica en el marco del Plan de Desarrollo vigente, entre los que se encuentran: la misión, la visión, los planes de acción por dependencia, el plan anual de adquisiciones, ejecución presupuestal, estados financieros.</t>
  </si>
  <si>
    <t>Diciembre de 2018</t>
  </si>
  <si>
    <t>Al menos 3 reuniones por localidad de las Mesas de Construcción de Ciudad y Ciudadanía</t>
  </si>
  <si>
    <t>Con el fin de mantener un diálogo directo con actores políticos y sociales, la entidad asiste a citaciones y espacios convocados por congresistas, concejales, ediles, líderes comunales, entes de control, entre otros para brindar información sobre  los proyectos de infraestructura y espacio público de interés para la comunidad.</t>
  </si>
  <si>
    <t>Diciembre  de  2018</t>
  </si>
  <si>
    <t>Diciembre  de  2018
Permanente</t>
  </si>
  <si>
    <t>Establecer una comunicación y retroalimentación en tiempo real, por medio del uso de las nuevas tecnologías de la información, como fomento al diálogo. El IDU cuenta con herramientas tecnológicas,  tales como: chat, foros virtuales, video streaming, hangout y redes sociales (twitter y Facebook)</t>
  </si>
  <si>
    <t xml:space="preserve">4 foros temáticos virtuales.
Herramientas virtuales de dialogo
</t>
  </si>
  <si>
    <t>2.5</t>
  </si>
  <si>
    <t>Realizar un ejercicio de Audiencia rendición de cuentas general.</t>
  </si>
  <si>
    <t>Audiencia de rendición de cuentas</t>
  </si>
  <si>
    <t>Noviembre de 2018</t>
  </si>
  <si>
    <t>Continuar formando a la ciudadanía  y a los colaboradores IDU (contratistas, interventoría profesionales sociales) en cultura ciudadana, derecho a la ciudad, servicio a la ciudadanía, control social, y otras temáticas de competencia del Instituto, con el fin de fomentar la participación y motivar la cultura de la rendición de cuentas</t>
  </si>
  <si>
    <t>Aplicar encuestas de satisfacción en la audiencia de Rendición de Cuentas y al finalizar las mesas de construcción de ciudad y ciudadanía.</t>
  </si>
  <si>
    <t>Con el objeto de garantizar el acceso de población en condición de discapacidad visual y auditiva, se contactará al Ministerio de las TIC, al instituto nacional para ciegos – INCI y al Instituto Nacional para sordos – INSOR con el fin de solicitar apoyo con recomendaciones que ayuden a mejorar la comunicación con este tipo de población para los canales presencial y virtual.</t>
  </si>
  <si>
    <t>Informe de Acercamiento con las entidades mencionadas con el fin de solicitar información relacionada y la viabilidad de adecuar estas herramientas en el canal presencial y virtual</t>
  </si>
  <si>
    <t>STOP</t>
  </si>
  <si>
    <t>31 DE DICIEMBRE DE 2018</t>
  </si>
  <si>
    <t>STRT</t>
  </si>
  <si>
    <t>Chat IDU mejorado.</t>
  </si>
  <si>
    <t>–Incorporar en el chat una herramienta que permita realizar la encuesta de satisfacción ciudadana tan pronto se termine la atención y permita la medición de los tiempos de espera.</t>
  </si>
  <si>
    <t>Se realizará una campaña de sensibilización, comunicación, divulgación y/o pedagogía con la cual se informará a la ciudadanía acerca de la misionalidad y los trámites y servicios del IDU.</t>
  </si>
  <si>
    <t>OTC - OAC</t>
  </si>
  <si>
    <t>Crear campañas de comunicación internas para la atención oportuna de los Derechos de Petición.</t>
  </si>
  <si>
    <t>Actualizar el Instructivo para clasificación de requerimientos ciudadanos.</t>
  </si>
  <si>
    <t>Nueva organización de la información de transparencia en la web IDU</t>
  </si>
  <si>
    <t>Sensibilización y capacitación en la Ley de Transparencia</t>
  </si>
  <si>
    <t>Plan de Capacitación</t>
  </si>
  <si>
    <t># de personas capacitadas / # de nuevos funcionarios de planta</t>
  </si>
  <si>
    <t>31 de diciembre de 2018
30 de junio de 2018</t>
  </si>
  <si>
    <t xml:space="preserve">Link´s actualizados en cumplimiento a Ley de transparencia en la Web IDU </t>
  </si>
  <si>
    <t>30 de junio de 2018</t>
  </si>
  <si>
    <t>DTGC</t>
  </si>
  <si>
    <t>Mensualmente</t>
  </si>
  <si>
    <t>Identificar los servidores de planta que tienen información desactualizada de formación académica, experiencia, teléfono y correo institucional, para oficiarlos mediante memorando para que actualicen la misma.</t>
  </si>
  <si>
    <t>Solicitar a la STRT para que le requiera al proveedor del aplicativo de Transparencia que se asigne como variable para actualizar el texto que hace referencia a la escala salarial.</t>
  </si>
  <si>
    <t>31 de octubre de 2018</t>
  </si>
  <si>
    <t>30 de marzo de 2018</t>
  </si>
  <si>
    <t>Se creará un único indicador relacionado con la medición de la publicación oportuna y la actualización permanente de la información de acuerdo a lo requerido por la ley 1712 de 2014</t>
  </si>
  <si>
    <t xml:space="preserve">Total de información publicada y actualizada / Total de información requerida por la norma x 100 </t>
  </si>
  <si>
    <t>Servidores con información actualizada / Servidores de planta activos</t>
  </si>
  <si>
    <t>Formato de requerimiento diligenciado y enviado</t>
  </si>
  <si>
    <t>Esquema de publicación actualización atendiendo lo dispuesto en el  capítulo 12 de la Ley 1712 de 2014.</t>
  </si>
  <si>
    <t>OAP</t>
  </si>
  <si>
    <t>30 de junio de 2018
31 de diciembre de 2018</t>
  </si>
  <si>
    <t>31 demarzo de 2018</t>
  </si>
  <si>
    <t>30 de enero de 2018</t>
  </si>
  <si>
    <t>Ejecución del Plan  de gestión  ética IDU  para la vigencia 2018.
Que contenga  las acciones  para fortalecer  los principios  y valores asociados  a la probidad y/o transparencia.</t>
  </si>
  <si>
    <t xml:space="preserve">Elaborar la encuesta de satisfacción del ciudadano Sobre Ley de Transparencia </t>
  </si>
  <si>
    <t>Encuesta  de satisfacción del ciudadano</t>
  </si>
  <si>
    <t>SEGUIMIENTO 1 OCI - 30 ABRIL 2018</t>
  </si>
  <si>
    <t>SEGUIMIENTO 2 OCI - 31 AGOSTO 2018</t>
  </si>
  <si>
    <t>SEGUIMIENTO 3 OCI - 31 DICIEMBRE 2018</t>
  </si>
  <si>
    <t>Asistir y participar  en las sesiones locales  del Observatorio Ciudadano, lideradas por la Veeduría Distrital, mediante la entrega  de evidencias  de la gestión,  del instituto  durante la vigencia anterior (2017)</t>
  </si>
  <si>
    <t>Los resultados de la encuesta aplicada en la Rendición del sector se encuentra publicada en el espacio de Rendición de cuentas de la página WEB.</t>
  </si>
  <si>
    <t>El 30 de marzo se terminó la ejecución del contrato 1368 de 2017 el cual contó con 641 participantes entre ciudadanía y contratistas IDU.</t>
  </si>
  <si>
    <t>OAP - STPC - OAC</t>
  </si>
  <si>
    <t>1.5</t>
  </si>
  <si>
    <t>OTC OAP</t>
  </si>
  <si>
    <t>30 de Marzo de 2018</t>
  </si>
  <si>
    <t>Indice de Transparencia</t>
  </si>
  <si>
    <t>Jun 2018 Actualización según necesidad</t>
  </si>
  <si>
    <t>a) OAP
b) SGI
c)-d)-e) STRH</t>
  </si>
  <si>
    <t>Encuesta definida y aplicada</t>
  </si>
  <si>
    <t>Publicación en la página WEB de información relevante</t>
  </si>
  <si>
    <t>Agilizar el proceso de taponamiento de Acueducto y Alcantarillado de los predios adquiridos.</t>
  </si>
  <si>
    <t>Información de la planeación en Página web actualizada</t>
  </si>
  <si>
    <t>Información en Página web actualizada</t>
  </si>
  <si>
    <t>Informes de gestión y auditorías en Página web actualizada</t>
  </si>
  <si>
    <t>Entrega de evidencias reportadas en aplicativo de seguimiento</t>
  </si>
  <si>
    <t>OAP-Áreas IDU</t>
  </si>
  <si>
    <t>Durante el 2018 conformar y mantener las Mesas de diálogo social para las localidades (se excluye Sumapaz), los cuales son espacios que permiten un acompañamiento permanente de la comunidad sobre la gestión que el instituto hace en el territorio (actual y propuesto), pues con esta comunidad se programan eventos como recorridos y reuniones con los contratistas de obras en las que hay interés retroalimentando también a la entidad frente al control social que se ejerce en el territorio. De igual manera continuar con el ejercicio de dialogo (concerniente con el interés específico) que se desarrolla a través de los espacios definidos contractualmente para el desarrollo de proyectos de infraestructura en la ciudad (Comités CREA) .</t>
  </si>
  <si>
    <t>Socialización de la metodología de Riesgos y Mapas de Riesgos IDU.</t>
  </si>
  <si>
    <t>La última revisión a la política de riesgos se realizó en el comité SIG de Diciembre de 2017. Se programó realizar revisión en el 2018 para el último trimestre.</t>
  </si>
  <si>
    <t>Se determinó que, a la fecha del seguimiento, si bien se encuentran registrados en su totalidad, 8 de los 23 archivos (38,8%) se encuentran fechados en el mes de abril, es decir fuera del término especificado en el plan.</t>
  </si>
  <si>
    <t>Se llevó a cabo la actividad propuesta, dirigida a los facilitadores de las áreas, el 13 de abril de 2018.</t>
  </si>
  <si>
    <t>Se puede verificar la publicación del  seguimiento al PAAC en la página web</t>
  </si>
  <si>
    <t xml:space="preserve">Los documentos enumerados en la descripción de la actividad se encuentran presentes en la página web del Instituto.
</t>
  </si>
  <si>
    <t>Se encuentra registrada la información en la página web.</t>
  </si>
  <si>
    <t>Verificado el aplicativo BACHUE, se evidenció que en él  se registran las actas de reunión del periodo. De acuerdo con el avance del primer cuatrimestre y la programación de obras del resto del año, se puede expresar que es pertinente el ajuste de la meta, incrementándola en la misma proporción de los nuevos proyectos para la vigencia 2018.</t>
  </si>
  <si>
    <t>En el primer cuatrimestre se encuentran registradas en el sistema de información Bachue 180 reuniones a las que ha sido convocado el IDU con el fin de atender los requerimientos en temas de competencia de la entidad.</t>
  </si>
  <si>
    <t>NO APLICA</t>
  </si>
  <si>
    <t>Intervención de urbanizadores y/o terceros</t>
  </si>
  <si>
    <t>El trámite únicamente se puede realizar de manera presencial</t>
  </si>
  <si>
    <t>Desarrollar la virtualización garantizando interoperabilidad de los 4 servicios del trámite en la VUC (radicación, estado del trámite, agendamiento de citas, notificaciones)</t>
  </si>
  <si>
    <t>Licencia de excavación</t>
  </si>
  <si>
    <t>Pago compensatorio de estacionamientos</t>
  </si>
  <si>
    <t>No se evidenció en la actas suministradas el avance de este módulo</t>
  </si>
  <si>
    <t>Se recomienda documentar las ponderaciones de los avances en cada una de las etapas del proyecto de virtualización.</t>
  </si>
  <si>
    <t>La actividad se encuentra en término para su ejecución.</t>
  </si>
  <si>
    <t>Las dependencias realizaron la revisión del contexto estratégico del riesgo para cada uno de los 22 procesos. Se evidenció que los archivos de análisis y determinación del contexto, por procesos, se encuentra publicado en la intranet, en las páginas del Mapa de Procesos de la Entidad.</t>
  </si>
  <si>
    <t>La Oficina Asesora de Planeación-OAP realizó el ajuste a la metodología de riesgos, y divulgó la misma por el boletín Informativo, y realizó una reunión de sensibilización de la metodología de riesgos para los facilitadores de las Dependencias.</t>
  </si>
  <si>
    <t>La Oficina de Control Interno realizó el primer seguimiento al Plan Anticorrupción y de Atención al Ciudadano-PAAC, con corte a 30 de abril de 2018.</t>
  </si>
  <si>
    <t>1. Mediante comunicación No. 20181050236171 de marzo 23 de 2018, la Directora General del IDU manifestó al Gerente General de la E.A.B – E.S.P. el interés de la entidad de suscribir con carácter urgente, un Convenio Marco de Cooperación entre la EAB y el IDU, con fundamento en las diferentes reuniones realizadas desde el mes de julio de 2017 entre la Dirección Técnica de Predios- DTDP del IDU y la E.A.B. - E.S.P, en las cuales  se han analizado las actividades a desarrollar por parte de cada entidad, tendientes a articular el procedimiento de taponamiento o traslado de acometidas, para la expedición del paz y salvo respectivo por parte de la E.A.B. - E.S.P.
2. Se han realizado seguimientos el 24 de abril y el 2 de mayo de 2018.
Se espera en la segunda semana de mayo de la presente vigencia, se inicie el proceso de formalización del convenio.</t>
  </si>
  <si>
    <t xml:space="preserve">El 3 de enero de este año inició  el servicio del CHAT de valorización para Certificados de Estado de Cuenta para Trámite Notarial (Paz y Salvo) en cumplimiento a lo aprobado en el Comité Antitrámites y Gobierno en Línea que ha brindado respuesta y servicio en lo referente a este trámite a más de 269 ciudadanos /mes.  
El horario del atención de este servicio es  de 7:00 am a 4:30 pm jornada continua y se siguen los lineamientos del manual para la atención al ciudadano MG-SC-017 del proceso Gestión Social y Participación Ciudadana.
https://www.idu.gov.co/page/chat-valorizacion  </t>
  </si>
  <si>
    <t xml:space="preserve">Frente a este nuevo servicio, se evidenció lo siguiente:
-Acta de comité antitrámites realizada en Diciembre de 2017  (responsable STRT)
-Estadísticas del chat con corte 30 de Abril 2018.
Teniendo en cuenta que se cumplió con  el  trámite propuesto en el comité antitrámites y gobierno en línea , el área, como seguimiento a la acción va a remitir las estadisticas de atención  del chat de valorización para Certificado de Estado de Cuenta para Trámite Notarial (Paz y Salvo) </t>
  </si>
  <si>
    <t>Se realizó reunión con profesionales de la OTC y la Subdirección Técnica de Recursos Tecnológicos-STRT para el levantamiento de información de los trámites y se encuentra en proceso de diseño la plataforma virtual por parte de la STRT.
Se están definiendo los requerimientos de los usuarios propietarios de los trámites.</t>
  </si>
  <si>
    <t>Se recomienda documentar el cronograma de trabajo y verificar los plazos de ejecución que se están proponiendo.</t>
  </si>
  <si>
    <t>Se realizó reunión entre profesionales de la OTC y la STRT para el levantamiento de información de los trámites y se encuentra en proceso el diseño de la plataforma virtual por parte de la STRT.
Se están definiendo los requerimientos de los usuarios propietarios de los trámites.</t>
  </si>
  <si>
    <t>Actualmente, la Secretaría de Habitat presentó avance en el desarrollo de los módulos virtuales para agendamientos y radicaciones</t>
  </si>
  <si>
    <t>No se evidenció en la actas suministradas el avance de este módulo.</t>
  </si>
  <si>
    <t>Por ser una actividad permanente se califica cada avance cuatrimestral por separado.  Se verificaron los documentos descritos y se pudo comprobar que  se encuentran publicados, pero temas como el modelo de gestión no es fácil de identificar al interior de la página.</t>
  </si>
  <si>
    <t xml:space="preserve">Por ser una actividad permanente, se califica cada avance cuatrimestral por separado, se verificaron los documentos descritos y se pudo comprobar que  se encuentran publicados, pero temas como Rendición de cuentas, informes de gestión y resultados e indicadores no se encuentran en un mismo lugar.
</t>
  </si>
  <si>
    <t>Se realizan los productos propuestos por la Oficina Asesora de Comunicaciones-OAC</t>
  </si>
  <si>
    <t>Por ser una actividad permanente, se califica cada avance cuatrimestral por separado. Es una tarea que se realiza de acuerdo con las demandas de la Entidad.</t>
  </si>
  <si>
    <t>Por ser una actividad permanente se califica cada avance cuatrimestral por separado. Se recomienda que la información publicada se encuentre compañada de otra información de gestión que permita complementar lo reportado.</t>
  </si>
  <si>
    <t>Se han realizado 42 Comités IDU reportados en el sistema Bachue.  Se destacan 6 comités realizados en el marco de la ejecucicón del contrato IDU-1345 de 2017, Consultoria de Estudios y Diseños de la Troncal Av. 68, pues se evidencia el aumento de la participación ciudadana en las etapas previas y el reconocimiento de la misma por parte de los contratistas de los Proyectos IDU.</t>
  </si>
  <si>
    <t>En el primer cuatrimestre del año se conformó un grupo coordinador de las mesas de Construcción de Ciudad y Ciudadanía-CCC por parte de la OTC, el cual se encargó de definir temáticas, contenidos y cronograma de las mismas.  Los temas a tratar en las tres mesas por localidad son:
1. Estructura general del Distrito y Competencias IDU
2. Proyectos de Ciudad y proyectos del territorio
3. Sostenibilidad, Participación y Cultura Ciudadana. 
Lo anterior, con el fin de que en la vigencia 2018 se maneje igual información y asistentes para todas las localidades, buscando fortalecer el relacionamiento IDU-Ciudadanía.</t>
  </si>
  <si>
    <t>Se está generando el cronograma para la programación de las mesas de trabajo a partir del mes de mayo de 2018.
Acción se encuentra en progreso.</t>
  </si>
  <si>
    <t>La atención se origina en la solicitud de asistencia a reuniones con comunidad, entes de control político, entes administrativos para entregar alguna información o representar a la Entidad en temas relacionados con los proyectos de infraestructura y espacio público.  Si bien la entidad ha participdo en 180 espacios, que frente a lameta prevista de 100 espacios arroja un nivel de cumplimiento de 180%, el resultado se toma como 100%, a fin de no sobreestimar la gestión de este componente.</t>
  </si>
  <si>
    <t>No se reportó cumplimiento frente a esta actividad.</t>
  </si>
  <si>
    <t>Esta actividad se encuentra en término de ser adelantada; sin embargo, se recomienda agilizar su realización para que en el primer semestre se alcance un cumplimiento cercano al 50%.</t>
  </si>
  <si>
    <t>Se realizó la audiencia de rendición de cuentas del sector Movilidad el 2 de marzo de 2018 en las instalaciones de la Biblioteca Virgilio Barco. El IDU realizó alli la presentación de la entidad y lideró posteriormente las mesas de diálogo de los temas: Infraestructura Urbana y Mantenimiento Vial.</t>
  </si>
  <si>
    <t>Por ser una actividad permanente, se califica cada cuatrimestre de manera independiente. Para este corte, se consideró lo referente a la aplicación de la encuesta de satisfacción con la Rendición de Cuentas.
Se recomienda hacer más visible la encuesta, toda vez que al estar incluida en un informe, sin ese título, no es fácil su localización desde la página web.</t>
  </si>
  <si>
    <t>Se participó en 7 sesiones citadas por la Veeduria Distrital realizadas en las localidades de  Teusaquillo, Engativá, Barrios Unidos, Santa Fe Candelaria, Ciudad Bolivar, San Cristóbal.</t>
  </si>
  <si>
    <t>Por ser una actividad permanente, se califica cada avance cuatrimestral por separado. Se verificó que se ha registrado en el aplicativo BACHUE la participación en las siete (7) sesiones citadas por la Veeduría Distrital para revisar el alcance de la gestión de la vigencia 2017.</t>
  </si>
  <si>
    <t xml:space="preserve">De acuerdo con lo registrado en el informe final del contrato, se pudo verificar que en la vigencia 2018 se desarrollaron dos ciclos de los contractualmente pactados, lo cual permitió alcanzar un total de 641 participantes.  No obstante, se sugiere realizar una modificación a la meta y plantear otro ejercicio de formación y sensibilización, toda vez que el ejecutado estaba inicialmente previsto para 2017.
</t>
  </si>
  <si>
    <t>El IDU cuenta con la Oficina de Atención al Ciudadano- OTC, la cual está institucionalizada desde el 16/02/2009, fecha de entrada en vigencia del Acuerdo 002 de 2009 del Consejo Directivo del IDU.</t>
  </si>
  <si>
    <t xml:space="preserve">
De acuerdo con información suministrada por la Subdirección Técnica de Operaciones-STOP, se inició con la estructuración de una propuesta integral denominada "Identificación de herramientas de apoyo para los ciudadanos en condición de discapacidad", para lo cual se han adelantando las siguientes acciones:
*Conformación del equipo de trabajo para la elaboración de la propuesta
*Identificación de puntos a abordar, mediante el diseño de un diagnóstico que permita identificar los temas más relevantes y las entidades que podrán brindar apoyo en la estrategia que se defina.
*Elaboración del bosquejo de la propuesta."
 </t>
  </si>
  <si>
    <t>El 20% de avance, corresponde a la realización de las 3 actividades mencionadas (conformación de equipo, identificación de puntos a abordar y elaboración del bosquejo de la propuesta; sin embargo, se recomienda revisar la meta o producto,  y plantear acciones más concretas de manera que estén dirigidas a lograr el objetivo de garantizar el acceso de población en condición de discapacidad visual y auditiva.</t>
  </si>
  <si>
    <t>La OCI verificó que, mediante  comunicación 20181250009953 de enero 28 de 2018, la OTC solicitó ajustes a varios aplicativos, entre ellos el chat. Sin embargo, a la fecha de corte del seguimiento, éste no había sido actualizado.  Esta acción se encuentra en los términos previstos para su ejecución.</t>
  </si>
  <si>
    <t>Al respecto, la OTC indicó que "Actualmente estamos en proceso de actualización de la informaicón de los trámites y servicios para poder divulgarlos."
La actualización de los trámites es una actividad permanente y se evidencia su realización mensual. No obstante, en relación con la campaña de sensibilización, comunicación, divulgación y/o pedagogía con la cual se informará a la ciudadanía acerca de la misionalidad y los trámites y servicios del IDU, se determinó que, a la fecha de corte del presente seguimiento no se ha realizado ninguna actividad.</t>
  </si>
  <si>
    <t>La acción no ha vencido, aún. 
Se recomienda tomar las acciones pertinentes para el diseño y realización de la campaña planteada.</t>
  </si>
  <si>
    <t xml:space="preserve">La OTC reportó que "realizó una campaña interna, mediante flash de inicio y flash de pantallas, en el mes de marzo de 2018, con el objeto de socializar el manual de derechos de petición y los errores mas recurrentes al momento de responder un derecho de petición. Así mismo, se esta generando una campaña a través del correo defensordelciudadano@idu.gov.co, con el objeto de concientizar a funcionarios y contratistas de la importancia de atender oportunamente los derechos de petición."
La OCI verificó que en el mes de marzo, entre el 20 y el 27 de marzo, a través del informativo "Ser Gente IDU" y otras herramientas como el 'flash' de inicio en los equipos conectados a la red del IDU, se divulgó información relacionada con la atención a los derechos de petición, verbales o escritos. Así mismo, para el primer trimestre del año, a través del correo electrónico del 30 de abril, el Defensor del Ciudadano, dio a conocer los indicadores institucionales de las respuestas oportunas a los derechos de petición. </t>
  </si>
  <si>
    <t>El plazo para la ejecución de esta acción no ha finalizado. 
La campaña que se está generando, no se tiene en cuenta para el seguimiento actual, toda vez que el corte es  a 30 de abril.
Se recomienda precisar la acción, indicando cuántas campañas se realizarán en el periodo y, las fechas de realización.</t>
  </si>
  <si>
    <t>La OTC informa que el instructivo está "En proceso de actualización" y reportó un avance de 10%.
Se verificó que en los meses de marzo y abril, miembros del equipo de la OTC, efectuaron mesas de trabajo con este propósito.</t>
  </si>
  <si>
    <t>La actividad está en término para su realización. El porcentaje de avance registrado se calculó con base en lo reportado por la dependencia responsable, teniendo en cuenta que para la realización de esta actividad no se estableció un cronograma y que, a la fecha de corte del seguimiento, han efectuado mesas de trabajo respecto al tema, pero no se tiene, aún, un borrador del documento.  Se recomienda modificar la fecha d eplazo para ejecutar la actividad, que preferiblemente, no se extienda a más del 30 de junio de 2018</t>
  </si>
  <si>
    <t>La OCI verificó que, en la página web del Instituto, se encuentran publicados los resultados consolidados de la aplicación de las encuestas de satisfacción ciudadana frente a la atención de PQRS y de trámites de valorización del primer trimeste del año, e informes de expectativa frente a algunos proyectos desarrollados por el IDU.</t>
  </si>
  <si>
    <t>La OCI verificó que, en la página web del Instituto, en la sección de Servicio a la Ciudadanía - Observatorio de Percepción Ciudadana - Observatorio 2018 (dirección web https://www.idu.gov.co/page/observatorio-2018) se encuentran publicados los resultados consolidados de la aplicación de las encuestas de:
* Satisfacción de la ciudadanía frente a la Atención y Servicio a Peticiones, Quejas, Reclamos y Sugerencias en canal Presencial, Telefónica y Virtual  Primer Trimestre 2018 (enlace "Resultados PQRS I Trimestre 2018.").
* Satisfacción de la ciudadanía frente a la Atención y Servicio a Peticiones, Quejas, Reclamos y Sugerencias en el Punto IDU  Primer Trimestre 2018 (enlace "Resultados PQRS Puntos CREA I Trimestre 2017.").
* Satisfacción de la ciudadanía con el servicio ofrecido por el IDU en el Desarrollo de los trámites asociados a Valorización Primer Trimestre 2018 (enlace "Encuesta de Valorización I Trimestre 2017.")
Al respecto, se recomienda verificar los nombres de los enlaces del observatorio 2018, toda vez que al consultar algunos de ellos, el documento que descarga corresponde a un periodo diferente del relacionado en el título del link, situación que puede dar lugar a confusiones. Así mismo se recomienda completar el título "SATISFACCIÓN EN LA ATENCIÓ" con la N faltante, teniendo en cuenta que estos aspectos hacen parte de la imagen de la página institucional ante la ciudadanía.
En la misma sección, bajo el título "EVALUACIÓN DE PROYECTOS", subtítulo "ANTES", se encuentran publicados, además, el informe "Informe de Expectativa ciudadana Av. Ferrocarril Entre K 93 y K 100 Etapa EX ANTE", con datos recolectados los días 25,26,29 y 30 de enero de 2018 (enlace "Av Ferrocarril"). Bajo el subtítulo "DURANTE" están publicados los informes "Proyecto Transmicable-Ciudad Bolívar
Informe de Percepción Etapa Durante (segunda medición)", con datos recolectados los días 06, 07, 08 y 12 de febrero del 2018 (enlace "Proyecto TransMiCable") y "Proyecto Cicloruta Calle 116 Informe de Percepción Ciudadana Etapa durante", con datos recolectados el 22 y 23 de febrero de 2018, (enlace "Cicloruta 116"). Los informes mencionados buscan "Evaluar la percepción de los habitantes, comerciantes y transeúntes frecuentes [...] sobre los proyectos / construcciones adelantadas por el IDU.</t>
  </si>
  <si>
    <t>La actividad está en término para su realización.</t>
  </si>
  <si>
    <t xml:space="preserve">La Subdirección Técnica de Recursos Humanos, STRH, señaló que "En el momento de la posesión , se hace la verificación de la información registrada en la plataforma Kactus. Así mismo, se da una capacitación sobre la importancia de mantener actualizada la información, dado que ésta se ve reflejada en el portal web en el link "Transparencia y Acceso a la Información Pública"", e indicó que "Con corte al 30 de abril, se han realizado 11 capacitaciones que corresponden a los nuevos servidores que han ingresado a la Entidad"; manifiestan que el porcentaje de avance es de 100% ((11 / 11)*100).
La OCI verificó que, en el periodo de seguimiento, comprendido entre enero 1 y abril 30, ingresaron 11 funcionarios, entre ellos dos directivos. En el proceso de posesión se diligencia, para cada nuevo servidor,  el formato FO-TH-23 RUTA DE SEGUIMIENTO POSESIONES, en el cual se incluye el ítem "Ingreso y Asignación Clave Kactus - Cajero". De acuerdo con lo manifestado por personal de la STRH, la persona encargada de esta explicación les indica la importancia de mantener actualizada, en el sistema Kactus, la información relacionada (datos básicos, formación académica y experiencia laboral), toda vez que esta es la fuente para la publicación en el Directorio de Funcionarios. </t>
  </si>
  <si>
    <t>La actividad está en término para su realización.
Se recomienda revisar la meta o producto (Plan de Capacitación)  y su concordancia con el indicador planteado, ya que éste se refiere a número de personas capacitadas y el primero correspondería a un documento en el cual se indican los temas de capacitación y, probablemente, las fechas en las que se realizarían las capacitaciones. Además, un plan de capacitación puede incluir diversos temas y estar dirigidos a todos los servidores y contratistas del IDU.
Así mismo, se recomienda ajustar la fecha de finalización de la actividad, ya que no es claro por qué establecieron dos fechas; es de tomar en cuenta que el ingreso de personal nuevo puede darse en cualquier época del año.
Se recomienda implementar un mecanismo que permita verificar que los funcionarios nuevos han recibido la sensibilización y capacitación en los temas atinentes al cumplimiento de la Ley de Transparencia (Ley 1712/2014), y las normas relacionadas (Decreto 103/2015 y Resolución 3564/2014), toda vez que en el formato FO-TH-23 RUTA DE SEGUIMIENTO POSESIONES no queda evidencia de dicha sensibilización.
Se recomienda evaluar la posibilidad de extender la sensibilización en Ley de transpararencia a todos los funcionarios de planta y a contratistas y efectuar los ajustes en el PAAC para incluir dicha actividad.</t>
  </si>
  <si>
    <t>A la fecha de corte del seguimiento, no se había registrado ningún avance frente a esta actividad.</t>
  </si>
  <si>
    <t>La OAP indicó que "Esta actividad es constante y se realiza cada mes para evitar incumplimieniento, pero a la fecha programada se hará reporte". Recordó que "Para el 30/06/2018 se tiene programada", e indicó que el avance es del 48%.
Si bien, en la página web está la sección de Transparencia, y constantemente se hace actualización de parte de la información, esta actualización no se hace en razón de los cambios técnicos sucedidos en la página web del IDU, sino en razón de los cambios propios de la información, por las actividades de las áreas que la generan. 
Por tanto, a la fecha de corte del presente seguimiento, no se evidenció avance en la verificación y ajuste de los enlaces de link's de la Ley de transparencia, por ocasión de los cambios técnicos mencionados.</t>
  </si>
  <si>
    <t xml:space="preserve">Se recomienda revisar la meta o producto ("Link´s actualizados en cumplimiento a Ley de transparencia en la Web IDU "), ya que no se indica cuántos y/o cuáles serán los enlaces actualizados. Así mismo, se recomienda revisar el indicador, ya que lo planteado corresponde a una actividad  y no guarda relación con la meta/producto que se espera. </t>
  </si>
  <si>
    <t xml:space="preserve">La OAP señaló que "Se realizó por las depenencias de acuerdo al Esquema de publicación actual, link:
https://www.idu.gov.co/page/ley-1712-de-2014#scrollTop=0".
Por otra parte, la STRT informó que "Se publicaron los archivos de Activos de información e indice de información clasificada y reservada" e incluye los enlaces:
"https://www.idu.gov.co/Archivos_Portal/Ley%20de%20transparencia/Activos%20de%20informacion/Indice%20de%20informacion/Indice_Inform_Clasificada_o_Reservada_Dic_2017.xlsx
https://www.idu.gov.co/Archivos_Portal/Ley%20de%20transparencia/Activos%20de%20informacion/matriz/MATRIZ_DE_ACTIVOS_DE_INFORMACION_ACCESO_PUBLICO-Dic-2017.xlsx"
El avance reportado por las áreas fue de 100%.
Se verificó la información publicada en el portal web del IDU, determinándose que se encuentra la Descripción de la  estructura orgánica, el presupuesto general, el directorio de servidores públicos y contratistas, el Normograma del IDU por procesos, el plan nual de compras (Plan Anual de Adquisiciones) y el Plan Anticorrupción y de Atención al Ciudadano. Se encuentra información de contratación; sin embargo, en relación con el plazo de cumplimiento de los contratos, no se evidenció que ésta incluya los plazos, y para verificarlos es necesario dirigirse a páginas externas como la del SECOP. En cuanto al directorio de funcionarios, se observó que presenta debilidades de actualización. 
</t>
  </si>
  <si>
    <t>La OAP señaló que esta información "Se publica mensualmente por la DTGC" y que se encuentra en el enlace:
https://www.idu.gov.co/page/ley-1712-de-2014#scrollTop=0 CONTRATACIÓN"</t>
  </si>
  <si>
    <t>Se verificó que la información relativa a contratación está publicada en la página web del IDU, en la sección de Transparencia - Transparencia y Acceso a la Información Pública - subtítulo "Contratación", enlaces:
-"Documentación en materias de adquisiciones y compras"
-"Manual de Gestión Contractual"
-"Contratos adjudicados para la vigencia actual (funcionamiento/inversión)" (Dentro de esta página, se encuentra un enlace ("Cuantías de Contratación IDU 2016"), que carga la información de cuantías y competencias dentro del IDU para los procesos de selección según la cuantía o naturaleza del contrato para el año 2016. Sin embargo, no se encuentra la aplicable para la vigencia actual. Así mismo, está el enlace "Guía para la Conformación de Documentos Soporte para Pago a Terceros", pero se  produce un error al cargar el documento PDF)
-"Contratacion IDU 2014 - 2017"
-"Contratación y consulta de procesos IDU 2017 (SECOP)"
-"Datos de adjudicación y ejecución de contratos, incluidos concursos y licitaciones" (Dentro de esta página, en  el enlace "Procesos Adjudicados", que dirige a la página del mismo nombre,  se puede encontrar, para cada año desde 2014 a 2018, un enlace que lleva a un archivo de Excel, con el resumen de la contratación, mes a mes).
-"Contratos de obra"
-"Contratos de apoyo a la gestión"
-"Guia de pago a terceros"
-"Cronogramas de radicación para tramites de pago vigencia 2018"
Se recomienda actualizar la información de cuantías y competencias dentro del IDU para los procesos de selección, de acuerdo con lo aplicable a la vigencia en curso , corregir el enlace citado anteriormente que genera error y continuar con la actualización periódica de esta información, incluyendo la información de los plazos de los contratos.</t>
  </si>
  <si>
    <t>Se verificó que mediante la Circular  11 del 12 de marzo de 2018 (radicado 20185160000114), emitida por el Subdirector General de Gestión Corporativa, "REFERENCIA: Cumplimiento a la Ley de Transparencia y del Derecho de Acceso a la Información Pública", se solicitó, a todo el presonal del IDU, registrar o actualizar, en el aplicativo Kactus, la información de nombres y apellidos completos, país, departamento y ciudad de nacimiento, formación académica, experiencia laboral y profesional, y empleo, cargo o actividad que cada uno desempeña, para lo cual dieron plazo hasta el 13 de abril.
Acorde con lo expuesto en el seguimiento de la actividad  "Sensibilización y capacitación en la Ley de Transparencia", a la fecha de corte del presente seguimiento,  sólo se había verificado la actualización de la mencionada información para los funcionarios nuevos, en el momento de su posesión. Para funcionarios que ingresaron antes del 01/01/2018, el proceso de verificación de actualización de dicha información no había comenzado.</t>
  </si>
  <si>
    <t xml:space="preserve">
De acuerdo con la verificación efectuada, a 30 de abril de 2018, había concluido el plazo dado a los funcionarios para que, cada uno hiciera las revisiones y actualización pertinente, y se había verificado la actualización de la información de 11 funcionarios que ingresaron al Instituto entre enero y abril, por lo tanto, el avance de la actividad se determina en 3%, tal como lo indicó la STRH.
Se  recomienda continuar con las actividades de verificación y actualización de la información exigida en el Decreto 103 de 2015 y evaluar la posibilidad de extender la sensibilización en Ley de transpararencia a todos los funcionarios de planta y a contratistas.</t>
  </si>
  <si>
    <t>Se evidenció la remisión del memorando STRH 20185160061783, del 13 de marzo de 2018, a la Subdirección Técnica de Recursos Tecnológicos-STRT solicitando: 
"1. En el campo Rango salarial: (ver Acuerdo 03 del 29 de febrero de 2016) se debe realizar el cambio por Rango salarial: “Ver Escala Salarial Vigente”; e incluir negrita, toda vez que corresponde a un Título." 
"2. En el campo OBJETO DEL CONTRATO: el N/A no se debe presentar, comoquiera que este no aplica y genera confusión en la información." 
"3. El Campo fecha inicio contrato: debe ser modificado por Fecha de Ingreso".</t>
  </si>
  <si>
    <t>Se recomienda continuar con la actualización de los directorios de Contratistas y Funcionarios del Instituto, para cumplir a cabalidad con lo establecido en la normatividad relacionada, toda vez que se encontraron casos en los que falta información.</t>
  </si>
  <si>
    <t>La STRT indicó que "El inventario de activos de información fue actualizado en Diciembre de 2017. En lo que va corrido de este año no se han realizado actualizaciones significativas del mismo, razón por la cual el registro de activos de información publicado en la web institucional, no fue actualizado."
En 2018 no se han efectuado actualizaciones de estos instrumentos, y aún no se ha avanzado en la elaboración de los actos administrativos para adopción de los mismos.</t>
  </si>
  <si>
    <t>Se verificó que la información respectiva, correspondiente a la actualización efectuada en diciembre de 2017, está publicada, en la página web del IDU, en la sección de Transparencia - Transparencia y Acceso a la Información Pública - subtítulo "Activos de Información", enlaces "Activos de información - Índice información clasificada y reservada Actualizado 28/12/2017 " y "Matriz de activos de información - Actualizada 28/12/2017" 
La actividad relacionada con la adopción de dichos instrumentos mediante acto administravivo está en término, pues su vencimiento es en junio 30 de 2018.
Se recomienda separar las actividades de adopción de los instrumentos (Registro de Activos de la información e  Índice de información clasificada) y la de la actualización del Registro de Activos de la información, con sus respectivos indicadores y efectuar las actividades planteadas, con especial atención a la actividad programada para marzo de 2018, puesto que ya venció su plazo.</t>
  </si>
  <si>
    <t>Actos administrativos de adopción
#actualizaciones realizadas/ # actualizaciones programadas</t>
  </si>
  <si>
    <t xml:space="preserve">Adoptar mediante acto administrativo:
1. Registro de Activos de la información.
2. Índice de información clasificada
Actualizar el Registro de Activos de la información, dando cumplimiento al artículo 13 de la Ley 1712 de 2014.
</t>
  </si>
  <si>
    <t xml:space="preserve">30 de junio de 2018
30 de Marzo de 2018
</t>
  </si>
  <si>
    <t>La OAP ha convocado reuniones con personal de la OAC y la STRT para tratar los temas relacionados; sin embargo, el Esquema de Publicación publicado corresponde a noviembre de 2017 y aún no se han realizado actualizaciones en 2018.</t>
  </si>
  <si>
    <t>La STRT reportó: "Información publicada
https://datos.gov.co/browse?q=idu&amp;sortBy=relevance" e indicaron que el avance de esta actividad es de 100 %
No obstante, se verificó que el índice de información clasificada y reservada que está publicado en la página web del IDU, sección de Transparencia, fue publicada en diciembre de 2017, no en 2018.
El enlace reportado por la STRT corresponde a la publicación en el portal de Datos Abiertos del gobierno nacional, página en la cual se realizó la actualización el 30 de abril de 2018. Es de anotar que la información publicada en este portal (16,073 registros) difiere de la publicada en la sección de Transparencia del portal web del IDU (14.798 registros).</t>
  </si>
  <si>
    <t>La STRT reportó indicó que "La Web cuenta con opción de idioma Español e Ingles". Así mismo, aclaró que "Esta acción es 100% de OAC, quienes están a cargo del contenido de la página web institucional". 
Se verificó y la página web, que originalmente está en español, es posible traducirla al idioma inglés, mediante una herramienta de traducción provista por Google.</t>
  </si>
  <si>
    <t>Dado que en el planteamiento de la acción no está determinado en cuántos ni cuáles idiomas se tenía (o tiene) planeado hacer la traducción, se recomienda hacer las revisiones para dar claridad y especificidad a la actividad. Así mismo, completar la información del indicador.</t>
  </si>
  <si>
    <t>Se verificó que el informe de solicitudes de acceso a la información, corte 31/12/2017 se elaboró y se encuentra publicado en la página web del IDU.</t>
  </si>
  <si>
    <t>El Informe de solicitudes de acceso a la información, correspondiente a la vigencia 2017, actualmente está publicado en la página web del IDU, sección de Transparencia - Transparencia y Acceso a la Información Pública - subtítulo "Peticiones Quejas Reclamos y Soluciones ", enlace "Informe de solicitudes de acceso a la información 2017 " (dirección: https://www.idu.gov.co/Archivos_Portal/2018/Transparencia/Ley%20de%20transparencia/peticiones%20quejas%20reclamos%20y%20soluciones/02%20Febfero/Informe%20de%20solicitudes%20de%20acceso%20a%20la%20informaci%C3%B3n%202017-%20Decreto%20103%20de%202016.xlsx)</t>
  </si>
  <si>
    <t>La actividad se encuentra dentro de términos para su ejecución.
Se recomienda, a las áreas involucradas, tomar las acciones pertinentes para asegurar el cumplimiento de la actividad y las metas, en el plazo propuesto.</t>
  </si>
  <si>
    <t xml:space="preserve">El  Plan de Gestión de la Integridad está aprobado y en proceso de firmas. El avance de la actividad es de 25 %.
</t>
  </si>
  <si>
    <t>De acuerdo con información suministrada por la Oficina de Atención al Ciudadano-OTC, "la encuesta sobre Ley de transparencia efectivamente se publicará e iniciará su aplicabilidad en el mes de mayo, pero no se cerrará, pues se trata de una herramienta que debe servir a la entidad para identificar mejoras en la oferta de información publicada a partir de la percepción ciudadana y demás grupos de interés que consultan la misma".  En consideración de lo anterior, se sugiere modificar la fecha de finalización de esta actividad dentro del Plan, toda vez que, actualmente, aparece con fecha 31/05/2018.</t>
  </si>
  <si>
    <t>MATRIZ ENERO: Para todos los procesos, la entidad realizó la identificación, consolidación y publicación en la página WEB de los mapas de riesgos de corrupción 2018 antes del 31 de enero.
La OAP requirió a las dependencias el seguimiento a los riesgos de corrupción para antes del 5 de mayo, con el propósito de publicar el seguimiento  antes del 8 de mayo. Esta actividad será sujeto de verificación en el próximo seguimiento, dada la fecha de finalización de la misma.</t>
  </si>
  <si>
    <t xml:space="preserve">La mayoría de los documentos enumerados en la descripción de la actividad se encuentran presentes en la página web del Instituto.  De acuerdo con información suministrada por la STPC, la Resolución 113 del 13 de abril de 2018, de la Contaduría General de la Nación, prorrogó el plazo hasta el 31 de mayo del 2018, para el reporte de la información Financiera, Económica, Social y Ambiental correspondiente al periodo enero a marzo de 2018, por lo cual, antes de dicha fecha no se verán reflejados en la página web del IDU.
</t>
  </si>
  <si>
    <t>No se evidenció en la página web del IDU, información respecto a los literales a, b, c, y d. En relación con la información del punto e, hay publicación de algunos de los nombramientos efectuados pero la información no se encuentra organizada adecuadamente, puesto que está mezclando información de vigencias anteriores con la actual.</t>
  </si>
  <si>
    <t xml:space="preserve">Se recomienda documentar el cronograma de trabajo y verificar los plazos de ejecución que se está proponiendo, toda vez que los convenios que se desarrollaron en la vigencia 2017, tuvieron un periodo de implementación superior a un año. Se recomienda coordinar las actuaciones con la Subdirección Técnica de Desarrollo Urbano que manejan los temas de coordinación interinstitucional, para las gestiones que se requiera adelantar con la EAB. E.S.P.  El 20% de avance, corresponde a las comunicaciones realizadas de cara a la formalización del Convenio.  </t>
  </si>
  <si>
    <t>Elaboró:</t>
  </si>
  <si>
    <t>ISMAEL MARTÍNEZ GUERRERO</t>
  </si>
  <si>
    <t>Jefe de Control Interno</t>
  </si>
  <si>
    <t>ADRIANA MABEL NIÑO ACOSTA</t>
  </si>
  <si>
    <t>Profesional Especializada - OCI</t>
  </si>
  <si>
    <t>CAMILO OSWALDO BARAJAS SIERRA</t>
  </si>
  <si>
    <t>Profesional Especializado - OCI</t>
  </si>
  <si>
    <t>Subdirección Técnica de Presupuesto y Contabilidad - Subidrección Técnica de Recursos Tecnológicos</t>
  </si>
  <si>
    <t>Subdirección Técnica de Recursos Tecnológicos
Dirección Técnica de Administración de la Infraestructura</t>
  </si>
  <si>
    <t>Subdirección Técnica de Recursos Tecnológicos 
Dirección Técnica de Administración de la Infraestructura</t>
  </si>
  <si>
    <t>Subdirección Técnica de Recursos Tecnológicos 
Dirección Técnica de Apoyo a la Valorización</t>
  </si>
  <si>
    <t>El Instituto de Desarrollo Urbano cuenta con espacios permanente de Rendición de Cuentas que se desarrollan a través de los Comités IDU definidos contractualmente para el desarrollo de proyectos de infraestructura en la ciudad, los cuales son un espacio de interacción donde pueden y deben participar todos los ciudadanos interesados en acompañar el desarrollo del proyecto.
Entendiendo la importancia de evidenciar esta, como la herramienta principal de rendición de cuentas del Instituto sobre el avance especifico del cumplimiento de la misión institucional, se realizará seguimiento a su ejecución como parte de este Plan.</t>
  </si>
  <si>
    <t>A la fecha de corte del cuatrimestre no se registraba avance para esta actividad.  La Oficina Asesora de Planeación-OAP, informó que según mesa de trabajo con la OTC, se dará inicio a e esta organización el día 23/05/2018.</t>
  </si>
  <si>
    <t>De acuerdo con lo indicado en la acción y lo establecido en el artículo 9 de la Ley 1712/14, se verificó que, en la página web del IDU:
a) En el Inicio, sección "Quienes somos" (https://www.idu.gov.co/page/quienes-somos-2), están publicadas la misión, visión, y el organigrama. En la página donde se encuentra el organigrama (https://www.idu.gov.co/page/transparencia/organizacion/organigrama) están también los enlaces a los acuerdos N° 002 de 2009 "Por el cual se establece la Estructura Organizacional del Instituto de Desarrollo Urbano, las funciones de sus dependencias y se dictan otras disposiciones", N° 001 de 2017 "Por el cual se modifica la Planta de Cargos del Instituto de Desarrollo Urbano y se dictan otras disposiciones" y N° 002 de 2017 "Por el cual se modifica parcialmente el Acuerdo 002 de 2009". En el pie de página están consignados los horarios de atención y la ubicación de la sede principal (Calle 22), y dos sedes alternas (Calle 20 y Carrera 7-Calle 21 (Casita)). No obstante, sigue sin aparecer la dirección donde, actualmente, se ubica la Dirección Técnica de Predios, DTDP, (Carrera 7 # 17 - 01, Piso 3 o Calle 17 No. 7 – 60, Piso 3) y su respectivo horario de atención.
Se recomienda relacionar, en el pie de página de la web del IDU, los horarios de atención y la ubicación de la sede de la DTDP (Carrera 7 # 17 - 01, Piso 3 o Calle 17 No. 7 – 60, Piso 3).
b) En la Sección Transparencia - Presupuesto - Presupuesto General y Ejecuciones Presupuestales (https://www.idu.gov.co/page/transparencia/presupuesto/ejecuciones-presupuestales) están publicados el Presupuesto IDU Vigencia 2018 y las ejecuciones presupuestales de enero, febrero y marzo de 2018, así como las ejecuciones presupuestales históricas desde 2011.
c) En el Inicio, sección "Quienes somos" (https://www.idu.gov.co/page/quienes-somos-2), están publicados, bajo el título "Directorio", los enlaces "Directorio Contratista IDU" y "Directorio Funcionarios IDU". Sin embargo, se identificó que en algunos casos no están publicadas las direcciones de correo electrónico y teléfono del despacho de los empleados y funcionarios. Las escalas salariales de los funcionarios están en la sección de Transparencia - Transparencia y Acceso a la Información Pública - subtítulo "Servidores Públicos", enlaces "Escala Salarial IDU Vigente" (https://www.idu.gov.co/Archivos_Portal/2018/Transparencia/Ley%20de%20transparencia/Servidores%20Publicos/Escala_Salarial_2018-Planta_IDU.pdf) y "Acuerdo de Adopción del Incremento Salarial" (https://www.idu.gov.co/Archivos_Portal/2018/Transparencia/Ley%20de%20transparencia/Servidores%20Publicos/Acuerdo_2-18.pdf).
Se recomienda continuar con la actualización de los directorios de Contratistas y Funcionarios del Instituto, para cumplir a cabalidad con lo establecido en la normatividad relacionada, toda vez que se encontraron casos en los que falta información.
d) El normograma se encuentra en la sección de Transparencia - Transparencia y Acceso a la Información Pública - subtítulo "Normatividad", enlace "Normograma Actualizado" (https://www.idu.gov.co/page/transparencia/normatividad/normograma).
e) En la Sección Transparencia - Presupuesto - Plan de Adquisiciones se encuentra el Plan anual de compras, con la última actualización, para este cuatrimestre, del 19/04/18.
f) En la sección de Transparencia - Transparencia y Acceso a la Información Pública - subtítulo "Contratación", el enlace "Datos de adjudicación y ejecución de contratos, incluidos concursos y licitaciones" (https://www.idu.gov.co/page/contratacion-1) dirige a la página donde está la información asociada a la contratación. En el enlace "Procesos Adjudicados", que dirige a la página del mismo nombre, se pueden encontrar, por año, los consolidados de procesos adjudicados desde 2014 a 2018, pero este no tiene los plazos. 
Aunque en el SECOP se pueden verificar los plazos, se recomienda incluir esta información en estos consolidados. Por lo tanto, no podría darse por cumplido este punto.
g) En la Sección Transparencia - Planeación - "Plan Anti corrupción", enlace "PLAN ANTICORRUPCIÓN Y DE ATENCIÓN AL CIUDADANO (PAAC) 2018. " se encuentra publicado el PAAC de la vigencia (https://www.idu.gov.co/page/transparencia/planeacion/plan-anti-corrupcion).
Dado que falta incluir la información de la sede donde funciona la DTDP, no toda la información de funcionarios y contratistas está completa y no se encontraron los plazos de los contratos en la información publicada en la web del IDU, faltaría completar dos actividades, y el porcentaje se calcula en 91 %.</t>
  </si>
  <si>
    <t xml:space="preserve">Se verificó que el Esquema de Publicación más reciente, cargado en la página web del IDU, en la sección de Transparencia - Transparencia y Acceso a la Información Pública - subtítulo "Publicación",  tiene fecha de noviembre de 2017 (enlace "Esquema de publicación Web IDU a 01 de noviembre de 2017 ").
Se recomienda revisar la meta o producto ("Esquema de publicación actualización atendiendo lo dispuesto en el capítulo 12 de la Ley 1712 de 2014")  y su concordancia con el indicador planteado, ya que éste se refiere a la cantidad de información publicada y actualizada y el primero correspondería a un instrumento o documento del que dispone la entidad para informar, ordenadamente, a la ciudadanía sobre la información publicada.
Si bien, dentro de las acciones planteadas no está la elaboración del acto administrativo de adopción del Esquema de Publicación, se recomienda incluirlo, toda vez que es una exigencia del Decreto 103 de 2015, artículo 36. Si ya existe este acto administrativo, se recomienda su divulgación a la entidad y a la ciudadanía.
Tomando en cuenta que para esta actividad plantearon dos fechas como plazo, la primera de ellas para el 30 de junio, se recomienda efectuar las actividades pertinentes para que a dicha fecha esté actualizado. </t>
  </si>
  <si>
    <t>La STRH indica que para el periodo efectuó tres actividades, así:
"1. Revisar el acuerdo ético que se aprobó en el mes de diciembre de 2017 frente a los valores del Código de Integridad, teniendo en cuenta el Decreto 118 de 2018 
2. Participar en el Taller de Gestores de Integridad realizado por la Alcaldía Mayor de Bogotá, para definición de actividades para armonización Distrito y cada entidad
3. Elaboración de Plan de Gestión de la Integridad". 
Por tanto, el avance se calcula en 25% ((3/12)*100).
Se verificó la elaboración del Plan de Acción, el cual tiene 3 objetivos y 12 acciones. Así mismo, se elaboró el Plan de Gestión de la Integridad, que fue aprobado en comité SIG del 30 de abril de 2018. Se verificó la realización de reuniones en marzo y abril para la revisión del acuerdo ético y la participación de personal del IDU en el Taller de Gestores de Integridad realizado por la Alcaldía Mayor de Bogotá (10 de abril).</t>
  </si>
  <si>
    <t>La OTC está debidamente institucionalizada desde hace 9 años, por lo cual no es una meta nueva. Es de anotar que esta misma acción fue planteada en el PAAC de la vigencia 2017.No obstante, este componente busca formular acciones precisas que permitan mejorar el diagnóstico del estado actual del servicio al ciudadano. Específicamente, en este subcomponente se recomienda que la entidad formule "[...]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(Documento Estrategias para la Construcción del Plan Anticorrupción y de atención al ciudadano, página 34).
Por esta razón, se recomienda revisar la posibilidad de incluir acciones que apunten al robustecimiento del tema de atención ciudadana en el Instituto.</t>
  </si>
  <si>
    <t>Para el segundo cuatrimestre se encuentran registradas en el sistema de información Bachue 237 reuniones a las que ha sido convocado el IDU con el fin de dar respuesta a la ciduadanía sobre el cumplimiento de la misión institucional en los territorios.</t>
  </si>
  <si>
    <t>En el segundo cuatrimestre se adelantó todo el proceso precontractrual (estudio de mercado, estudios previos, etc) para la contratación de un curso de formación, sin embargo no se contó con los recursos para su ejecución  (fuente Transmilenio), por tanto se adelantan nuevas estrategias de socialización del a Politica de Gestión Social y Servicio a la Ciudadanía (colaboradores IDU) y un ejercicio de formación hacia la ciudadanía en cultura ciudadana para el Desarrollo Urbano.</t>
  </si>
  <si>
    <t>Los resultados de la encuesta aplicada en la Rendición del sector se encuentra publicada en el espacio de Rendición de cuentas de la página WEB. Y se realizaron encuestas de expectativa en las primeras mesas de construcción de ciudad y ciudadanía.</t>
  </si>
  <si>
    <t>Cumplida. En el segundo cuatrimestre no hubo más citaciones de la veeduria a sesiones locales.</t>
  </si>
  <si>
    <t>Cumplida.</t>
  </si>
  <si>
    <t>Ejecutado periodo anterior</t>
  </si>
  <si>
    <t>Ejecutado en el periodo anterior</t>
  </si>
  <si>
    <t>La información relacionada se encuentra actualizada en la página WEB.</t>
  </si>
  <si>
    <t>La información relacionada se encuentra actualizada en la página WEB.
Indicadores de gestión publicados con corte a 30 de junio.</t>
  </si>
  <si>
    <t>Ítems publicados de acuerdo a la 1712 de 2014/total  ítems publicados de acuerdo  a la 1712 de 2014</t>
  </si>
  <si>
    <t>Se realizó el seguimiento correspondiente al segundo cuatrimestre de 2018</t>
  </si>
  <si>
    <t xml:space="preserve">Se ha venido efectuando la divulgación de la gestión del IDU de manera ininterrumpida, por  los distintos canales internos y externos de comunicación </t>
  </si>
  <si>
    <t>Se adelantó un foro sobre trasmicable en el mes de septiembre y se remitió un correo a OTC para que nos informe sobre la programación de los tres restantes 
Se han venido adelantando acciones de comunicación con los ciudadanos por medio de las redes sociales, resolviendo inquietudes o guiandolos a los canales de atención al ciudadano.</t>
  </si>
  <si>
    <t>Información de Rendición de cuentas en la página WEB IDU</t>
  </si>
  <si>
    <t>N.A.</t>
  </si>
  <si>
    <t>Se realizó el seguimiento oportunamente.</t>
  </si>
  <si>
    <t>Se verificó que la información se encuentra publicada en la página web.</t>
  </si>
  <si>
    <t>Se evidenció el cumpimiento de la presentación de los soportes de la audiencia de rendición de cuentas del sector movilidad.</t>
  </si>
  <si>
    <t>Verificado el aplicativo BACHUE, se evidenció que en él  se registran las actas de reunión del periodo y la información es coherente con los resultados presentados.</t>
  </si>
  <si>
    <t>Esta actividad se encuentra en término de ser adelantada; sin embargo, se recomienda agilizar su realización para que logre su cumplimiento.</t>
  </si>
  <si>
    <t>Debido a que los recursos no fueron asignados, el área manifiesta que se adelantarán estrategias que puedan financiarse con los recursos existentes y mediante el empleo de los escenarios a los que el Instituto sea invitado.</t>
  </si>
  <si>
    <t>No se evidenciaron citaciones de la Veeduría Distrital  al Instituto para participar en las reuniones  descritas.</t>
  </si>
  <si>
    <t>No se han programado audiencias adicionales.</t>
  </si>
  <si>
    <t>En término</t>
  </si>
  <si>
    <t>Ya ejecutado</t>
  </si>
  <si>
    <t>Se realiza el seguimiento por parte de cada dependencia y se consolida en la OAP. La matriz institucional se publica en la página WEB. Al corte 6-sep se recibieron el 100% de las matrices para los 22 procesos.</t>
  </si>
  <si>
    <t>Por ser una actividad permanente, se califica cada avance cuatrimestral por separado.  Se verificaron los documentos descritos y se pudo comprobar que  los link para ingresar a los planes de acción no se encuentran actualizados y dirigen a documentación diferente, de acuerdo con el inicio del acceso. Adicionalmente, los planes de adquisiciones se encuentran en una sección diferente a la de contratación.
Se recomienda registrar públicamente en la página web las razones por las cuales los estados financieros de 2018 no se encuentran publicados, de acuerdo con lo establecido en  la Resolución 113 del 13 de abril de 2018, de la Contaduría General de la Nación.</t>
  </si>
  <si>
    <t xml:space="preserve">Esta acción se encuentra en curso, su plazo no ha finalizado.
La OCI verificó que, mediante la comunicación mencionada, la OTC solicitó, entre otros temas, lo siguiente:
"Para el chat del IDU se solicita:
I. Implementar una herramienta que permita adjuntar archivos durante la atención virtual.
II. Incorporar la encuesta de satisfacción ciudadana tan pronto se termine la atención virtual, con el fin de medir y calificar la gestión reali zada por la Entidad. 
III. Incorporar un mecanismo para la medición de los tiempos de espera, los tiempos de atención y el tiempo total de respuesta de cada chat.
IV. Adicionar un corrector ortográfico".
Se recomienda incluir a la OTC como responsable de la acción, toda vez que es el área que encabeza el tema de atención a la ciudadanía, es el área usuaria principal del Chat y la que podría dar las especificaciones de los ajustes requeridos en la actividad. </t>
  </si>
  <si>
    <t>Se verificó que se encuentra operando el chat de soporte al ciudadano.
Este trámite no aparece en la versión 2 del PAAC, publicado el 27/06/2018. Sin embargo, no hay evidencia alguna de la aprobación de su retiro de la estrategia antitrámites en el Comité, ni ha sido retirado del respectivo componente en el SUIT. Por esta razón, se recomienda que sea modificado el PAAC para su inclusión, nuevamente.</t>
  </si>
  <si>
    <t>Esta acción fue eliminada en la Versión 2 del PAAC</t>
  </si>
  <si>
    <t>NA</t>
  </si>
  <si>
    <t>Esta acción fue eliminada en la Versión 2 del PAAC, atendiendo la recomendación de la OCI.</t>
  </si>
  <si>
    <t xml:space="preserve">Una campaña de sensibilización </t>
  </si>
  <si>
    <t>Tres campañas de divulgación comunicadas a la gente IDU</t>
  </si>
  <si>
    <t>Un documento actualizado</t>
  </si>
  <si>
    <t>La OCI verificó que, en la página web del Instituto, en la sección de Servicio a la Ciudadanía - Observatorio de Percepción Ciudadana - Observatorio 2018 (dirección web https://www.idu.gov.co/page/observatorio-2018) se encuentran publicados los resultados consolidados de la aplicación de las encuestas de:
* Satisfacción de la ciudadanía frente a la Atención y Servicio a Peticiones, Quejas, Reclamos y Sugerencias en canal Presencial, Telefónica y Virtual: Primer Trimestre 2018 (enlace "Resultados PQRS I Trimestre 2018.") y Segundo Trimestre 2018 (enlace "Resultados PQRS II Trimestre 2018.").
* Satisfacción de la ciudadanía frente a la Atención y Servicio a Peticiones, Quejas, Reclamos y Sugerencias en el Punto IDU: Primer Trimestre 2018 (enlace "Resultados PQRS Puntos IDU I Trimestre 2018.") y Segundo Trimestre 2018 (enlace "Resultados PQRS Puntos IDU II Trimestre 2018.").
* Satisfacción de la ciudadanía con el servicio ofrecido por el IDU en el Desarrollo de los trámites asociados a Valorización: Primer Trimestre 2018 (enlace "Encuesta de Valorización I Trimestre 2018.") y Segundo Trimestre 2018 (enlace "Encuesta de Valorización II Trimestre 2018.")
Los informes mencionados buscan conocer la satisfacción de los ciudadanos con el servicio ofrecido por el IDU frente a la atención de PQRS o de trámites asociados a valoriazación.
En la misma sección, bajo el título "EVALUACIÓN DE PROYECTOS", se encuentran publicados, además:
* Bajo el subtítulo "ANTES", están los informes de expectativa ciudadana de:
   - "... Av. Ferrocarril Entre K 93 y K 100 Etapa EX ANTE", con datos recolectados los días 25, 26, 29 y 30 de enero de 2018 (enlace "Av Ferrocarril").
   - "... Av. San Antonio (AC 183) desde Av. Boyacá (AK 72) hasta Auntonorte Etapa EX ANTE", con datos recolectados el 31 de julio de 2018 (enlace "Av. San Antonio de la Autopista Norte a la Av. Boyacá").
   - "... Av. La Sirena (AC 153) desde Av. Laureano Gómez (AK 9) hasta Av. Santa Bárbara (AK 19) Etapa EX ANTE", con datos recolectados los días 24 y 25 de julio de 2018 (enlace "Av. La Sirena").
   - "... Acceso al barrio Amapolas Etapa EX ANTE", con datos recolectados los días 17 y 18 de julio de 2018 (enlace "Acceso Barrio Amapolas").
*Subtítulo "DURANTE" están publicados los informes "Proyecto Transmicable-Ciudad Bolívar Informe de Percepción Etapa Durante (segunda medición)", con datos recolectados los días 06, 07, 08 y 12 de febrero del 2018 (enlace "Proyecto TransMiCable") y "Proyecto Cicloruta Calle 116 Informe de Percepción Ciudadana Etapa durante", con datos recolectados el 22 y 23 de febrero de 2018, (enlace "Cicloruta 116") (sic). 
*Subtítulo "Posterior" está publicado el "Informe Proyecto de Estabilización San Jerónimo de Yuste San Cristóbal Etapa EX POST", con datos recolectados el 19 de abril de 2018 (enlace "San Jerónimo del Yuste").
Los informes mencionados buscan evaluar el nivel de aceptación y expectativas o la percepción de residentes, comerciantes y transeúntes sobre los proyectos / construcciones que adelanta el IDU.</t>
  </si>
  <si>
    <t>La STRH reportó que "Se enviaron 317 memorandos a las personas que tenían información desactualizada, de las cuales 105 personas han actualizado la información y 107 personas tenían la información correcta antes de enviar el memorando, para un nivel de avance del ((105+107 ) / 424) * 100 =  50%"</t>
  </si>
  <si>
    <t>Se recomienda revisar la meta o producto ("Índice de información clasificada y reservada")  y su concordancia con el indicador planteado, ya que éste se refiere a la cantidad de información publicadas y actualizada y el primero correspondería a un instrumento o documento de inventario de la información pública que genera, obtiene, adquiere o controla la entidad, que ha sido tipificada como clasificada o de reserva.
El índice de información clasificada y reservada, actualmente está publicado en la página web del IDU, sección de Transparencia - Transparencia y Acceso a la Información Pública - subtítulo "Activos de Información", enlace "Activos de información - Índice información clasificada y reservada Actualizado 28/12/2017 ".
Toda vez que en esta vigencia no se ha efectuado ninguna actualización del índice de información clasificada y reservada, se califica su avance al 0%.
Se recomienda revisar dicho instrumento y efectuar las acciones pertinentes para su actualización lo más pronto posible, toda vez que el plazo venció el 31 de marzo. Así mismo, se debe tener en cuenta que, de acuerdo con lo exigido en el artículo 36 del Decreto 103 de 2015, debe ser adoptado por medio de acto administrativo, por lo cual se recomienda tomar las acciones pertinentes para su expedición y divulgación a la entidad y a la ciudadanía y partes interesadas. 
Se recomienda verificar la consistencia de la información publicada para que sea coincidente en los diferentes portales o sitios donde se reporte.</t>
  </si>
  <si>
    <t>% DE
AVANCE</t>
  </si>
  <si>
    <t>Se tomó una muestra para la verificación, encontrándose que en un área (DTDP), la socialización de la metodología no se encuentra soportada para un grupo representativo de personas asociadas al proceso.  Se recomienda ampliar el proceso de socialización.</t>
  </si>
  <si>
    <t>Desde la Dirección Técnica de Predios se ha realizado el seguimiento a la suscripción del convenio marco de cooperación en las Mesas de Trabajo llevadas a cabo:
10 de mayo de 2018.  Se revisó el avance de la solicitud realizada por la Directora del IDU mediante comunicación No. 20181050236171 de marzo 23 de 2018, con la Directora del Departamento Comercial Ide la EAB.
03 de julio de 2018. Se realizó reunión con la Gerente General de la EAB y su equipo asesor, donde esa Gerencia aprobó la suscripción del Convenio, previa revisión del proyecto.
Así las cosas, la DTDP remitió el proyecto de Convenio Macro para el análisis y elaboración por parte de la EAB. La DTDP participó en 2 sesiones de trabajo con la Oficina Jurídica de la EAB.
A la fecha, el Convenio se encuentra aprobado por la Oficina Jurídica de la EAB y en revisión y firma por parte de la Gerencia General de la EAB.</t>
  </si>
  <si>
    <t>Está pendiente la firma del documento por parte de la Empresa de Acueducto y Alcantarillado de Bogotá-EAAB.
Es importante mencionar que, según lo manifestado por personal de la OAP y la OTC, el DAFP, en reunión efectuada el 28 de agosto, recomendó eliminar este trámite del SUIT, dado que no es un trámite de cara a la ciudadanía. No obstante, dado que en el periodo de segumiento estuvo incluido y aún no se ha surtido la aprobación de la modificación de la estrategia antitrámites en el Comité, se efectúa el seguimiento respectivo.</t>
  </si>
  <si>
    <t>Se dispondrá del trámite en línea, para que se realice la radicación documental en el portal web del IDU</t>
  </si>
  <si>
    <t>El proceso de automatización se está adelantando en conjunto con la STRT y de acuerdo con la información de dicha área, el desarrollo está aún en proceso y se encuentran realizando el modelo previo para la presentación a la DTAI y a la OTC.</t>
  </si>
  <si>
    <t>Se realizó el proceso de automatización mediante la virtualización del trámite a través de la VUC de la Secretaría Distrital del Hábitat, así como, se actualizó tanto el procedimiento y como el instructivo de licencias de excavación, los cuales se encuentran publicados en la Intranet del Instituto.</t>
  </si>
  <si>
    <t>Actualmente, se encuentra habilitado el trámite para realizarse a través de la VUC, igualmente se están definiendo los mecanismos para evaluar  los beneficios que recibirá el usuario.</t>
  </si>
  <si>
    <t>75 Comités IDU reportados en el sistema Bachue.  Se destacan comités realizados para el cierre y entrega de obras tales como Transmicable, Av Bosa, Av Ciudad de Cali, Av San Antonio  y el avance en la ejecución de proyectos como Av Rincón Tabor, Av Mutis y Av. Ferrocarril.</t>
  </si>
  <si>
    <t>Se inició la ejecución del cronograma de mesas de Construcción de ciudadanía con la temática de "Estructura general del Distrito y Competencias IDU".  Para el segundo cuatrimestre de 2018, se realizaron 18 mesas en igual número de localidades (exceptuando Sumapaz y Mártires)</t>
  </si>
  <si>
    <t>Se verificó la información en el sistema BACHUÉ, encontrándose coherencia con los resultados presentados por el área. Nuevamente se expresa que si bien la entidad ha participado en 417 espacios, que frente a la meta prevista de 400 espacios arroja un nivel de cumplimiento de 104,25%, el resultado se toma como 100%, a fin de no sobreestimar la gestión de este componente.</t>
  </si>
  <si>
    <t>Actividades de sensibilización reportadas por 27 dependencias, faltando envío de registros de la DTC, STESV, STTR. Total asistencia: 831 personas
A 6 de septiembre de 2018: actividades de sensibilización reportadas por todas las dependencias, para un total de asistencia de 873 personas.</t>
  </si>
  <si>
    <t>Se verificó la publicación de los documentos correspondientes dentro del plazo establecido.</t>
  </si>
  <si>
    <t xml:space="preserve">Se realizó el proceso de automatización y actualmente se encuentran disponibles los siguientes servicios a través de la VUC (Ventanilla Única de la Construcción):
- Radicación virtual de documentos 
- Agendamiento de reuniones y visitas de obra 
- Notificación de comunicaciones 
Así mismo, a través de la página web del IDU, se encuentra disponible la consulta del estado del trámite. </t>
  </si>
  <si>
    <t>Actualmente, se encuentra habilitado el trámite para realizarse a través de la VUC.  Desde la puesta en funcionamiento del trámite en la VUC (15 de Junio de 2018), ningún Urbanizador ha efectuado la radicación virtual a través del canal dispuesto para tal fin. 
No hay ninguna reglamentación que impida al Urbanizador continuar realizando la radicación por medio del canal presencial.</t>
  </si>
  <si>
    <t>De acuerdo con la evaluación adelantada por la OCI para control en el SUIT de los trámites en actualización, este trámite se encuentra en desarrollo y su avance está cuantificado en un 20%, se encuentra en términos.
Este trámite no aparece en la versión 2 del PAAC, publicado el 27/06/2018. Sin embargo, no hay evidencia alguna de la aprobación de su retiro de la estrategia antitrámites en el Comité, ni ha sido retirado del respectivo componente en el SUIT. Por esta razón, se recomienda que sea modificado el PAAC para su inclusión, nuevamente.</t>
  </si>
  <si>
    <t>De acuerdo con la evaluación adelantada por la OCI para control en el SUIT de los trámites en actualización, este trámite se encuentra en desarrollo y su avance está cuantificado en un 20%, se encuentra en términos.</t>
  </si>
  <si>
    <t>Cada uno de los módulos se encuentra en operación, cumpliendo el compromiso establecido.</t>
  </si>
  <si>
    <t>Se evidenció el empleo de los canales dispuestos para el cumplimiento de la actividad.</t>
  </si>
  <si>
    <t>Se verificó la información en el sistema BACHUÉ, encontrándose coherencia con los resultados presentados por el área. La cifra corresponde a la realización de 18 de las 19 mesas de Construcción de Ciudadanía comprometidas. No fue posible adelantar la mesa de trabajo de la localidad de Mártires debido a que no llegaron ciudadanos para realizarla.</t>
  </si>
  <si>
    <t>Al menos 400 espacios con asistencia del IDU reportados en el aplicativo de seguimiento. (Meta ajustada para el segundo cuatrimestre, antes se había establecido como meta 100 espacios.)</t>
  </si>
  <si>
    <t>Al menos 120  Comités IDU realizados en  los proyectos en ejecución del 2018 (Meta ajustada para el segundo cuatrimestre, antes se había establecido como meta 90 comités.)</t>
  </si>
  <si>
    <r>
      <t>Según lo manifestado por la Subdirección Técnica de Operaciones - STOP "</t>
    </r>
    <r>
      <rPr>
        <i/>
        <sz val="8"/>
        <rFont val="Arial"/>
        <family val="2"/>
      </rPr>
      <t>Se realizó visita a las entidades INSOR E INCI y se solicitó información y cotización de servicios relacionados, así como acompañamiento por medio de la propuesta VOLUNTARIADO SERVICIO INCLUYENTE</t>
    </r>
    <r>
      <rPr>
        <sz val="8"/>
        <rFont val="Arial"/>
        <family val="2"/>
      </rPr>
      <t xml:space="preserve">" y calculan el avance de la acción en 50 %. </t>
    </r>
  </si>
  <si>
    <r>
      <t>La STRT indicó que "</t>
    </r>
    <r>
      <rPr>
        <i/>
        <sz val="8"/>
        <rFont val="Arial"/>
        <family val="2"/>
      </rPr>
      <t>Se realiza el desarrollo requerido y se pone en producción a partir del 1 de septiembre</t>
    </r>
    <r>
      <rPr>
        <sz val="8"/>
        <rFont val="Arial"/>
        <family val="2"/>
      </rPr>
      <t>". 
La OTC ratificó dicha información al mencionar que "</t>
    </r>
    <r>
      <rPr>
        <i/>
        <sz val="8"/>
        <rFont val="Arial"/>
        <family val="2"/>
      </rPr>
      <t>Se trabajó la propuesta en conjunto entre el equipo de seguimiento y evaluación de la OTC y la STRT, la herramienta entró en operación a partir del 1 de septiembre de 2018</t>
    </r>
    <r>
      <rPr>
        <sz val="8"/>
        <rFont val="Arial"/>
        <family val="2"/>
      </rPr>
      <t>". Reportan un avance del 100 %.</t>
    </r>
  </si>
  <si>
    <r>
      <t>Lo OTC indicó "C</t>
    </r>
    <r>
      <rPr>
        <i/>
        <sz val="8"/>
        <rFont val="Arial"/>
        <family val="2"/>
      </rPr>
      <t>ontinuamos en el proceso de actualización de la información de los trámites y servicios para su posterior divulgación</t>
    </r>
    <r>
      <rPr>
        <sz val="8"/>
        <rFont val="Arial"/>
        <family val="2"/>
      </rPr>
      <t>".
La Oficina Asesora de Comunicaciones - OAC indicó que "</t>
    </r>
    <r>
      <rPr>
        <i/>
        <sz val="8"/>
        <rFont val="Arial"/>
        <family val="2"/>
      </rPr>
      <t>Se han efectuado campañas sobre misionalidad tales como: Asi es la nueva Bogotá, IDU 24/7, Asi construimos la nueva Bogotá, Asi es la nueva septima, Transmicable: mas tiempo para ti</t>
    </r>
    <r>
      <rPr>
        <sz val="8"/>
        <rFont val="Arial"/>
        <family val="2"/>
      </rPr>
      <t>"</t>
    </r>
  </si>
  <si>
    <r>
      <t>La OTC informó que "</t>
    </r>
    <r>
      <rPr>
        <i/>
        <sz val="8"/>
        <rFont val="Arial"/>
        <family val="2"/>
      </rPr>
      <t>Fue generada campaña a través del correo defensordelciudadano@idu.gov.co.  con el objeto de concientizar a funcionarios y contratistas de la importancia de atender oportunamente los derechos de petición. Fueron divulgados 9 correos   para el mes de mayo del año en curso. Adicionalmente,  y con el objeto de hacer seguimiento a la oportunidad de la respuesta de los derechos de petición  se remitio memorando 20181250179173 a la STRF el 26 de julio 2018.</t>
    </r>
    <r>
      <rPr>
        <sz val="8"/>
        <rFont val="Arial"/>
        <family val="2"/>
      </rPr>
      <t>"</t>
    </r>
  </si>
  <si>
    <r>
      <t>La OTC indicó que "</t>
    </r>
    <r>
      <rPr>
        <i/>
        <sz val="8"/>
        <rFont val="Arial"/>
        <family val="2"/>
      </rPr>
      <t>Se adelantó la actualización del documento y se está a la espera de retroalimentación por parte de la STRF para  inicar trámite de adopción con OAP.</t>
    </r>
    <r>
      <rPr>
        <sz val="8"/>
        <rFont val="Arial"/>
        <family val="2"/>
      </rPr>
      <t>"</t>
    </r>
  </si>
  <si>
    <r>
      <t>La OTC indicó que "</t>
    </r>
    <r>
      <rPr>
        <i/>
        <sz val="8"/>
        <rFont val="Arial"/>
        <family val="2"/>
      </rPr>
      <t>Lo avanzado en el periodo se actualiza en el observatorio de percepción ciudadana.</t>
    </r>
    <r>
      <rPr>
        <sz val="8"/>
        <rFont val="Arial"/>
        <family val="2"/>
      </rPr>
      <t>"</t>
    </r>
  </si>
  <si>
    <r>
      <t>La STRH indicó que "</t>
    </r>
    <r>
      <rPr>
        <i/>
        <sz val="8"/>
        <rFont val="Arial"/>
        <family val="2"/>
      </rPr>
      <t>En lo corrido del 2018, en el momento de la posesión se hace una inducción sobre los temas de transparencia, para lo cual a partir del 6 de julio de 2018, se modificó el formato FO-TH-23 a la versión 8.0, donde se incluyó una casilla exclusiva para el tema de transparencia.
En el cuatrimestre de mayo a agosto de 2018 se han posesionado 23 personas y a todas se les ha hecho la inducción en temas de transparencia.
En lo corrido del año han ingresado 34 personas a las cuales al 100% se les ha capacitado en temas de transparencia</t>
    </r>
    <r>
      <rPr>
        <sz val="8"/>
        <rFont val="Arial"/>
        <family val="2"/>
      </rPr>
      <t>."</t>
    </r>
  </si>
  <si>
    <r>
      <t>La OCI verifcó que, en lo corrido del año ingresaron 34 funcionarios incluyendo de carrera, provisionales y directivos. Como se explicó en el anterior seguimiento, en el proceso de posesión se diligencia el formato FO-TH-23 RUTA DE SEGUIMIENTO POSESIONES, para el cual, en su última actualización (06/07/2018) "</t>
    </r>
    <r>
      <rPr>
        <i/>
        <sz val="8"/>
        <rFont val="Arial"/>
        <family val="2"/>
      </rPr>
      <t>Se agregan las casillas de sensibilización ley de transparencia, y presentación de los sindicatos, se actualizan casillas de inducción en temas de seguridad y salud en el trabajo y verificación de hoja de vida en kactus</t>
    </r>
    <r>
      <rPr>
        <sz val="8"/>
        <rFont val="Arial"/>
        <family val="2"/>
      </rPr>
      <t>". De acuerdo con lo manifestado por personal de la STRH, la persona encargada de esta explicación les indica la importancia de mantener actualizada, en el sistema Kactus, la información relacionada (datos básicos, formación académica y experiencia laboral), toda vez que esta es la fuente para la publicación en el Directorio de Funcionarios. 
Si bien la actividad está en término para su realización, el porcentaje de avance se calcula teniendo en cuenta el indicador, dado que la sensibilización se ha dado al 100 % de funcionarios que ha ingresado al Instituto en 2018.
Se reiteran las recomendaciones de:
- Revisar la meta o producto (Plan de Capacitación)  y su concordancia con el indicador planteado, ya que éste se refiere a número de personas capacitadas y el primero correspondería a un documento en el cual se indican los temas de capacitación y, probablemente, las fechas en las que se realizarían las capacitaciones. Además, un plan de capacitación puede incluir diversos temas y estar dirigidos a todos los servidores y contratistas del IDU.
- Ajustar la fecha de finalización de la actividad, ya que no es claro por qué establecieron dos fechas; es de tomar en cuenta que el ingreso de personal nuevo puede darse en cualquier época del año.
- Evaluar la posibilidad de extender la sensibilización en Ley de transpararencia a todos los funcionarios de planta y a contratistas y efectuar los ajustes en el PAAC para incluir dicha actividad.</t>
    </r>
  </si>
  <si>
    <r>
      <t>Según lo reportado por la Oficina Asesora de Planeación - OAP, "</t>
    </r>
    <r>
      <rPr>
        <i/>
        <sz val="8"/>
        <rFont val="Arial"/>
        <family val="2"/>
      </rPr>
      <t>Se publico dando alcance a la fecha definida para tal fin, se puede ver en el link:
https://webidu.idu.gov.co/encuestas/index.php/931156?lang=es</t>
    </r>
    <r>
      <rPr>
        <sz val="8"/>
        <rFont val="Arial"/>
        <family val="2"/>
      </rPr>
      <t>" (sic). 
La OTC no reportó información para este ítem.</t>
    </r>
  </si>
  <si>
    <r>
      <t>La OAP indicó que "</t>
    </r>
    <r>
      <rPr>
        <i/>
        <sz val="8"/>
        <rFont val="Arial"/>
        <family val="2"/>
      </rPr>
      <t>Se pueden verificar en el numeral 10 Instrumentos de gestión de información pública, link:
https://www.idu.gov.co/page/ley-1712-de-2014#scrollTop=0</t>
    </r>
    <r>
      <rPr>
        <sz val="8"/>
        <rFont val="Arial"/>
        <family val="2"/>
      </rPr>
      <t>" (sic).</t>
    </r>
  </si>
  <si>
    <r>
      <t>La OAP indicó que "</t>
    </r>
    <r>
      <rPr>
        <i/>
        <sz val="8"/>
        <rFont val="Arial"/>
        <family val="2"/>
      </rPr>
      <t>Se pude visualizar en el link:
https://www.idu.gov.co/page/ley-1712-de-2014#scrollTop=0, 
8, Contratación</t>
    </r>
    <r>
      <rPr>
        <sz val="8"/>
        <rFont val="Arial"/>
        <family val="2"/>
      </rPr>
      <t>" (sic).
La DTGC no efectuó ningún pronunciamiento sobre el tema.</t>
    </r>
  </si>
  <si>
    <r>
      <t>La STRH recuerda que esta accción fue "</t>
    </r>
    <r>
      <rPr>
        <i/>
        <sz val="8"/>
        <rFont val="Arial"/>
        <family val="2"/>
      </rPr>
      <t>terminado dentro del plazo definido inicialmente</t>
    </r>
    <r>
      <rPr>
        <sz val="8"/>
        <rFont val="Arial"/>
        <family val="2"/>
      </rPr>
      <t>" (sic).</t>
    </r>
  </si>
  <si>
    <r>
      <t>La OAP señaló que "</t>
    </r>
    <r>
      <rPr>
        <i/>
        <sz val="8"/>
        <rFont val="Arial"/>
        <family val="2"/>
      </rPr>
      <t>Se actualizó de acuerdo a lo establecido, link:
https://www.idu.gov.co/page/ley-1712-de-2014#scrollTop=0
10,4</t>
    </r>
    <r>
      <rPr>
        <sz val="8"/>
        <rFont val="Arial"/>
        <family val="2"/>
      </rPr>
      <t>" y reportó el avance en 100 %.</t>
    </r>
  </si>
  <si>
    <r>
      <t>La OAP indicó: "</t>
    </r>
    <r>
      <rPr>
        <i/>
        <sz val="8"/>
        <rFont val="Arial"/>
        <family val="2"/>
      </rPr>
      <t>Publicada en el link:
https://www.idu.gov.co/page/ley-1712-de-2014#scrollTop=0
10 Instrumentos de gestión de información pública.</t>
    </r>
    <r>
      <rPr>
        <sz val="8"/>
        <rFont val="Arial"/>
        <family val="2"/>
      </rPr>
      <t>"
La STRT, por su parte, señaló que "S</t>
    </r>
    <r>
      <rPr>
        <i/>
        <sz val="8"/>
        <rFont val="Arial"/>
        <family val="2"/>
      </rPr>
      <t>e realizan ajustes al Sistema CHIE:SGSI y se convoca a los gestores a charlas de sensibilización y manejo del sistema. Se actualiza el instructivo de Identificación de Activos de Información y Uso del Módulo de Apoyo a la Gestión de Activos de Información.</t>
    </r>
    <r>
      <rPr>
        <sz val="8"/>
        <rFont val="Arial"/>
        <family val="2"/>
      </rPr>
      <t>"</t>
    </r>
  </si>
  <si>
    <r>
      <t>La OTC no reportó información para este ítem.
Según lo reportado por la OAP, "</t>
    </r>
    <r>
      <rPr>
        <i/>
        <sz val="8"/>
        <rFont val="Arial"/>
        <family val="2"/>
      </rPr>
      <t>Se puede verificfar en el link:
https://www.idu.gov.co/page/ley-1712-de-2014#scrollTop=0
10 Instrumentos de gestión de información pública.</t>
    </r>
    <r>
      <rPr>
        <sz val="8"/>
        <rFont val="Arial"/>
        <family val="2"/>
      </rPr>
      <t>" (sic).</t>
    </r>
  </si>
  <si>
    <r>
      <t>La Subdirección General de Infraestructura - SGI indicó que "</t>
    </r>
    <r>
      <rPr>
        <i/>
        <sz val="8"/>
        <rFont val="Arial"/>
        <family val="2"/>
      </rPr>
      <t>En la actualidad todos los contratos que se encuentran en ejecución, se estan reportando semanalmente en la plataforma ZIPA.
Este reporte muestra el avance fisico y financiero, junto con sus respectivas novedades.</t>
    </r>
    <r>
      <rPr>
        <sz val="8"/>
        <rFont val="Arial"/>
        <family val="2"/>
      </rPr>
      <t>" (sic), agregando en el campo de observaciones: "</t>
    </r>
    <r>
      <rPr>
        <i/>
        <sz val="8"/>
        <rFont val="Arial"/>
        <family val="2"/>
      </rPr>
      <t>Reportes por proyecto y Tablero de Gestión, subidos en la plataforma ZIPA.</t>
    </r>
    <r>
      <rPr>
        <sz val="8"/>
        <rFont val="Arial"/>
        <family val="2"/>
      </rPr>
      <t>", con avance del 100 %.
La OAP reprtó lo siguiente: "</t>
    </r>
    <r>
      <rPr>
        <i/>
        <sz val="8"/>
        <rFont val="Arial"/>
        <family val="2"/>
      </rPr>
      <t>PDD: https://www.idu.gov.co/page/plan-distrital
Contratos: https://www.idu.gov.co/buscador_contratos/formulario.php
Directorio: https://www.idu.gov.co/page/quienes-somos-2
Inf. Desempeño: Elaborado, pendiente publicación
Nombramientos: https://www.idu.gov.co/page/publicacion-de-nombramientos</t>
    </r>
    <r>
      <rPr>
        <sz val="8"/>
        <rFont val="Arial"/>
        <family val="2"/>
      </rPr>
      <t>"
Por último, la STRH reportó: 
"</t>
    </r>
    <r>
      <rPr>
        <i/>
        <sz val="8"/>
        <rFont val="Arial"/>
        <family val="2"/>
      </rPr>
      <t>c) el 21 de agosto se solicitó a través de correo electrónico a la OAC, la publicación de los perfiles de los directivos en la página Web, en el apartado del organigrama, a la fecha se está a la espera de la publicación
d) El 4 de mayo se publicó el Informe de resultados de la EDL del período 217-2018
e) En la página web se están publicando los actos administrativos de nombramiento</t>
    </r>
    <r>
      <rPr>
        <sz val="8"/>
        <rFont val="Arial"/>
        <family val="2"/>
      </rPr>
      <t>".</t>
    </r>
  </si>
  <si>
    <t>Se verificó la reorganización de la sección de Transparencia y acceso a la información pública de la página web del IDU, tomando en cuenta los numerales de la Resolución MinTIC 3564 de 2015.
Dado que a gran parte de la información que hace parte de esta sección se puede acceder de diferentes maneras (es decir, a través de diferentes enlaces dentro de la web del Instituto), se recomienda efectuar el monitoreo permanente para mantener la actualización y consistencia de la información publicada.
Es importante mencionar que esta acción es igual o muy similar a las acciones 2.1 de "Verificar y ajustar los link´s de la Ley de transparencia publicados en la Web IDU, por ocasión de los cambios técnicos sucedidos en la página WEB IDU" y 2.2 "Publicar la información mínima establecida en la Ley 1712 de 2014 artículo 9 y la Estrategia de Gobierno en Línea". Por lo tanto se recomienda disminuir la redundancia de acciones y plantear unas que generen un impacto adicional.</t>
  </si>
  <si>
    <r>
      <t>De acuerdo con lo verificado por la OCI, la STOP efectuó visitas al Instituto Nacional para Ciegos - INCI el 10/07/2018. No informó la fecha de la realización de la visita al Insituto Nacional para Sordos - INSOR. Las solicitudes de información efectuadas están orientadas a solicitar asesoría técnica para la comunicación con población con discapacidad auditiva y en el sistema de lecto-escritura Braile y cotizaciones relacionadas.
El porcentaje de avance lo calculan con base en el listado de actividades proyectadas. De acuerdo con lo manifestado, han efectuado 5 de la 9 contenidas en el listado, a saber: 
"1. Identificación de necesidades de servicio para la población con discapacidad auditiva y visual.
2. Conformación de trabajo para la presentación de la propuesta
3. Conseguir contacto de entidades especializadas en el tema 
4. Visita a las entidades INSOR - INCI 
5. Solicitar información y cotizaciones"
Se recomienda agilizar las actividades para cumplir la meta establecida por la STOP de generar el "</t>
    </r>
    <r>
      <rPr>
        <i/>
        <sz val="8"/>
        <rFont val="Arial"/>
        <family val="2"/>
      </rPr>
      <t>Informe de Acercamiento con las entidades mencionadas con el fin de solicitar información relacionada y la viabilidad de adecuar estas herramientas en el canal presencial y virtual</t>
    </r>
    <r>
      <rPr>
        <sz val="8"/>
        <rFont val="Arial"/>
        <family val="2"/>
      </rPr>
      <t>", toda vez que su fecha límite es el 31/12/2018, por lo cual quedan sólo 4 meses para su finalización. 
Así mismo, se reitera la recomendación efectuada en el seguimiento anterior, orientada a la revisíon de la meta o producto, y al planteamiento de acciones más concretas que estén, efectivamente, dirigidas a lograr el objetivo de garantizar el acceso de población en condición de discapacidad visual y auditiva.</t>
    </r>
  </si>
  <si>
    <r>
      <t xml:space="preserve">LA OCI pudo verificar que la STRT desarrolló la funcionalidad de "Encuesta de satisfacción ciudadana con el servicio de atención ofrecida por el IDU mediante el chat virtual", desarrollada con la herramienta de código abierto </t>
    </r>
    <r>
      <rPr>
        <i/>
        <sz val="8"/>
        <rFont val="Arial"/>
        <family val="2"/>
      </rPr>
      <t>LimeSurvey</t>
    </r>
    <r>
      <rPr>
        <sz val="8"/>
        <rFont val="Arial"/>
        <family val="2"/>
      </rPr>
      <t>. A 31/08/2018, ésta se encontraba terminada y lista para que entrara en producción, lo cual, según el reporte de la STRT, se produjo el 01/09/2018. Se verificó, a la fecha de verificación de este ítem (11/09/2018), que está en producción. Así mismo, que a la fecha han sido respondidas 55 encuentas, datos que recopila la STRT y que se entregarán a la OTC una vez el área las solicite.
Por lo tanto, y aunque en la modificación del PAAC, efectuada el 27/06/2018, no se incluyó a la OTC como responsable de la acción, siendo ésta el área que encabeza el tema de atención a la ciudadanía, se recomienda, a dicha área, que defina una periodicidad de recopilación de datos acorde con la medición de indicador de satisfacción y con miras a la identificación de oportunidades de mejora en la atención brindada a la ciudadanía.
Así mismo, teniendo en cuenta que la acción vence el 31/12/2018, se sugiere efectuar acciones/actividades, por parte de la OTC, que apunten a la verificación de la efectividad de la implementación de las mejoras en el chat.</t>
    </r>
  </si>
  <si>
    <r>
      <t>La OAC indicó que "</t>
    </r>
    <r>
      <rPr>
        <i/>
        <sz val="8"/>
        <rFont val="Arial"/>
        <family val="2"/>
      </rPr>
      <t>Se implementó la nueva organización el dia 29/06/2018</t>
    </r>
    <r>
      <rPr>
        <sz val="8"/>
        <rFont val="Arial"/>
        <family val="2"/>
      </rPr>
      <t>"
Por otra parte, la Oficina Asesora de Planeación - OAP señaló que "</t>
    </r>
    <r>
      <rPr>
        <i/>
        <sz val="8"/>
        <rFont val="Arial"/>
        <family val="2"/>
      </rPr>
      <t>Se realizó la publicación de la nueva organización el 29/06/2018, se adoptando  el Anexo N° 1 de la  Res. 3564/15</t>
    </r>
    <r>
      <rPr>
        <sz val="8"/>
        <rFont val="Arial"/>
        <family val="2"/>
      </rPr>
      <t>" y agregó "</t>
    </r>
    <r>
      <rPr>
        <i/>
        <sz val="8"/>
        <rFont val="Arial"/>
        <family val="2"/>
      </rPr>
      <t>Se puede verificar en el link:
https://www.idu.gov.co/page/ley-1712-de-2014#scrollTop=0</t>
    </r>
    <r>
      <rPr>
        <sz val="8"/>
        <rFont val="Arial"/>
        <family val="2"/>
      </rPr>
      <t>" (sic). Reportan 100 % de avance.</t>
    </r>
  </si>
  <si>
    <t>La OCI verificó que en la sección de Transparecia de la página web del IDU, al final de la página titulada "Transparencia y acceso a la información pública", se encuentra el subtítulo "Valora Nuestra Transparencia" y el botón "Responda la encuesta aquí", el cual dirige al enlace citado por la OAP, que efectivamente presenta una encuesta que presenta diferentes preguntas, dependiendo de si se responde sí o no a la primera pregunta que es "¿Encontró la información que buscaba?".
La OCI verificó que la encuesta fue publicada en la sección de Transparencia dentro del plazo estipulado.
De acuerdo con lo explicado por personal de la OTC en verificación presencial del 11/09/2018, a la fecha, ningún ciudadano ha contestado la encuesta, desde su publicación. 
No obstante lo anterior, se recomienda monitorear constantemente para que en el momento en que la ciudadanía haga uso de dicha herramientaa, se haga el seguimiento a las encuestas, de manera que, tomando en cuenta sus opiniones, se adopten medidas oportunas que faciliten y mejoren la percepción ciudadana sobre la Transparencia del Instuituto.</t>
  </si>
  <si>
    <t xml:space="preserve">Se verificó que la información relativa a contratación está publicada en la página web del IDU, con la reorganizaión de la sección de Transparencia en "Ley de Transparencia y Acceso a la Información Pública" - subtítulo "8 Contratación", enlaces:
"8.1 Contratación IDU" 
"8.2 Buscador de información contractual"
"8.1.1 Publicación de la información contractual" 
"8.2 Publicación de la ejecución de contratos" 
"8.2.1 Publicación de la ejecución de contratos 2017" 
"8.2.2 Publicación de la ejecución de contratos 2018" 
"8.3 Publicación de procedimientos, lineamientos y políticas en materia de adquisición y compras" 
"8.3.1 Documentación en materias de adquisiciones y compras" 
"8.3.2 Guia de pago a terceros" (sic)
"8.3.3 Cronogramas de radicación para tramites de pago vigencia 2018" 
"8.3 Publicación del Plan Anual de Adquisiciones"
Se recomienda:
- Revisar la numeración y nombres de los enlaces para corregir posibles errores como que el numeral 8.2 se encuentre repetido, aunque los nombres de los enlaces y la dirección a la que apuntan sea diferente. Así mismo, tener en cuenta que la "Guía de Pago a Terceros" a que hace alusión el numeral 8.3.2 fue actualizada a la versión 8.0 en agosto 29 de 2018, pero el enlace aún muestra la versión 7.0. 
- Tener en cuenta, para su corrección, que se presenta un error en el enlace llamado "Guía para la Conformación de Documentos Soporte para Pago a Terceros", ubicado en la página que presenta diferente información de contratación y a la cual se accede a través del numeral "8.2 Publicación de la ejecución de contratos"  (dirección https://www.idu.gov.co/page/contratacion-1).
- Se reitera la recomendación de actualizar la información de cuantías y competencias dentro del IDU para los procesos de selección (mostrada en la dirección web citada en el párrafo anterior), de acuerdo con lo aplicable a la vigencia en curso y continuar con la actualización periódica de esta información, incluyendo la información de los plazos de los contratos.
- A la fecha de la verificación (11/09/2018), en el enlace "8.2.2 Publicación de la ejecución de contratos 2018" que apunta a la dirección "https://www.idu.gov.co/Archivos_Portal/Ley%20de%20transparencia/Contrataci%C3%B3n/Ejecucion_Contratos_2018/REPORTE_VEEDURIA_Julio_2018.xls", no estaba publicada la información del mes de agosto. Teniendo en cuenta esto, se recomienda evaluar la posibilidad de efectuar la actualización de la respectiva información con mayor oprtunidad, teniendo en cuenta que lo publicado se refiere únicamente a la suscripción de contratos y no a su desarrollo,  finalización y/o liquidación. </t>
  </si>
  <si>
    <t>La OCI verificó, mediante consulta en Orfeo, que el 13/07/2018 y el 23/07/2018 enviaron, respectivamente, 317 y 9 memorandos relacionados con la solicitud de actualización de información en razón de la Ley de Transparencia, a personal de la entidad. 
De acuerdo con el reporte, a 31/08/2018, 212 personas, de 424, han actualizado la información. Aún faltan 212 por efectuar dicha actualización, por lo cual se recomienda agilizar la ejecución de dicha actividad, dado que su plazo de ejecución vence el 31/10/2018.</t>
  </si>
  <si>
    <t>En el seguimiento del periodo anterior, esta actividad se dio por cumplida, toda vez que en el directorio de funcionarios, para cada uno de ellos, en el campo Rango salarial, se observa la nota de “Ver Escala Salarial Vigente”. 
Dado que con la reorganización de la sección de Transparencia se perdió el enlace a dicha Escala Salarial y al último acuerdo de aumento salarial (que antes se encontraban publicados), se recomienda efectuar nuevamente su inclusión en la sección.
Igualmente, se reitera la recomendación de continuar y agilizar la actualización de los directorios de Contratistas y Funcionarios del Instituto, para cumplir a cabalidad con lo establecido en la normatividad relacionada, toda vez que se encontraron casos en los que falta información.</t>
  </si>
  <si>
    <t>La OCI, en el seguimiento anterior manifestó que se verificó que la página web, originalmente en español, puede ser traducida al inglés, mediante una herramienta de traducción provista por Google, razón por la cual el avance de la acción fue reportado en 100 %. 
No obstante, se reiteran las recomendaciones en el sentido de efectuar las revisiones para dar claridad y especificidad a la actividad y completar la información del indicador, teniendo en cuenta que el planteamiento de la acción no determina en cuántos ni cuáles idiomas se tenía planeado hacer la traducción.</t>
  </si>
  <si>
    <t>La STRH indica que para el periodo efectuó cinco actividades. De acuerdo con lo expuesto en el seguimiento del primer cuatrimestre, el Plan de Acción para esta actividad contiene 12 acciones. Dado el cumplimiento de las 5 acciones dentro de este cuatrimestre y las 3 anteriores, el avance se calcula en 66,67 % ((8/12)*100), valor que se aproxima a 67 %, como lo reporta la mencionada subdirección.
Se verificó que el Plan de Gestión de la Integridad fue publicado el 17 de mayo de 2018. El 31 de mayo de 2018 se firmó la Resolución 002265 de 2018 "Por la cual se designan los Gestores de Integridad del Instituto de Desarrollo Urbano". La Cartilla del Código de Integridad IDU, CA-TH-02, versión 3.0, está publicada en la Intranet. Sin embargo, no se tiene certeza de la fecha efectiva de socialización, dado que el documento carece de control de cambios. Se realizó la firma del pacto de integridad, el 30 de agosto de 2018.</t>
  </si>
  <si>
    <t>a) Publicación Plan de Desarrollo de la Administración Distrital
b) Informe final de supervisión de contratos de Obra
c) Publicación del perfil de directivos
d) Publicación del informe de evaluación del desempeño por vigencia.
e) Nombramientos realizados durante cada vigencia</t>
  </si>
  <si>
    <t xml:space="preserve">La fecha de cumplimiento de este ítem fue el 30/01/2018 y en el seguimiento del primer cuatrimestre de 2018 se verificó que el informe correspondiente a la vigencia 2017, estaba publicado en la página web del IDU. Dada la reorganización de la sección de transparencia, actualmente se localiza en  Transparencia - Ley de Transparencia y Acceso a la Información Pública - subtítulo "10 Instrumentos de gestión de información pública.", enlace "10.10.03 Informe de solicitudes de acceso a la información 2017".
Así mismo, dentro del seguimiento que la OCI efectuó a la atención de PQRS del semestre I de 2018 en el Instituto, se verificó que se encontraba publicado el enlace "10.10.02 Informe de solicitudes de acceso a la información - 1er Semestre de 2018",
Si bien el último archivo está en un libro (formato Excel) e incluye la base de peticiones, el resumen de la información se encuentra como una imagen dentro del libro, por lo cual se recomienda evaluar la posibilidad de pasar, dicho resumen, a un formato de texto, que pueda ser de más fácil manipulación por los ciudadanos interesados.
</t>
  </si>
  <si>
    <r>
      <t>La OAP indicó: "</t>
    </r>
    <r>
      <rPr>
        <i/>
        <sz val="8"/>
        <rFont val="Arial"/>
        <family val="2"/>
      </rPr>
      <t>Publicados en el link:
https://www.idu.gov.co/page/ley-1712-de-2014#scrollTop=0
10 Instrumentos de gestión de información pública</t>
    </r>
    <r>
      <rPr>
        <sz val="8"/>
        <rFont val="Arial"/>
        <family val="2"/>
      </rPr>
      <t>".
La STRT reportó que: "</t>
    </r>
    <r>
      <rPr>
        <i/>
        <sz val="8"/>
        <rFont val="Arial"/>
        <family val="2"/>
      </rPr>
      <t>Se realizan ajustes al Sistema CHIE:SGSI y se convoca a los gestores a charlas de sensibilización y manejo del sistema. Se actualiza el instructivo de Identificación de Activos de Información y Uso del Módulo de Apoyo a la Gestión de Activos de Información.</t>
    </r>
    <r>
      <rPr>
        <sz val="8"/>
        <rFont val="Arial"/>
        <family val="2"/>
      </rPr>
      <t>"</t>
    </r>
  </si>
  <si>
    <t>En el espacio dispuesto para Rendición de cuentas se encuentran registradas las encuestas de satisfacción propuestas en el compromiso. Las correspondientes a rendición de la vigencia 2017, realizada en marzo 2018, están contenidas en el documento que consolidó la Secretaría de Movilidad.</t>
  </si>
  <si>
    <r>
      <t>La STRH indicó que "</t>
    </r>
    <r>
      <rPr>
        <i/>
        <sz val="8"/>
        <rFont val="Arial"/>
        <family val="2"/>
      </rPr>
      <t>Durante el cuatrimestre se desarrollaron las siguientes actividades:
1. Presentación al SIG para la aprobación del Código de Integridad y el Plan de Gestión de la Integridad
2. Publicar y socializar el Código de Integridad y el Plan de Integridad
3. Actualizar la Resolución de Gestores de Integridad
4. Elaborar Cartilla de Código de Integridad
5. Realizar el Pacto de Integridad
Por lo tanto el nivel de avance del cuatrimestre es de:
(5/12)*100 = 41.67%, para un corrido del año de (8/12)*100 = 66.67%</t>
    </r>
    <r>
      <rPr>
        <sz val="8"/>
        <rFont val="Arial"/>
        <family val="2"/>
      </rPr>
      <t>".</t>
    </r>
  </si>
  <si>
    <t>El proceso de automatización se está adelantando en conjunto con la STRT y de acuerdo con la información de dicha área, el desarrollo está aún en proceso y se encuentran realizando el modelo previo para la presentación a la DTAI y a la OTC.
Durante este periodo la DTAV realizó ajustes al canal de comunicación del CHAT,el cual fue solicitado mediante FO-TI-06 radicado en la  STRT el 5 de junio de 2018,  los cuales ya están aplicados  en el  CHAT.
-Acta de reunión
Se realizó reunión con ingeniero  de  la STRT para atender las especificaciones del FO-TI
Información Ciudadana:
Para dar a conocer el servicio al ciudadano, la DTAV solicitó a la OAC la creación y publicación de mensaje en las redes sociales 
-Estadísticas del chat
Durante el periodo comprendido entre el 1 de mayo al 31 de Agosto de 2018, se atendieron 904 consultas del ciudadanos referentes al Certificado de Estado de Cuenta para Trámite Notarial (Paz &amp; Salvo) a  través de la página web del Instituto,  equivalente a 225 consultas / mes, este canal de comunicación ha permitido a los ciudadanos, evitar desplazamientos innecesarios, ahorro de tiempo, atención oportuna, aclaración de dudas e inquietudes que se presenten en la generación del paz &amp; salvo. Ahora bien, es importante mencionar que este canal de atención le ha permitido al IDU fortalecer la aplicación de política ambiental de cero papel, reduciendo la impresión de paz y salvo en los puntos de atención.
-Guia de Atención Ciudadano en temas de Valorización 
Para reforzar el tema de atención al ciudadano, la DTAV y sus Subdirecciones Técnicas crearon la Guía Interna para atención al ciudadano en Temas de valorización, la cual han socializado en sus dependencias para mejorar la atención en los canales de comunicación que esta área tiene a cargo.</t>
  </si>
  <si>
    <t>1. Se desarrolló el simulador que liquida el valor preliminar de la compensación por concepto de estacionamientos y/o parqueaderos.
2. Se desarrolló la virtualización del trámite garantizando la interoperabilidad en los cuatro servicios del trámite en la VUC (radicación, estado del trámite, agendamiento de citas y notificaciones).
3. La información sobre este trámite se puede consultar en la página web No más fila Sistema Único de Información de Tramites SUIT, Ventanilla Única de Construcción VUC, trámites y servicios del IDU.</t>
  </si>
  <si>
    <t>La información relacionada se encuentra actualizada en la página WEB.
En julio, se publicaron adicional los planes de acción requeridos por el Decreto 612 de 2018
La ejecución presupuestal a julio de 2018 se encuentra publicada en la página del IDU.
Los estados financieros de la entidad se encuentran publicados en la página del IDU en pdf y en archivo Excel con corte a junio de 2018.</t>
  </si>
  <si>
    <t>La actividad está en término para su realización. El porcentaje de avance registrado se calculó con base en lo reportado por la dependencia responsable, teniendo en cuenta que para la realización de esta actividad no se estableció un cronograma y que, a la fecha de corte del seguimiento, habían elaborado un documento borrador del "INSTRUCTIVO PARA LA CLASIFICACIÓN DE REQUERIMIENTOS CIUDADANOS", versión 2.0. En relación con éste, la OTC envió, el 7 de mayo de 2018, a personal de la OTC y a la Subdirección Técnica de Recursos Físicos - STRF (área que tiene a cargo lo relacionado con la Gestión Documental en el IDU, incluyendo del Sistema Orfeo), un correo solicitando sugerencias. La solicitud fue reiterada en correo electrónico del 7 de agosto; sin embargo, según lo manifestado por la OTC, a la fecha del presente seguimiento, no han obtenido respuesta de la STRF.  
Por lo anterior, se recomienda tomar las medidas pertinentes para asegurar la culminación efectiva de la actividad dentro del plazo establecido, toda vez que aún falta surtir el proceso de trámite y validación del documento de acuerdo con el procedicimiento "Gestión de la Información Documentada" - PR-AC-07. 
Se aclara que en la versión 2 del PAAC efectuaron un ajuste a la meta, precisando que es 1 documento actualizado.</t>
  </si>
  <si>
    <t>Se verificó que la información respectiva, correspondiente a la actualización efectuada en diciembre de 2017, está publicada, en la página web del IDU, en la sección de Transparencia - Ley de Transparencia y Acceso a la Información Pública - subtítulo "10 Instrumentos de gestión de información pública.", enlace "10.3 Índice de Información Clasificada y Reservada". Sin embargo, como se mencionó en el seguimiento anterior, el archivo es de 2017 y la actividad, que corresponde al PAAC 2018, vencía el 30 de marzo del presente año y, a la fecha de verificación del presente seguimiento (07/09/2018), no se ha efectuado. 
Se verificó que en diferentes boletines institucionales "Ser Gente IDU", desde el 28/08/2018, se empezó a efectuar la campaña para la jornada de actualización de Activos de información y, por ende, del Índice de Información Clasificada y Reservada. 
En razón de lo expuesto, el avance permanece en 0%.
Se reiteran las recomendaciones de:
- Revisar la meta o producto ("Índice de información clasificada y reservada") y su concordancia con el indicador planteado, ya que éste se refiere a la cantidad de información publicada y actualizada y el primero correspondería a un instrumento o documento de inventario de la información pública que genera, obtiene, adquiere o controla la entidad, que ha sido tipificada como clasificada o de reserva.
- Revisar dicho instrumento y efectuar las acciones pertinentes para su actualización lo más pronto posible, toda vez que el plazo venció el 31 de marzo. Así mismo, se debe tener en cuenta que, de acuerdo con lo exigido en el artículo 36 del Decreto 103 de 2015, debe ser adoptado por medio de acto administrativo, por lo cual se recomienda tomar las acciones pertinentes para su expedición y divulgación a la entidad, la ciudadanía y partes interesadas, teniendo en cuenta la verificación de si la adopción a través de memorando es válida en el IDU.
- Se recomienda verificar la consistencia de la información publicada para que sea coincidente en los diferentes portales o sitios donde se reporte.</t>
  </si>
  <si>
    <r>
      <t>La OAC indicó que "</t>
    </r>
    <r>
      <rPr>
        <i/>
        <sz val="8"/>
        <rFont val="Arial"/>
        <family val="2"/>
      </rPr>
      <t>La pagina cuenta con un aplicativo en cual permite traducir los contenidos al idioma Ingles</t>
    </r>
    <r>
      <rPr>
        <sz val="8"/>
        <rFont val="Arial"/>
        <family val="2"/>
      </rPr>
      <t>" (sic).
La OAP, por su parte, indicó que "</t>
    </r>
    <r>
      <rPr>
        <i/>
        <sz val="8"/>
        <rFont val="Arial"/>
        <family val="2"/>
      </rPr>
      <t>Esta publicada en Español e ingles, la pagína permite esos dos idiomas</t>
    </r>
    <r>
      <rPr>
        <sz val="8"/>
        <rFont val="Arial"/>
        <family val="2"/>
      </rPr>
      <t>" (sic).
La STRT no efectuó ningún pronunciamiento adicional al efectuado en el seguimiento realizado al cuatrimestre anterior.</t>
    </r>
  </si>
  <si>
    <t xml:space="preserve">Actualmente, la Secretaría de Habitat presentó avance en el desarrollo de los módulos virtuales para agendamientos y radicaciones.
De acuerdo con información suministrada por la Subdirección Técnica de Presupuesto y Contabilidad-STPC, se ha avanzado en las siguientes actividades:
a) Desarrollo del simulador para liquidar el valor preliminar de la compensación por concepto de parqueaderos. El simulador está operando en la Página del VUC
b) Registro de agendamiento de citas, indicando su identificación y el estado de la misma.
</t>
  </si>
  <si>
    <t>Programado en el último trimestre de 2018</t>
  </si>
  <si>
    <r>
      <t xml:space="preserve">La OAP indicó que </t>
    </r>
    <r>
      <rPr>
        <i/>
        <sz val="8"/>
        <rFont val="Arial"/>
        <family val="2"/>
      </rPr>
      <t>"Se continuo publicando con la nueva organización dedla Ley de Transparencia, link:
Se pude visualizar en el link:
https://www.idu.gov.co/page/ley-1712-de-2014#scrollTop=0,</t>
    </r>
    <r>
      <rPr>
        <sz val="8"/>
        <rFont val="Arial"/>
        <family val="2"/>
      </rPr>
      <t xml:space="preserve">" (sic) y reportó un avance del 100 %
</t>
    </r>
  </si>
  <si>
    <r>
      <t>La acción está en plazo para su realización. 
En entrevista con personal de la OTC informaron que la meta fue ajustada en la versión 2 del PAAC, aclarando que es efectuar una campaña de sensibilización a la ciudadanía (en la versión 1 del PAAC no estaba especificada la cantidad). Indicaron, además, que dicha campaña se realizaría una vez se concluya la actualización de la Cartilla de Trámites y Servicios, código CA-SC-01, a la nueva versión, actividad que se encuentra en desarrollo, por lo cual el avance de la acción se reporta en 0%.
Teniendo en cuenta lo anterior, si bien las acciones mencionadas por la OAC, de acuerdo con lo manifestado por dicha dependencia, "</t>
    </r>
    <r>
      <rPr>
        <i/>
        <sz val="8"/>
        <rFont val="Arial"/>
        <family val="2"/>
      </rPr>
      <t>son externas e internas, especialmente externas, dirigidas a los ciudadanos, siendo extrictamente de caracter misional</t>
    </r>
    <r>
      <rPr>
        <sz val="8"/>
        <rFont val="Arial"/>
        <family val="2"/>
      </rPr>
      <t>" (sic), se recomienda a la OTC adoptar las medidas pertinentes para agilizar la actualización de la Cartilla de Trámites y Servicios y, una vez efectuada, diseñar y realizar la citada campaña, con el apoyo de la OAC, toda vez que la campaña a la que alude la acción depende, exclusivamente, de dicha actualización.</t>
    </r>
  </si>
  <si>
    <t xml:space="preserve">El plazo para la ejecución de esta acción no ha finalizado. 
Se verificó el envío de 7 correos en el mes de mayo (los días 9, 11, 16, 21, 23, 25 y 29) en los que recuerdan diversos aspectos involucrados en la respuesta a los derechos de petición, tales como la oportunidad (términos), la competencia de los servidores y/o contratistas, respuestas en desarrollo de contratos, etc.
En el memorando mencionado, dirigido a la Subdirección Técnica de Recursos Físicos - STRF, se pudo verificar que la OTC efectuó un análisis a peticiones registradas en el segundo trimestre de 2018, encontrando, de acuerdo con lo descrito en el mismo, que en el 12,04 % de los casos de entrega inoportuna de respuestas al peticionario, las respuestas se generaron oportunamente (por las áreas encargadas), pero se enviaron extemporáneamente. Por tal razón, recomiendan realizar algunos ajustes al Sistema de Gestión Documental ORFEO y reiteran la solicitud hecha mediante comunicación OTC 20181250009943 del 28/01/2018, en la cual plantean oportunidades de mejora para los procedimientos que tienen que ver con la atención de requerimientos ciudadanos.
Es de aclarar que en la versión 2 del PACC, la meta fue ajustada aclarando que son 3 campañas las que se van a realizar (en la versión 1 no se encontraba especificado cuántas campañas realizarían). Dado que en el primer cuatrimestre habían realizado una campaña, acumulan 2 campañas en lo que va corrido del año. Así, el porcentaje de avance es de 66 %. 
Queda pendiente la realización de la última campaña en 2018, por lo cual se recomienda tener presente la fecha de vencimiento de la acción.
</t>
  </si>
  <si>
    <t>Se verificó que la información respectiva, correspondiente a la actualización efectuada en diciembre de 2017, está publicada, en la página web del IDU, en la sección de Transparencia - Ley de Transparencia y Acceso a la Información Pública - subtítulo "10 Instrumentos de gestión de información pública.", enlaces "10.2 Registro de Activos de Información" y "10.3 Índice de Información Clasificada y Reservada". Sin embargo, como se mencionó en el seguimiento anterior, la actividad, que corresponde al PAAC 2018, vencía el 30 de marzo y a la fecha de verificación del presente seguimiento (07/09/2018) no se ha efectuado. 
Se verificó que en diferentes boletines institucionales "Ser Gente IDU", desde el 28/08/2018, se empezó a efectuar la campaña para la jornada de actualización de Activos de información (y por ende, del Índice de Información Clasificada y Reservada). No obstante, estas fechas son posteriores al plazo de vencimiento de la acción.
Por otra parte, la actividad relacionada con la adopción de dichos instrumentos mediante acto administrativo, según lo registrado en el Sistema Orfeo, se efectuó mediante memorando STRT 20185360157473, firmado por la Subdirectora General de Gestión Corporativa (e), en junio 29 de 2018, y fue informado a la entidad por el mismo sistema. Se verificó que dicho memorando se encuentra publicado en la página web de la entidad, en la sección de Transparencia - Ley de Transparencia y Acceso a la Información Pública - subtítulo "10 Instrumentos de gestión de información pública.", numerales 10.2.1 y 10.3.1. Tomando en cuenta esto, se entendería que la actividad se cumplió. 
En razón de lo expuesto, el avance de la acción se encuentra en 50%.
Se reitera la recomendación de separar las actividades de adopción de los instrumentos (Registro de Activos de la información e  Índice de información clasificada) y la de la actualización del Registro de Activos de la información, con sus respectivos indicadores y efectuar las actividades planteadas, con especial atención a la actividad programada para marzo de 2018, teniendo en cuenta que no solamente implica realizar la actualización por parte del personal del IDU, sino también, su verificación, construcción de los instrumentos correspondientes a la vigencia 2018, adopción y publicación en el portal del Instituto y en el de Datos Abiertos del gobierno nacional.</t>
  </si>
  <si>
    <t>Se verificó que la información relativa al Esquema de publicación fue actualizada y se encuentra publicada, en la página web del IDU, en la sección de Transparencia - Ley de Transparencia y Acceso a la Información Pública - subtítulo "10 Instrumentos de gestión de información pública.", enlace "10.4 Esquema de Publicación de Información (29/06/08)". De acuerdo con el nombre del enlace y el del archivo que éste depliega ("Esquema_de_Publicacion_29Jun18.pdf"), la actualización se efectuó dentro del plazo inicial de la acción (30/06/2018), no obstante, dentro del contenido del documento no existe información que identifique la fecha de actualización. Se recomienda incluir esta fecha dentro del documento.
Dado que este instrumento también debe ser adoptado mediante acto administrativo, se verificó que, según lo informado al personal de la entidad por medio del Sistema Orfeo, su adopción se efectuó mediante memorando OAC 20181450164923 del 12 de julio de 2018, firmado por el jefe de la Oficina Asesora de Comunicaciones, y se encuentra publicado en la sección de Transparencia - Ley de Transparencia y Acceso a la Información Pública - subtítulo "10 Instrumentos de gestión de información pública.", numeral 10.4.1.
En razón de lo expuesto, tomando en cuenta que para esta actividad plantearon dos fechas como plazo, la primera de ellas para el 30 de junio y la segunda para el 31 de diciembre de 2018, el avance se reporta en 50 %, y no en 100 %, dado que hace falta una actualización en el segundo semestre de 2018. 
Se reitera la recomendación de revisar la meta o producto ("Esquema de publicación actualización atendiendo lo dispuesto en el capítulo 12 de la Ley 1712 de 2014")  y su concordancia con el indicador planteado, ya que éste se refiere a la cantidad de información publicada y actualizada y el primero correspondería a un instrumento o documento del que dispone la entidad para informar, ordenadamente, a la ciudadanía sobre la información publicada.</t>
  </si>
  <si>
    <t>Se verificó, respecto a cada literal, lo siguiente:
a) Publicación Plan de Desarrollo de la Administración Distrital (PDD). Se encuentra publicado en la sección de Transparencia - Ley de Transparencia y Acceso a la Información Pública - subtítulo "6 Planeación", numeral "6.2 Plan de gasto público", que lleva a una página (dirección https://www.idu.gov.co/page/transparencia/planeacion/planes-estrategicos) donde se encuentra el enlace "Plan Distrital de Desarrollo 2016-2020", el cual, a su vez, carga la página titulada "Plan Distrital de Desarrollo 2016 - 2020" (dirección https://www.idu.gov.co/page/plan-distrital), que es la que realmente presenta el PDD, a través de tres enlaces "Acuerdo 645 de 2016", "Tomo 1" y "Tomo 2".
Como se observa en la descripción anterior, el PDD está publicado, sin embargo está muy anidado y no es fácil ubicarlo, por lo cual se recomienda reubicarlo en un lugar dentro de la sección más asequible al ciudadano, que le facilite su consulta.
b) Informe final de supervisión de contratos de Obra: De acuerdo con lo reportado por la SGI, en el aplicativo ZIPA está la información. Sin embargo, el PAAC va orientado a la ciudadanía y no sólo a la gente IDU. Según las verificaciones de la OCI, la información de contratación, publicada en la sección de Transparencia de la entidad no muestra, para ningún contrato, el "Informe final de supervisión de contratos de Obra. De hecho, en los enlaces "8.2 Buscador de información contractual" y "8.1.1 Publicación de la información contractual" que cargan, ambos, la página "Búsqueda de información de contratos de obra e interventoría del IDU" (dirección: https://www.idu.gov.co/buscador_contratos/formulario.php), que es la mencionada por la OAP. El buscador cargado permite buscar por contrato, localidad y/o año, los contratos, y una vez éstos están listados, permite visualizar, para cada contrato, un 'Informe', que es un resumen de la información del contrato (esto sólo para contratos desde 2017) e ir al REPOSITORIO INSTITUCIONAL IDU, en el cual no están los informes de supervisión, sino algunos informes técnicos y planos. Cabe aclarar que en el mencionado repositorio no están todos los contratos. En las diversas verificaciones que la OCI ha efectuado, se ha encontrado que no siempre los informes de ejecución contractual son publicados en SECOP.
Por lo anterior, no se considera cumplido ese ítem. 
c) Publicación del perfil de directivos: De acuerdo con lo reportado por la STRH, el perfil de los directivos no ha sido publicado aún, razón por la cual se considera incumplido éste ítem. Cabe aclarar que la solicitud de publicación de dicha información fue efectuada por la STRH a la OAC, el 21/08/2018, mediante correo electrónico en el cual adjuntaron 30 archivos pdf, quedando pendientes 2 áreas (Subdirección General Jurídica - SGJ y Dirección Técnica de Gestión Contractual - DTGC). Teniendo en cuenta esto, y dado que el planteamiento de la acción es "Publicación en la página WEB de información relevante", no se puede considerar cumplida la actividad, más cuando el vencimiento de la acción era el 30/06/2018 (esto es, la información publicada en la web) y el correo de solicitud de publicación fue remitido casi dos meses después. No obstante, se tiene en cuenta que la solicitud de publicación fue ecetuada dentro del periodo de seguimiento, por lo que su avance se califica parcialmente en 9%.
d) Publicación del informe de evaluación del desempeño por vigencia. Según lo reportado por la STRH, el informe fue publicado en mayo 4 de 2018, pero el soporte muestra que no fue en la página web de la entidad, sino a través de Google Drive, lo cual significa que sería una publicación interna (cabe anotar que no es posible acceder a esa dirección, ni allegaron evidencia de la divulgación interna, dado que el soporte muestra que el informe fue enviado del correo edl@idu.gov.co a una funcionaria de la STRH). Adicionalmente, la OAP confirma que el informe está elaborado pero pendiente de publicación, por lo cual esta actividad estaría cumplida a la mitad, es decir que su avance se califica en 10 %. 
e) Nombramientos realizados durante cada vigencia: Se verificó que los nombramientos de la vigencia están en la sección de Transparencia - Ley de Transparencia y Acceso a la Información Pública - subtítulo "3. Estructura Orgánica y Talento Humano", numeral "3.9 Publicacion de Nombramientos", que lleva a la página que reporta la OAP.
Por lo tanto, 2 de los 5 ítems están cumplidos (20% + 20 % = 40 %), 2 están cumplidos paracialmente (9% + 10 % = 19 %) y uno estaría incumplido (0 %), lo cual significa un avance total del 59 %.</t>
  </si>
  <si>
    <t>SEGUIMIENTO PLAN ANTICORRUPCIÓN Y DE ATENCIÓN AL CIUDADANO</t>
  </si>
  <si>
    <t xml:space="preserve">Información reportada y actualizada en la página WEB IDU. </t>
  </si>
  <si>
    <t>Generales de seguimiento, monitoreo y control</t>
  </si>
  <si>
    <t>Ya se cumplió al 100%</t>
  </si>
  <si>
    <t>Cumplida</t>
  </si>
  <si>
    <t xml:space="preserve">Se realizaron un total de 56 comités IDU dentro de los cuales 12 se llevaron a cabo en la localidad de Usaquen en el marco de los contratos Puente peatonal ubicado sobre la Av. Laureano Gómez (Avenida 9a) por Calle 112 y ajustes de estudios y diseños y construcción del puente vehicular de la avenida san antonio (cll 183) con autopista norte, principalmente. Por otra parte, en el marco del contrato de obras conservación requeridas para las medidas de gestión de seguridad vial en puntos críticos, fue en el cual se realizaron la mayor cantidad de comités IDU para este cuatrimestres, con un total de 7. </t>
  </si>
  <si>
    <t>Se realizaron 40 mesas de construcción de ciudad y ciudadanía, pues se programo la faltante de la localdiad de Martires y se realzio una en la localidad de Sumapaz. Las ayudas de memoria de cada una se encuentran registradas en el aplicativo Bachue y los resultados generales de las mismas estan publicadas en el link de Rendición de cuentas de la página WEB.</t>
  </si>
  <si>
    <t>En primer lugar, fueron desarrollados cuatro grandes espacios formativos interinstitucionales, orientados a ciudadanos, organizaciones sociales y culturales, que versaron sobre buenas prácticas y experiencia exitosas del IDU en materia de gestión socio-cultural para proyectos de infraestructura, en el marco de la Semana Distrital de Cultura Ciudadana. Estos espacios fueron: 1) El posicionamiento del componente de cultura ciudadana en el IDU en los últimos 20 años, 2) cartografía sobre los imaginarios del territorio en los niños de Ciudad Bolívar, 3) El territorio pensado-transformado por TransMiCable, 4) hallazgos, logros y oportunidades de las Mesas de Construcción de Ciudad y Ciudadanía. 
En segundo lugar, fueron desarrollados dos grandes ejercicios de tipo taller, uno sobre la Política de Gestión Social y Servicio a la Ciudadanía y otro sobre las Guía de Gestión Social para el Desarrollo urbano Sostenible, que buscaron socializar con diferentes actores del desarrollo urbano (ciudadanos, equipos sociales de proyectos, interventorías, servidores y funcionarios del IDU) sobre la nueva estrategia de diálogo ciudadano, comunicaciones estratégicas y medición de la percepción, y que buscaron identificar obstáculos para la implementación de dicha estrategia así como de de los lineamientos de la Política.</t>
  </si>
  <si>
    <t xml:space="preserve">Se realizó encuestas de satisfacción en las ultimas mesas de construcción de ciduad y ciudadania, El informe de Resultados se publica en el link de Rendicion de Cuentas en la página WEB. </t>
  </si>
  <si>
    <t>Esta actividad esta cumplida</t>
  </si>
  <si>
    <t>El documento se encuentra debidamente actualizado, el cual se puede evidenciar en la siguiente dirección: http://intranet/manualProcesos/Gestion_Social_y_Participacion_Ciudadana/04_Instructivos_Guias_Cartillas/INAC011_CLASIFICACIONES_DE_REQUERIMIENTOS_CIUDADANOS_V_2.0.pdf</t>
  </si>
  <si>
    <t>Información de la planeación y reportes de ejecución presupuesta publicados en la página WEB IDU. (transparencia / Planeación y / Presupuesto )
La información relacionada se encuentra actualizada en la página WEB.
En julio, se publicaron adicional los planes de acción requeridos por el Decreto 612 de 2018
La ejecución presupuestal a noviembre de 2018 se encuentra publicada en la página del IDU.
Los estados financieros de la entidad se encuentran publicados en la página del IDU en pdf y en archivo Excel con corte a noviembre de 2018.</t>
  </si>
  <si>
    <t>Esta actividad se verificó cumplida en el seguimiento anterior (corte 31/08/2018).</t>
  </si>
  <si>
    <t>Se verificó la reorganización de la sección de Transparencia y acceso a la información pública de la página web del IDU, tomando en cuenta los numerales de la Resolución MinTIC 3564 de 2015.
Dado que a gran parte de la información que hace parte de esta sección se puede acceder de diferentes maneras (es decir, a través de diferentes enlaces dentro de la web del Instituto), se recomienda efectuar el monitoreo permanente para mantener la actualización y consistencia de la información publicada.
Es importante mencionar que esta acción es igual o muy similar a las acciones 1.1 de "Organizar los links y la información asociada a Transparencia ya acceso a la información por temas" y 2.2 "Publicar la información mínima establecida en la Ley 1712 de 2014 artículo 9 y la Estrategia de Gobierno en Línea". Por lo tanto se recomienda disminuir la redundancia de acciones y plantear unas que generen un impacto adicional.</t>
  </si>
  <si>
    <t>De acuerdo con lo indicado en la acción y lo establecido en el artículo 9 de la Ley 1712/14, se verificó que, en la página web del IDU:
a) En el Inicio, sección "Quienes somos"(sic), están publicadas la misión, visión, y el organigrama. En la página donde se encuentra el organigrama están también los enlaces a los acuerdos N° 002 de 2009 "Por el cual se establece la Estructura Organizacional del Instituto de Desarrollo Urbano, las funciones de sus dependencias y se dictan otras disposiciones", N° 001 de 2017 "Por el cual se modifica la Planta de Cargos del Instituto de Desarrollo Urbano y se dictan otras disposiciones" y N° 002 de 2017 "Por el cual se modifica parcialmente el Acuerdo 002 de 2009". En el pie de página están consignados los horarios de atención y la ubicación de la sede principal (Calle 22), y dos sedes alternas (Calle 20 y Carrera 7-Calle 21 (Casita)). 
No obstante, sigue sin aparecer la dirección donde, actualmente, se ubica la Dirección Técnica de Predios, DTDP, (Carrera 7 # 17 - 01, Piso 3 o Calle 17 No. 7 – 60, Piso 3) y su respectivo horario de atención.
Se recomienda relacionar, en el pie de página de la web del IDU, los horarios de atención y la ubicación de la sede de la DTDP (Carrera 7 # 17 - 01, Piso 3 o Calle 17 No. 7 – 60, Piso 3).
b) En la Sección Transparencia - Presupuesto - Presupuesto General y Ejecuciones Presupuestales están publicados el Presupuesto IDU Vigencia 2018 y las ejecuciones presupuestales de enero a agosto de 2018, así como las ejecuciones presupuestales históricas desde 2012.
c) En el Inicio, sección "Quienes somos"(sic), están publicados, bajo el título "Directorio", los enlaces "Directorio Contratista IDU" (sic) y "Directorio Funcionarios IDU". Sin embargo, se identificó que en algunos casos no están publicadas las direcciones de correo electrónico y teléfono. Así mismo, en el directorio de funcionarios indican, para cada uno, en la información de Rango salarial "Ver Escala Salarial Vigente" sin embargo, esta no se encuentra a través de la sección de Transparencia. Es de anotar que, en la estructura anterior sí se encontraba.
Se recomienda, por tanto, publicar, nuevamente, la Escala Salarial Vigente. Así mismo, continuar con la actualización de los directorios de Contratistas y Funcionarios del Instituto, para cumplir a cabalidad con lo establecido en la normatividad relacionada, toda vez que se siguen encontrando casos en los que falta información.
d) El normograma se encuentra en la sección de Transparencia - Ley de Transparencia y Acceso a la Información Pública - subtítulo "4. Normatividad", enlace "Normograma". Así mismo, a través de la misma sección, submenús "Normatividad" y "Normograma".
e) En la Sección Transparencia - Presupuesto - Plan de Adquisiciones se encuentra el Plan anual de compras, con la última actualización, para el cuatrimestre objeto del presente seguimiento, del 31/08/18. A dicha información, se accede también, a través de la Sección Transparencia - Ley de Transparencia y Acceso a la Información Pública - subtítulo "8 Contratación", numeral "8.3 Publicación del Plan Anual de Adquisiciones". Es de anotar que en este subtítulo, también hay un numeral 8.3 "Publicación de procedimientos, lineamientos y políticas en materia de adquisición y compras" que carga el Manual de Gestión Contractual, versión 14.
Por tanto, se recomienda verificar la reorganización de los enlaces, ya que su numeración se encuentra repetida.
f) En la sección de Transparencia - Ley de Transparencia y Acceso a la Información Pública - subtítulo "8 Contratación", el enlace "8.2 Publicación de la ejecución de contratos" (https://www.idu.gov.co/page/contratacion-1) dirige a la página donde está la información asociada a la contratación. En el enlace "Procesos Adjudicados", que dirige a la página del mismo nombre, se pueden encontrar, por año, los consolidados de procesos adjudicados desde 2014 a 2018, pero éste no tiene los plazos. Aunque en la información que carga en el enlace "8.2.2 Publicación de la ejecución de contratos 2018" (archivo "REPORTE_VEEDURIA_Julio_2018.xls") sí se encuentra información de plazos de contratos, en días y en el SECOP se podría consultar.
No obstante, se recomienda incluir esta información en los consolidados de procesos adjudicados y evaluar la posibilidad de reducir la redundancia de información en este subtítulo.
g) En la Sección Transparencia - Planeación - "Plan Anti corrupción" (sic), bajo el título "Plan Anticorrupción y Atención al Ciudadano PAAC" se encuentran publicadas las versiones 1 y 2 del PAAC 2018, el proyecto del PAAC 2018 y el PAAC 2017. (https://www.idu.gov.co/page/transparencia/planeacion/plan-anti-corrupcion).
Dado que falta incluir la información de la sede donde funciona la DTDP, no toda la información de funcionarios y contratistas está completa y no se encontró la escala salarial vigente en la información publicada en la web del IDU, faltaría completar ítems, y el porcentaje se calcula en 97 %.
En general, se recomienda continuar con la reorganización de la sección y, como se mencionó, evaluar la posibilidad de disminuir la redundancia de información, para reducir el riesgo de publicaciones incoherentes.</t>
  </si>
  <si>
    <t>Se verificó que, según el nombre del enlace, la información relativa al Esquema de publicación fue actualizada y se encuentra publicada, en la página web del IDU, en la sección de Transparencia - Ley de Transparencia y Acceso a la Información Pública - subtítulo "10 Instrumentos de gestión de información pública.", numeral "10.4 Esquema de Publicación de Información (30/12/18)". Así, de acuerdo con lo registrado en el seguimineto anterior (31/08/2018) y el nombre del enlace y el del archivo que éste depliega actualmente ("Esquema_de_Publicacion_ 30Dic18.pdf"), las actualizaciones se efectuaron dentro de los plazos de la acción. Ahora bien, es de mencionar que, al igual que en el archivo publicado en junio, dentro del contenido del documento no existe información que identifique la fecha de actualización, ni información de versionamiento o similar que permita identificar cuáles cambios hubo de una actualización a otra. Por tanto, se recomienda incluir dicha información dentro del documento.
Dado que este instrumento también debe ser adoptado mediante acto administrativo, se verificó que, el Esquema de Publicación adoptado es el del 29/06/2018 (memorando OAC 20181450164923 del 12 de julio de 2018, firmado por el jefe de la Oficina Asesora de Comunicaciones), y se encuentra publicado en la sección de Transparencia - Ley de Transparencia y Acceso a la Información Pública, numeral 10.4.1. Aunque indica que el documento se debe actualizar cada seis meses, se recomienda modificar el acto administrativo para que quede adoptado el esquema de publicación más reciente.
En razón de lo expuesto, tomando en cuenta que para esta actividad plantearon dos fechas como plazo, la primera para el 30 de junio y la segunda para el 31 de diciembre de 2018, el avance se reporta en 100 %.
Se recomienda tener cuenta, en la construcción del PAAC 2019, la  recomendación de revisar las metas o productos de estas acciones (las del componente 5) y su concordancia con los indicadores planteados, de manera que sea posible medir el cumplimiento del objetivo de cada actividad.</t>
  </si>
  <si>
    <t>No hubo pronunciamiento de la STRT al respecto.</t>
  </si>
  <si>
    <t>La actividad ya se cumplió</t>
  </si>
  <si>
    <t>La actividad ya se cumplió. La OTC no reportó información adicional para este ítem.</t>
  </si>
  <si>
    <t>Como se indicó en el seguimiento anterior, la fecha de cumplimiento de este ítem fue el 30/01/2018 y en el seguimiento del primer cuatrimestre se verificó que el informe correspondiente a la vigencia 2017, estaba publicado en la página web del IDU. Actualmente, se localiza en la categoría de Transparencia - Ley de Transparencia y Acceso a la Información Pública - Título "10 Instrumentos de gestión de información pública.", enlace "10.10.03 Informe de solicitudes de acceso a la información 2017". También se encuentran publicados el Informe de solicitudes de acceso a la información - 1er Semestre de 2018 (numeral 10.10.02, verificado dentro del seguimiento que la OCI efectuó a la atención, en el Instituto, de PQRS del semestre I de 2018),  Informe de solicitudes de acceso a la información 2017 (numeral 10.10.03), 2016 (numeral 10.10.04) y 2015 (numeral 10.10.05), lo cual permite llevar una trazabilidad del comportamiento de la atención de PQRS en el IDU y va acorde con los lineamientos de Transparencia. 
Se reitera la recomendación de evaluar la posibilidad de pasar el resumen de la información a un formato de texto, que pueda ser de más fácil manipulación por los ciudadanos interesados, dado que aunque la base de peticiones está en un libro (formato Excel), el resumen, para algunos archivos, se encuentra como una imagen dentro del mismo libro.</t>
  </si>
  <si>
    <r>
      <t>La OAP reportó "</t>
    </r>
    <r>
      <rPr>
        <i/>
        <sz val="8"/>
        <rFont val="Arial"/>
        <family val="2"/>
      </rPr>
      <t>En el segundo semestre se incluyó motor de busqueda para la información contractual a disposición de la ciudadanía.
Informe de Desempeño Publicado.
Perfil de Directivos publicado en la página WEB en la sección de organigrama</t>
    </r>
    <r>
      <rPr>
        <sz val="8"/>
        <rFont val="Arial"/>
        <family val="2"/>
      </rPr>
      <t>".
La SGI no efectuó pronunciamiento respecto al ítem b.
Respecto a los numerales c), d) y e) que son de competencia de la STRH, indicaron lo siguiente:
"</t>
    </r>
    <r>
      <rPr>
        <i/>
        <sz val="8"/>
        <rFont val="Arial"/>
        <family val="2"/>
      </rPr>
      <t>c) Publicación del perfil de directivos: actualmente se encuentra publicado el perfil de los directivos en la página web del Instituto. El enlace es el siguiente: https://www.idu.gov.co/page/transparencia/organizacion/organigrama
d) Publicación del informe de evaluación del desempeño por vigencia: actualmente se encuentra publicado el Informe de Resultados de la Evaluación del Desempeño Laboral 2017-2018 en la página web del Instituto. El enlace es el siguiente: https://www.idu.gov.co/Archivos_Portal/2018/Transparencia/Ley%20de%20transparencia/03%20Estructura_organica_talento_humano/INFORME_RESULTADOS_EDL_consolidado.pdf  
e) Nombramientos realizados durante cada vigencia: a lo largo de la vigencia han venido publicándose en la página web del Instituto los actos administrativos de nombramiento de servidores. El enlace es el siguiente: https://www.idu.gov.co/page/publicacion-de-nombramientos</t>
    </r>
    <r>
      <rPr>
        <sz val="8"/>
        <rFont val="Arial"/>
        <family val="2"/>
      </rPr>
      <t>".</t>
    </r>
  </si>
  <si>
    <t>La STRH indica que para el periodo efectuó las cuatro actividades pendientes. De acuerdo con lo expuesto en los seguimientos de los dos cuatrimestres anteriores, el Plan de Acción para esta actividad contenía 12 acciones. Dado el cumplimiento de las 4 acciones dentro de este cuatrimestre y las 8 anteriores, el avance se calcula en 100 % ((12/12)*100), como lo reporta la mencionada subdirección.
Se verificó que está publicado en la categoría Transparencia - Ley de Transparencia y Acceso a la Información Pública - título "3. Estructura Orgánica y Talento Humano", numeral "3.1.1 Código de Integridad", el documento "Repositorio Código de Integridad, que da cuenta de las acciones realizadas en relación con el código de integridad.</t>
  </si>
  <si>
    <t>Ejecutado en el primer cuatrimestre de 2018</t>
  </si>
  <si>
    <t>Ejecutado en el segundo cuatrimestre de 2018</t>
  </si>
  <si>
    <t>Se realizó el seguimiento correspondiente al tercer cuatrimestre de 2018</t>
  </si>
  <si>
    <t>En la versión 3,0 del PAAC se eliminó esta acción. 
Se recomienda actualizar el cronograma de esta actividad de manera que se establezcan los términos reales de ejecución, tal como se expresó en las observaciones del primer cuatrimestre de 2018.</t>
  </si>
  <si>
    <t>La actividad estaba cumplida en junio de 2018. Sin embargo, en auditoría de la Oficina de Control Interno se realizaron observaciones acerca del funcionamiento del CHAT, las cuales están siendo atendidas con plan de mejoramiento.</t>
  </si>
  <si>
    <t>Se realizaron las pruebas al desarrollo realizado por la Subdirección Técnica de Recursos Tecnológicos.
A Diciembre 31 el trámite quedó virtualizado en su totalidad, por lo cual, el cliente externo puede solicitar el permiso de uso temporal a través de la página web del IDU en el link: https://www.idu.gov.co/page/solicitud-antejardines</t>
  </si>
  <si>
    <t>Se realizaron las pruebas al desarrollo realizado por la Subdirección Técnica de Recursos Tecnológicos.
A Diciembre 31 el trámite quedó virtualizado en su totalidad, por lo cual, el cliente externo puede solicitar el permiso de uso temporal a través de la página web del IDU  en el link : https://www.idu.gov.co/page/solicitud-espacio-publico</t>
  </si>
  <si>
    <t>Ejecutado en el segundo cuatrimestre de 2018.
Se realizó el proceso de automatización mediante la virtualización del trámite a través de la VUC de la Secretaría Distrital del Hábitat dispuesto en http://vuc.habitatbogota.gov.co/servicios.</t>
  </si>
  <si>
    <t>Se verificó que la información se encuentra publicada en la página web. En los temas de geomática se implementaron controles para garantizar la actualización y disponibilidad de los recursos mediante seguimientos periódicos.</t>
  </si>
  <si>
    <t>La información relacionada se encuentra actualizada en la página WEB.
Indicadores de gestión publicados con corte a 30 de septiembre.</t>
  </si>
  <si>
    <t xml:space="preserve">Se encuentra la información en el link https://www.idu.gov.co/page/transparencia/planeacion/rendicion-de-cuentas </t>
  </si>
  <si>
    <t xml:space="preserve">Se verificó el cumplimiento de la actividad propuesta, la cual cuenta con su informe de gestión en el link https://www.idu.gov.co/page/transparencia/planeacion/rendicion-de-cuentas </t>
  </si>
  <si>
    <t xml:space="preserve">Se adelantó un foro sobre trasmicable en el mes de septiembre
Se adelantó el foro 2 sobre restaurar nuestro patrimonio cra 7 y parque Nacional el día 9 de octubre   
Se adelantó el foro 3 sobre la nueva valorización el día 28 de noviembre de 2018
Se adelantó el foro 4 sobre la participación ciudadana es deber de todos - informate y participa, el dá 6 de diciembre de 2018 </t>
  </si>
  <si>
    <t>Se recomienda adelantar procesos de rendición de cuentas en formatos diferentes a las reuniones del sector, de manera que se tenga mayor cercanía con el ciudadano.</t>
  </si>
  <si>
    <r>
      <t>La Subdirección Técnica de Operaciones - STOP indicó lo siguiente: 
"</t>
    </r>
    <r>
      <rPr>
        <i/>
        <sz val="8"/>
        <rFont val="Arial"/>
        <family val="2"/>
      </rPr>
      <t>Participación del grupo en el taller de accesibilidad programado por el Instituto Distrital de Recreación y Deporte IDRD
Se identificó con el área de procesos selectivos los requisitos para la posible contratación de servicios de apoyo a la propuesta. 
Se envió el formato institucional a las entidades FENASCOL, INCI E INSOR para la cotización de servicios, como respuesta la entidad FENASCOL envio cotización (esta pendiente la reunión con el Dr. Salvador para preentarle el avance de la propuesta)
Se asiste a la gala de reconocimiento del servidor público donde es galardonada con el Segundo Lugar la propuesta “VOLUNTARIADO DE SERVICIO INCLUYENTE”</t>
    </r>
    <r>
      <rPr>
        <sz val="8"/>
        <rFont val="Arial"/>
        <family val="2"/>
      </rPr>
      <t xml:space="preserve">"
</t>
    </r>
  </si>
  <si>
    <r>
      <t>La OTC reportó lo siguiente: "</t>
    </r>
    <r>
      <rPr>
        <i/>
        <sz val="8"/>
        <rFont val="Arial"/>
        <family val="2"/>
      </rPr>
      <t>Se actualizó la Cartilla de Trámites y Servicios el pasado 19 de octubre de 2018, quedando vigente la version 4.0. en dicha modificacion fue acogido lo señalado en el Decreto 058 de 2018, así como las modalidades de aprovechamiento económico. Queda en desarrollo la realización de la campaña de sensibilización, para la vigencia 2019. La cartilla podrá ser evidenciada en el mapa de procesos en la siguiente dirección: http://intranet/manualProcesos/Gestion_Social_y_Participacion_Ciudadana/04_Instructivos_Guias_Cartillas/CASC01_CARTILLA_TRAMITES_Y_SERVICIOS_V_4.0.pdf</t>
    </r>
    <r>
      <rPr>
        <sz val="8"/>
        <rFont val="Arial"/>
        <family val="2"/>
      </rPr>
      <t>"
La OAC, por su parte, indicó "</t>
    </r>
    <r>
      <rPr>
        <i/>
        <sz val="8"/>
        <rFont val="Arial"/>
        <family val="2"/>
      </rPr>
      <t>Desde el día 19 de diciembre de 2018, se ha venido adelantando una campaña de divulgación por redes sociales sobre cartilla de tramites y servicios IDU, al igual que los tramites de permisos para espacio publico y ante jardines</t>
    </r>
    <r>
      <rPr>
        <sz val="8"/>
        <rFont val="Arial"/>
        <family val="2"/>
      </rPr>
      <t>"</t>
    </r>
  </si>
  <si>
    <r>
      <t>La OTC explicó que "</t>
    </r>
    <r>
      <rPr>
        <i/>
        <sz val="8"/>
        <rFont val="Arial"/>
        <family val="2"/>
      </rPr>
      <t>Fueron enviados 3 correos (noviembre 22 y 26 de 2018 y, diciembre 3 de 2018), a través de defensordelciudadano@idu.gov.co, buscando concientizar a funcionarios, contratstas y directivos sobre la importancia de atender las peticiones ciudadanas dentro de los términos de ley, sin olvidar que "todos somos atencion al ciudadano"; e indicando las pautas a tener presente frente al desistimiento del derecho de petición.</t>
    </r>
    <r>
      <rPr>
        <sz val="8"/>
        <rFont val="Arial"/>
        <family val="2"/>
      </rPr>
      <t>" (sic)</t>
    </r>
  </si>
  <si>
    <r>
      <t>Se verificó que el "INSTRUCTIVO PARA LA CLASIFICACIÓN DE REQUERIMIENTOS CIUDADANOS", versión 2.0 se publicó el 30/11/2018, ajustando, según el control de versiones: "[...]</t>
    </r>
    <r>
      <rPr>
        <i/>
        <sz val="8"/>
        <rFont val="Arial"/>
        <family val="2"/>
      </rPr>
      <t xml:space="preserve"> el instructivo con 19 criterios, se incluyen los ajustes de acuerdo a los lineamientos de la Alcaldía Mayor y la Veeduría Distrital y se actualiza la clasificación de acuerdo a la actualización de los trámites y servicios del IDU vigentes</t>
    </r>
    <r>
      <rPr>
        <sz val="8"/>
        <rFont val="Arial"/>
        <family val="2"/>
      </rPr>
      <t>". Se verificó que la divulgación de su actualización se dio el 3/12/2018 a través del boletín institucional Ser Gente IDU.
NOTA: Se recuerda que en la versión 2 del PAAC efectuaron un ajuste a la meta, precisando que era 1 documento actualizado.</t>
    </r>
  </si>
  <si>
    <r>
      <t>Lo único reportado por la OTC para esta actvidad fue "</t>
    </r>
    <r>
      <rPr>
        <i/>
        <sz val="8"/>
        <rFont val="Arial"/>
        <family val="2"/>
      </rPr>
      <t>Acctividad cumplida</t>
    </r>
    <r>
      <rPr>
        <sz val="8"/>
        <rFont val="Arial"/>
        <family val="2"/>
      </rPr>
      <t>" (sic)</t>
    </r>
  </si>
  <si>
    <r>
      <t>La OAP recordó que ésta es una "</t>
    </r>
    <r>
      <rPr>
        <i/>
        <sz val="8"/>
        <rFont val="Arial"/>
        <family val="2"/>
      </rPr>
      <t>Acción ya ejecutada</t>
    </r>
    <r>
      <rPr>
        <sz val="8"/>
        <rFont val="Arial"/>
        <family val="2"/>
      </rPr>
      <t>"</t>
    </r>
  </si>
  <si>
    <r>
      <t>Acción ya ejecutada
La STRH reportó que "</t>
    </r>
    <r>
      <rPr>
        <i/>
        <sz val="8"/>
        <rFont val="Arial"/>
        <family val="2"/>
      </rPr>
      <t>Durante el último cuatrimestre de 2018 se posesionaron en el Instituto 11 servidores nuevos, quienes recibieron la respectiva inducción en materia de Ley de Transparencia en el momento de surtirse la "ruta de posesión". 
Así las cosas, a lo largo de toda la vigencia 2018 ingresaron a la Entidad 45 servidores quienes accedieron desde el momento de su vinculación a la información relacionada con los deberes y derechos de los servidores públicos frente a la publicidad de la información establecidos en la Ley de transparencia.</t>
    </r>
    <r>
      <rPr>
        <sz val="8"/>
        <rFont val="Arial"/>
        <family val="2"/>
      </rPr>
      <t>"</t>
    </r>
  </si>
  <si>
    <r>
      <t>La OTC recordó que ésta es una "</t>
    </r>
    <r>
      <rPr>
        <i/>
        <sz val="8"/>
        <rFont val="Arial"/>
        <family val="2"/>
      </rPr>
      <t>Acción ya ejecutada</t>
    </r>
    <r>
      <rPr>
        <sz val="8"/>
        <rFont val="Arial"/>
        <family val="2"/>
      </rPr>
      <t>".</t>
    </r>
  </si>
  <si>
    <r>
      <t>La OAP recordó que ésta es una "</t>
    </r>
    <r>
      <rPr>
        <i/>
        <sz val="8"/>
        <rFont val="Arial"/>
        <family val="2"/>
      </rPr>
      <t>Acción ya ejecutada</t>
    </r>
    <r>
      <rPr>
        <sz val="8"/>
        <rFont val="Arial"/>
        <family val="2"/>
      </rPr>
      <t>".</t>
    </r>
  </si>
  <si>
    <r>
      <t xml:space="preserve">En el seguimiento con corte a 31/08/2018 se verificó la reorganización de la sección de Transparencia y acceso a la información pública de la página web del IDU, tomando en cuenta los numerales de la Resolución MinTIC 3564 de 2015 y se dio por cumplida la acción.
No obstante, se reiteran las recomendaciones dadas, a saber:
- Efectuar el monitoreo permanente para mantener la actualización y consistencia de la información publicada en la sección de transparencia, tomando en cuenta que a gran parte de la información que hace parte la misma se puede acceder de diferentes maneras (es decir, a través de diferentes enlaces dentro de la web del Instituto).
- Disminuir la redundancia de acciones y plantear unas que generen un impacto adicional tomando en consideración la similitud de esta acción con las acciones 2.1 de "Verificar y ajustar los link´s de la Ley de transparencia publicados en la Web IDU, por ocasión de los cambios técnicos sucedidos en la página WEB IDU" y 2.2 "Publicar la información mínima establecida en la Ley 1712 de 2014 artículo 9 y la Estrategia de Gobierno en Línea", particularmente, para el PAAC 2019.
Adicionalmente, se recuerda que en el documento de "Estrategias para la Construcción del Plan Anticorrupción y de Atención al Ciudadano Versión 2", título "II. Acciones Preliminares al Plan Anticorrupción y de Atención al Ciudadano", numeral “5. Indicadores.” está establecido que "[...] </t>
    </r>
    <r>
      <rPr>
        <i/>
        <sz val="8"/>
        <rFont val="Arial"/>
        <family val="2"/>
      </rPr>
      <t>Para el componente de Transparencia y Acceso a la Información la entidad debe establecer los indicadores</t>
    </r>
    <r>
      <rPr>
        <sz val="8"/>
        <rFont val="Arial"/>
        <family val="2"/>
      </rPr>
      <t xml:space="preserve">". Por lo tanto, se recomienda tener en cuenta dicho precepto y generar un indicador que permita medir el cumplimiento de los objetivos y/o metas establecidas en el PAAC, para las diferentes actividades planteadas en el componente de Transparencia.
</t>
    </r>
  </si>
  <si>
    <r>
      <t>La OAP reportó lo siguiente: "</t>
    </r>
    <r>
      <rPr>
        <i/>
        <sz val="8"/>
        <rFont val="Arial"/>
        <family val="2"/>
      </rPr>
      <t xml:space="preserve">La información de la Sede de DTDP está incluída en la página WEB.
Se encuentra publicada la escala salarial (Acuerdo 2 de febre de 2018). 
Se encuentra publicada la tabla de honorario contratistas(Resolución5087 de sep 2017).
El directorio de contratistas y Directorio de funcionarios se encuentra publicada."
</t>
    </r>
    <r>
      <rPr>
        <sz val="8"/>
        <rFont val="Arial"/>
        <family val="2"/>
      </rPr>
      <t>Por su parte, la DTGC indicó que "</t>
    </r>
    <r>
      <rPr>
        <i/>
        <sz val="8"/>
        <rFont val="Arial"/>
        <family val="2"/>
      </rPr>
      <t>La información se encuentra publicada en la pagina del IDU www.idu.gov.co en el Link https://www.idu.gov.co/page/ley-1712-de-2014, en el numeral 8.2.2 Publicación de la ejecución de contratos 2018.</t>
    </r>
    <r>
      <rPr>
        <sz val="8"/>
        <rFont val="Arial"/>
        <family val="2"/>
      </rPr>
      <t>"</t>
    </r>
  </si>
  <si>
    <r>
      <t>La DTGC indicó que "</t>
    </r>
    <r>
      <rPr>
        <i/>
        <sz val="8"/>
        <rFont val="Arial"/>
        <family val="2"/>
      </rPr>
      <t>Se actualizó la guia de pago a terceros Versión 8
La información se encuentra publicada en la pagina del IDU www.idu.gov.co en el Link https://www.idu.gov.co/page/ley-1712-de-2014, en el numeral 8.2.2 Publicación de la ejecución de contratos 2018.</t>
    </r>
    <r>
      <rPr>
        <sz val="8"/>
        <rFont val="Arial"/>
        <family val="2"/>
      </rPr>
      <t>"</t>
    </r>
  </si>
  <si>
    <r>
      <t>La STRH informó lo siguiente: 
"</t>
    </r>
    <r>
      <rPr>
        <i/>
        <sz val="8"/>
        <rFont val="Arial"/>
        <family val="2"/>
      </rPr>
      <t>A continuación se presentan las acciones desarrolladas durante el último cuatrimestre de 2018:
* Reuniones de seguimiento del equipo de trabajo de la STRH (25 de octubre, 15 de noviembre y 14 de diciembre de 2018).
* A fecha 29 de octubre de 2018, y una vez adelantadas las acciones particulares con algunos de los servidores que no tenían actualizada la información, se consolidó un nuevo informe que arrojó como resultado, 40 colaboradores sin actualizar la totalidad de la información.
* El día 6 de noviembre de 2018, se remitió memorando a los 40 servidores que a la fecha, aún no tenían la totalidad de la información actualizada en el aplicativo Kactus, reiterando la solicitud al respecto, y estableciendo como plazo máximo para dicha labor el 13 de noviembre. 
* El día 21 de noviembre de 2018, a través de calendario Google se programaron los 27 servidores con información pendiente, con el fin de realizar la tarea "puesto a puesto" los días 22 y 23 de noviembre de la misma anualidad, contando con el apoyo de dos colaboradores de la STRH.
* Esta actividad, aunada a la labor realizada “puesto a puesto” los días 22 y 23 de noviembre de 2018, representó que otros 19 compañeros actualizaran y/o registraran la información en el aplicativo, para un avance del 98% en las acciones. 
* Remisión de informes a la OCI, sobre el avance las acciones adelantadas al respecto (26 de noviembre y 7 de diciembre de 2018).
* El día 7 de diciembre se consiguió realizar la actualización de la información de un servidor que a pesar de los reiterativos requerimientos por parte de la STRH no había adelantado la gestión correspondiente. 
Así las cosas, se logró cumplir con la meta establecida, en la medida en que la totalidad de los servidores tienen la información del Cajero Kactus actualizada.</t>
    </r>
    <r>
      <rPr>
        <sz val="8"/>
        <rFont val="Arial"/>
        <family val="2"/>
      </rPr>
      <t>"</t>
    </r>
  </si>
  <si>
    <r>
      <t>La STRT reportó que "</t>
    </r>
    <r>
      <rPr>
        <i/>
        <sz val="8"/>
        <rFont val="Arial"/>
        <family val="2"/>
      </rPr>
      <t>Se realizó la actualización de los activos de información de la entidad entre los meses de Octubre y noviembre de 2018. De otra parte,  la actividad relacionada con la adopción de dichos instrumentos mediante acto administrativo, se efectuó mediante memorando STRT 20185360157473, el cual aplica para la actualización mencionada</t>
    </r>
    <r>
      <rPr>
        <sz val="8"/>
        <rFont val="Arial"/>
        <family val="2"/>
      </rPr>
      <t>".</t>
    </r>
  </si>
  <si>
    <r>
      <t>La OAP señaló que el "</t>
    </r>
    <r>
      <rPr>
        <i/>
        <sz val="8"/>
        <rFont val="Arial"/>
        <family val="2"/>
      </rPr>
      <t>Esquema actualizado al 30 de diciembre de 2018</t>
    </r>
    <r>
      <rPr>
        <sz val="8"/>
        <rFont val="Arial"/>
        <family val="2"/>
      </rPr>
      <t>".</t>
    </r>
  </si>
  <si>
    <r>
      <t>De acuerdo con lo mencionado en las Observaciones a la actividad "</t>
    </r>
    <r>
      <rPr>
        <i/>
        <sz val="8"/>
        <rFont val="Arial"/>
        <family val="2"/>
      </rPr>
      <t>Adoptar mediante acto administrativo: 1. Registro de Activos de la información. 2. Índice de información clasificada Actualizar el Registro de Activos de la información, dando cumplimiento al artículo 13 de la Ley 1712 de 2014</t>
    </r>
    <r>
      <rPr>
        <sz val="8"/>
        <rFont val="Arial"/>
        <family val="2"/>
      </rPr>
      <t>", se verificó que la información correspondiente a la actualización efectuada durante el último cuatrimestre de 2018, fue publicada, en la página web del IDU, en la sección de Transparencia - Ley de Transparencia y Acceso a la Información Pública - subtítulo "10 Instrumentos de gestión de información pública.", enlace "10.3 Índice de Información Clasificada y Reservada".
Por otra parte, la adopción de dicho instrumento mediante acto administrativo, se efectuó mediante memorando STRT 20185360157473, firmado por la Subdirectora General de Gestión Corporativa (e), en junio 29 de 2018 y está publicado en la misma sección, numeral "10.3.1 Acto administrativo de adopción". En razón de lo expuesto, el avance de la acción se encuentra en 100%.
Aún cuando la acción se cumplió, se relacionan, nuevamente las siguientes recomendaciones realizadas a la actividad antes citada:
* En relación con el Índice de Información Clasificada y Reservada:
- Si bien el Índice de Información Clasificada y Reservada cumple con la estructura determinada en el artículo 2.1.1.5.2.2. del Decreto 1081 de 2015 (artículo 40 del Decreto 103 de 2015), en  el contenido del campo "Objetivo legítimo de la excepción" se encuentran los valores 18a, 18b, 18c, 18g y 18h,  lo cual puede no ser claro para el ciudadano. Por esta razón, se recomienda completar la información para que sea plenamente identificable qué representan dichos valores. 
- Así mismo, para algunos registros, en los campos "Fundamento constitucional o legal" y "Fundamento jurídico de la excepción" está consignado el valor N/A. Según la normatividad vigente, la calificación información clasificada y/o reservada debe estar sustentada normativa o jurídicamente, razón por la cual se recomienda hacer las revisiones y ajustes pertinentes, de manera que quede claramente identificada la razón de tal clasificación.
- Por último, en el campo "Plazo de la clasificación o reserva" está el valor, pero no se especifica si son días, meses o años. Se recomienda hacer la respectiva aclaración.
*En relación con las metas, los plazos e indicadores de las actividades, para el PAAC 2019, se reitera la recomendación de separar las actividades con sus respectivos indicadores de manera que se facilite su control, monitoreo y seguimiento según corresponda al área encargada, a la Oficina Asesora de Planeación o a la OCI.</t>
    </r>
  </si>
  <si>
    <r>
      <t>La OCI, en los seguimientos anteriores manifestó que se verificó que la página web, originalmente en español, puede ser traducida al inglés, mediante una herramienta de traducción provista por Google, razón por la cual el avance de la acción fue reportado en 100 %. 
No obstante, se sugiere tener en cuenta, para el PAAC 2019, si se va a considerar una acción similar, las recomendaciones en el sentido de dar claridad y especificidad a la actividad y plantear el indicador considerando que es obligatorio para el componente 5 de Tansparencia y Acceso a la Información Pública. 
Se recuerda, además, que el documento de “Estrategias para la Construcción del Plan Anticorrupción y de Atención al Ciudadano Versión 2”, Título “VI. Descripción de los Componentes del Plan Anticorrupción y de Atención al Ciudadano”, subtítulo “Quinto Componente: Mecanismos para la Transparencia y Acceso a la Información”, numeral “4. Criterio diferencial de accesibilidad” señala: 
“</t>
    </r>
    <r>
      <rPr>
        <i/>
        <sz val="8"/>
        <rFont val="Arial"/>
        <family val="2"/>
      </rPr>
      <t>Para facilitar qué poblaciones específicas accedan a la información que las afecte, la ley estableció el criterio diferencial de accesibilidad a información pública. Para el efecto, las entidades deberán implementar acciones tendientes a: 
• Divulgar la información en formatos alternativos comprensibles. Es decir, que la forma, tamaño o modo en la que se presenta la información pública, permita su visualización o consulta para los grupos étnicos y culturales del país, y para las personas en situación de discapacidad.</t>
    </r>
    <r>
      <rPr>
        <sz val="8"/>
        <rFont val="Arial"/>
        <family val="2"/>
      </rPr>
      <t xml:space="preserve"> 
[…]
</t>
    </r>
    <r>
      <rPr>
        <i/>
        <sz val="8"/>
        <rFont val="Arial"/>
        <family val="2"/>
      </rPr>
      <t>• Identificar acciones para responder a solicitud de las autoridades de las comunidades, para divulgar la información pública en diversos idiomas y lenguas de los grupos étnicos y culturales del país.</t>
    </r>
    <r>
      <rPr>
        <sz val="8"/>
        <rFont val="Arial"/>
        <family val="2"/>
      </rPr>
      <t xml:space="preserve">”
Por tanto, se recomienda implementar acciones tendientes a la divulgación de la información pública del Instituto en diversos idiomas y lenguas de los grupos étnicos y culturales del país.
 </t>
    </r>
  </si>
  <si>
    <r>
      <t>La STRH reportó lo siguiente:
"</t>
    </r>
    <r>
      <rPr>
        <i/>
        <sz val="8"/>
        <rFont val="Arial"/>
        <family val="2"/>
      </rPr>
      <t>1) Capacitar a los Gestores de Integridad: el 19 de diciembre de 2018, se realizó un taller para líderes y Gestores de Integridad del IDU, con el propósito de hacer una evaluación de la gestión realizada durante 2018 y proyectar las acciones para 2019, con miras a fortalecer la apropiación y la práctica de la cultura de la integridad en el Instituto.   
2) Socializar los valores del Código de Integridad: debe indicarse que las acciones desarrolladas en el marco del Sistema de Estímulos IDU 2018 se enfocaron siempre a la difusión y la apropiación de los valores y el Código de Integridad adoptados institucionalmente.
Así las cosas, a continuación se presentan acciones adelantadas durante el último cuatrimestre que respondieron al propósito ya señalado:
* El 14 de septiembre, se presentó en las instalaciones de la sede de la calle 20 (pisos 7, 8 y 9) un Sketch relacionado con los valores, con el fin de fortalecer la apropiación de los mismos por parte de los servidores, y en particular, para el caso de aquellas áreas y servidores que tienen contacto directo con la ciudadanía.
* Durante la última semana del mes de septiembre de 2018, tuvo lugar la semana cultural, con una muy variada oferta de actividades, en las cuales estuvo siempre presente la difusión de los valores del Código de Integridad.
* En el mes de noviembre de 2018, se conmemoró el aniversario del Instituto, evento en el cual los valores del Código de Integridad tuvieron un papel protagónico, en la medida en que fueron asociados a las comparsas organizadas por las diferentes dependencias.
Es pertinente también precisar que todas las acciones desarrolladas por la STRH le apuntan al mejoramiento del clima laboral y el fortalecimiento de la cultura organizacional, escenario en el que la práctica de los valores del Código de Integridad tiene un lugar protagónico. En consecuencia, las actividades del PIC y del SGSST responden a dicho propósito, un ejemplo de ello son cursos de capacitación, tales como: Solución creativa de conflictos, atención al ciudadano / servicio al cliente y comunicación asertiva.
3) Elaborar informe de las acciones realizadas: en el mes de diciembre se elaboró un informe sobre las acciones adelantadas en el 2018, en el marco de la Gestión de la Integridad en el IDU.
4) Establecer metodología para el reporte del repositorio web del Código de Integridad: teniendo en cuenta que la Secretaría General de la Alcaldía no estableció unos lineamientos específicos respecto a la metodología para la construcción y publicación del repositorio del Código de Integridad del IDU, una vez consolidado el informe de la vigencia 2018, se procedió a solicitar a la OAC disponer un espacio en la página web institucional, con el fin de publicar el documento. El enlace es el siguiente: https://www.idu.gov.co/Archivos_Portal/2018/Home/Quienes%20somos/REPOSITORIO_CODIGO_DE_INTEGRIDAD.pdf</t>
    </r>
    <r>
      <rPr>
        <sz val="8"/>
        <rFont val="Arial"/>
        <family val="2"/>
      </rPr>
      <t>"</t>
    </r>
  </si>
  <si>
    <t>Desde la OAP se realizó gestión para que las dependencias realizarán el seguimiento a la matriz de riesgos de corrupción con corte Dic 2018 y se publicará la matriz de riesgos de corrupción 2019. El 2 de enero se envía matriz de riesgos a la OAC para publicación. Al corte de 3 de enero las áreas están reportando seguimiento a los riesgos.</t>
  </si>
  <si>
    <t>Durante el segundo semestre de manera periódica se realizó el seguimiento a la suscripción del Convenio Marco y es así como, en las mesas de trabajo de los días 1 de agosto, 11 de septiembre y 29 de octubre de 2018, la DTDP insiste en la necesidad de contar con este instrumento que permita definir un protocolo y agilizar los trámites de pagos y taponamientos de este servicio público.
Así mismo, mediante correos electrónicos de octubre 2 y noviembre 13 se reitera la urgencia de perfeccionar este acuerdo en la presente vigencia, ante lo cual la nueva Gerencia de la EAB consideró que no era necesario suscribir un convenio sino mediante actas acordar un procedimiento ara adelantar los taponamientos.
Finalmente, el 13 de diciembre, la Gerencia de la EAB acepta la conveniencia de suscribir el convenio y remite la minuta, la cual fue revisada, ajustada y aprobada por la DTDP el día 21 de diciembre de 2018, fecha en la cual nuevamente se remite a la EAB para que continúe con el trámite respectivo.</t>
  </si>
  <si>
    <t>Actualmente, se encuentra habilitado el trámite para realizarse a través de la VUC.  Igualmente se están definiendo los mecanismos para evaluar  los beneficios que recibirá el usuario.</t>
  </si>
  <si>
    <t>Se participó en un total de 189 reuniones convocadas por diferentes actores y organizaciones institucionales, cívicas, entre otras. Dentro de ellas se destancan las citaciones hechas por las Junatas de Acción Comunal, Concejales, y Cámara de Representantes con un total de 71. Por otra parte se destacan los Consejos Locales de Gobierno y las citaciones hechas por alcaldías locales con un total de 37. Frente a las invitaciones hechas en espacios de representatividad ciudadana, hemos participado en 11 espacios convocados por la Mesa Distrital de Discapacidad</t>
  </si>
  <si>
    <t xml:space="preserve">Se verificó el envío de los 3 correos citados por OTC, en los cuales se recuerdan diversos aspectos involucrados en la respuesta a los derechos de petición, tales como la oportunidad (términos), la competencia de los servidores y/o contratistas, respuestas en desarrollo de contratos, etc.
Es de recordar que en la versión 2 del PAAC (27/06/2018), la meta se ajustó, aclarando que son 3 campañas las que se proyectaba realizar en 2018 (en la versión 1 no se encontraba especificado cuántas campañas eran). Dado que en el primer cuatrimestre habían realizado una campaña y en el segundo otra, acumularon 3 campañas en el año. Así, el porcentaje de avance es de 100 %. 
Se recomienda, para 2019, continuar con la realización de campañas que recuerden, a la gente IDU, la importancia de la atención de las peticiones ciudadanas, de acuerdo con los parámetros establecidos en la normatividad aplicable.
</t>
  </si>
  <si>
    <t>Organizar los links y la  información asociada a Transparencia y a acceso a la información por temas</t>
  </si>
  <si>
    <t>De acuerdo con lo indicado por la STRH, en lo corrido del cuatrimestre ingresaron 11 servidores que recibieron capacitación en el tema de Transparencia. Como se explicó en los anteriores seguimientos de 2018, en el proceso de posesión se diligencia el formato FO-TH-23 RUTA DE SEGUIMIENTO POSESIONES (actualmente en la versión 8.0). Dicha dependencia allegó sólo dos formatos diligenciados, con la firma de las personas que, según el mismo formato, dieron la capacitación en Transparencia.
Entonces, manteniendo el criterio de seguimiento, el porcentaje de avance se calcula teniendo en cuenta el indicador, dado que la sensibilización se dio al 100 % de funcionarios que ingresaronal Instituto en 2018, de acuerdo con la información reportada en la matriz de seguimiento.
Se retoman las recomendaciones efectuadas en los seguimientos previos, ajustándolas así:
- Revisar las metas o productos y su concordancia con el indicador que se plantee, así como las fechas de ejecución, de manera que en el PAAC 2019, las actividades propuestas para este componente sean concretas y medibles. Esto facilita el control, monitoreo y/o seguimiento que se debe efectuar por las diferentes áreas (la que ejecuta la acción, la OAP (monitoreo) y la OCI (seguimiento)) . 
- Evaluar la posibilidad de extender la sensibilización en Ley de transpararencia a todos los funcionarios de planta y a contratistas y considerar en el PAAC 2019 la inclusión de una actividad en este sentido.</t>
  </si>
  <si>
    <t>En el seguimiento anterior, se determinó que esta actividad se cumplió, toda vez que la OCI verificó que en la sección de Transparencia de la página web del IDU, al final de la página titulada "Transparencia y acceso a la información pública", se encuentra el subtítulo "Valora Nuestra Transparencia" y el botón "Responda la encuesta aquí", que presenta una encuesta de diferentes preguntas, dependiendo de si se responde sí o no a la primera pregunta que es "¿Encontró la información que buscaba?". Así mismo, verificó que la encuesta fue publicada en la sección de Transparencia dentro del plazo estipulado.
Se reitera la recomendación de monitorear constantemente para que en el momento en que la ciudadanía haga uso de dicha herramientaa, se efectúe el seguimiento a las encuestas, de manera que, con base en sus opiniones, se adopten medidas oportunas que faciliten y mejoren la percepción ciudadana sobre la Transparencia del Instituto.</t>
  </si>
  <si>
    <t>En el seguimiento con corte a 31/08/2018 se verificó la reorganización de la sección de Transparencia y acceso a la información pública de la página web del IDU, tomando en cuenta los numerales de la Resolución MinTIC 3564 de 2015 y se dio por cumplida la acción.
No obstante, se reiteran las recomendaciones dadas, a saber:
- Efectuar el monitoreo permanente para mantener la actualización y consistencia de la información publicada en la sección de transparencia, tomando en cuenta que a gran parte de la información, que hace parte la misma, se puede acceder de diferentes maneras (es decir, a través de diferentes enlaces dentro de la web del Instituto).
- Disminuir la redundancia de acciones y plantear unas que generen un impacto adicional, tomando en consideración la similitud de esta acción con las acciones 2.1 de "Verificar y ajustar los link´s de la Ley de transparencia publicados en la Web IDU, por ocasión de los cambios técnicos sucedidos en la página WEB IDU" y 2.2 "Publicar la información mínima establecida en la Ley 1712 de 2014 artículo 9 y la Estrategia de Gobierno en Línea", particularmente, para el PAAC 2019.</t>
  </si>
  <si>
    <r>
      <t xml:space="preserve">Es necesario mencionar que en la versión 3 del PAAC, actualizada el 30/10/2018, el plazo de esta acción se amplió hasta el 31/12/2018. En concordancia con esto, la OCI verificó que la Subdirección Técnica de Recursos Humanos - STRH tenía registradas dos acciones en el plan de mejoramiento interno (códigos 1306 y 1307), las cuales vencían, igualmente, el 31 de diciembre de 2018. 
En el seguimiento efectuado a dicho plan, corte 31/12/2018, se determinó que, de acuerdo con los soportes adjuntados por la STRH en los avances, se completó la acción, al lograr la meta de actualizar la información del 100 % de los servidores públicos del IDU (servidores de planta). De hecho, según lo consignado en el archivo 'INFORME FINAL - ACCIONES DE MEJORAMIENTO 1306 Y 1307 - 17 DE 12 DE 2018.pdf', con fecha del 17/12/2018, anexado como soporte al cumplimiento de dichas acciones, el "[...] </t>
    </r>
    <r>
      <rPr>
        <i/>
        <sz val="8"/>
        <rFont val="Arial"/>
        <family val="2"/>
      </rPr>
      <t>7 de diciembre de 2018, la STRH remitió a la OCI el memorando 20185160309973, a través del cual se informó sobre las actividades desarrolladas para dar cumplimiento al plan de mejoramiento, precisando que se avanzó con la actualización de la información de siete (7) servidores más, es decir que sólo hacía falta un (1) servidor</t>
    </r>
    <r>
      <rPr>
        <sz val="8"/>
        <rFont val="Arial"/>
        <family val="2"/>
      </rPr>
      <t>. [...]". En el informe mencionan, también, que a STRH asumió la actualización de la información de un servidor faltante "[...],</t>
    </r>
    <r>
      <rPr>
        <i/>
        <sz val="8"/>
        <rFont val="Arial"/>
        <family val="2"/>
      </rPr>
      <t xml:space="preserve"> asegurando así el 100% de los servidores con la información registrada y actualizada en Kactus</t>
    </r>
    <r>
      <rPr>
        <sz val="8"/>
        <rFont val="Arial"/>
        <family val="2"/>
      </rPr>
      <t xml:space="preserve">".  
Se aclara que el aplicativo Kactus es la fuente primaria para la información que se publica en el Directorio de Funcionarios (esto es, personal de planta) del IDU. Lo anterior implica que al 17 de diciembre de 2018 se había completado la acción, por tanto se da un avance del 100 %.
Dado que la información de personal puede variar constantemente, se recomienda proponer acciones de verificación periódica, de manera que se asegure la permanente actualización del directorio de servidores públicos del Instituto. </t>
    </r>
  </si>
  <si>
    <t>En el seguimiento del primer cuatrimestre, esta actividad se dio por cumplida, toda vez que en el directorio de funcionarios, para cada uno de ellos, en el campo Rango salarial, se observa la nota de “Ver Escala Salarial Vigente”. 
La información de escala salarial y honorarios se encuentra en los numerales "3.5.1 Acuerdo Escala salarial personal de planta 2018" y "3.5.2 Resolución Tabla de honorarios contratistas" de la sección de Transparrencia.</t>
  </si>
  <si>
    <t>Se verificó que la información correspondiente a la actualización efectuada durante el último cuatrimestre de 2018, fue publicada, en la página web del IDU, en la sección de Transparencia - Ley de Transparencia y Acceso a la Información Pública - subtítulo "10 Instrumentos de gestión de información pública.", enlaces "10.2 Registro de Activos de Información" y "10.3 Índice de Información Clasificada y Reservada".
Por otra parte, como se decribió en el seguimiento del segundo cuatrimestre, la actividad relacionada con la adopción de dichos instrumentos mediante acto administrativo, se efectuó mediante memorando STRT 20185360157473,  en junio 29 de 2018, y fue informado a la entidad por el mismo sistema. Se verificó que dicho memorando se encuentra publicado en la página web de la entidad, en la sección de Transparencia - Ley de Transparencia y Acceso a la Información Pública - subtítulo "10 Instrumentos de gestión de información pública.", numerales 10.2.1 y 10.3.1. Tomando en cuenta esto, se entendería que la actividad se cumplió. 
En razón de lo expuesto, el avance de la acción se encuentra en 100%.
Aún cuando la acción se cumplió, se efectúan las siguientes recomendaciones:
* En relación con el Índice de Información Clasificada y Reservada:
- Si bien el Índice de Información Clasificada y Reservada cumple con la estructura determinada en el artículo 2.1.1.5.2.2. del Decreto 1081 de 2015 (artículo 40 del Decreto 103 de 2015), en  el contenido del campo "Objetivo legítimo de la excepción" se encuentran los valores 18a, 18b, 18c, 18g y 18h,  lo cual puede no ser claro para el ciudadano. Por esta razón, se recomienda completar la información para que sea plenamente identificable qué representan dichos valores. 
- Así mismo, para algunos registros, en los campos "Fundamento constitucional o legal" y "Fundamento jurídico de la excepción" está consignado el valor N/A. Según la normatividad vigente, la calificación información clasificada y/o reservada debe estar sustentada normativa o jurídicamente, razón por la cual se recomienda hacer las revisiones y ajustes pertinentes, de manera que quede claramente identificada la razón de tal clasificación.
- Por último, en el campo "Plazo de la clasificación o reserva" está el valor, pero no se especifica si son días, meses o años. Se recomienda hacer la respectiva aclaración.
*En relación con la publicación de ambos instrumentos:
- Se recomienda efectuar la publicación del Registro de Activos de Información y del Índice de Información Clasificada y Reservada en los portales de Datos abiertos del IDU y del Gobierno Nacional, de acuerdo con lo indicado por la Procuraduría General de la Nación en la Matriz de Cumplimiento Ley 1712 de 2014, Decreto 103 de 2015, Compilado en el Decreto 1081 de 2015 y Resolución MINTIC 3564 de 2015, tomando en cuenta que esto debe hacerse cada que se actualicen.
*En relación con las metas, los plazos e indicadores de las actividades, para el PAAC 2019, se reitera la recomendación de separar las actividades con sus respectivos indicadores de manera que se facilite su control, monitoreo y seguimiento, según corresponda al área encargada, a la Oficina Asesora de Planeación o a la OCI.</t>
  </si>
  <si>
    <r>
      <t>Se evidenciaron los siguientes documentos que soportan el avance reportado:  
*"</t>
    </r>
    <r>
      <rPr>
        <i/>
        <sz val="8"/>
        <rFont val="Arial"/>
        <family val="2"/>
      </rPr>
      <t>Propuesta para la Aplicación de Ajustes Razonables e Implementación del Servicio de Interpretación en Línea, SIEL</t>
    </r>
    <r>
      <rPr>
        <sz val="8"/>
        <rFont val="Arial"/>
        <family val="2"/>
      </rPr>
      <t>" del 01/10/2018.
*"</t>
    </r>
    <r>
      <rPr>
        <i/>
        <sz val="8"/>
        <rFont val="Arial"/>
        <family val="2"/>
      </rPr>
      <t>Informe de Cierre Acercamiento a Entidades de Apoyo – INCI – INSOR – FENASCOL STOP-Voluntariado Servicio Incluyente IDU</t>
    </r>
    <r>
      <rPr>
        <sz val="8"/>
        <rFont val="Arial"/>
        <family val="2"/>
      </rPr>
      <t>" del 31/12/2018, en el que resumen los avances en el acercamiento a entidades de apoyo a población en condición de discapacidad y anexaron dos archivos con recomendaciones de Fenascol e INSOR. Se da por cumplida la acción.
Se evidenció documento en el que se reseña la III Gala de Reconocimiento al Servidor Público Distrital, en la cual, según el mismo y lo informado a través del boletín institucional, la propuesta orientada a la atención de la ciudadanía con discapacidad auditiva, visual y física llamada “VOLUNTARIADO DE SERVICIO INCLUYENTE”, ocupó el segundo puesto en la categoría “Catalizadores de la Innovación”.    
Se recomienda continuar con las actividades de acercamiento y hacer lo posible por concretarlas en acciones y/o herramientas que le permitan al IDU brindar un mejor servicio a la ciudadanía y, en este caso paritular, a población con discapacidades.
Así mismo, si se ha considerado incluir en el PAAC 2019, acciones que continúen con estas actividades, se reitera la recomendación efectuada en los seguimientos previos, orientada a la revisión de las metas o productos, y al planteamiento de acciones más concretas que estén, efectivamente, dirigidas a lograr el objetivo de garantizar el acceso de población en condición de discapacidad visual y auditiva.</t>
    </r>
  </si>
  <si>
    <t>Se verificó el cumplimiento de la acción propuesta. Se presenta como evidencia el acta del Comité de Coordinación de Control Interno y la publicación del informe en la página del Instituto.</t>
  </si>
  <si>
    <t>Fue ejecutado en el primer cuatrimestre de 2018 como se presentó en el primer seguimiento realizado.</t>
  </si>
  <si>
    <t>Fue ejecutado en el segundo cuatrimestre de 2018, pero no se evidenció la adopción de la recomendación propuesta en el seguimiento del cuatrimestre anterior.</t>
  </si>
  <si>
    <t>Se realizó el seguimiento oportunamente por parte de la OCI.</t>
  </si>
  <si>
    <t>Se realizó el informe de la política de riesgos, y se presentó propuesta de modificación a la misma y a los objetivos de riesgos. El Comité Institucional de Coordinación de Control Interno, en sesión del 28 de diciembre de 2018 revisó el informe y aprobó la política. Como evidencia está el Documento DO-PE-01 Política de Riesgos Versión 3.</t>
  </si>
  <si>
    <t>Ya ejecutado. Se evidenció el link en funcionamiento para adelantar el trámite respectivo. Se recomienda hacer seguimiento a los resultados de las estadísticas de uso.</t>
  </si>
  <si>
    <t>Se recomienda para la vigencia 2019 ampliar la meta de este compromiso, toda vez que a pesar de haberse ajustado a mediados del año 2018, se pudo verificar que el Instituto es requerido ampliamente por la comunidad y de los 120 comités programado se asistió a un total de 173 comités superando en 44% la meta propuesta.</t>
  </si>
  <si>
    <t>Se recomienda establecer otro tipo de indicador para esta actividad, toda vez que la cantidad de solicitudes de la comunidad son muy amplias y el cálculo de la cantidad a cubrir no es de fácil estimación, lo que hace que la meta se vea mal valorada a tal punto que de 100 programadas inicialmente, se tuvo que ampliar a 400 y en realidad se alcanzó una cobertura de 488, esto es un 22% adicional sobre la meta ajustada.</t>
  </si>
  <si>
    <t>Se evidenciaron soportes de  la totalidad de foros programados</t>
  </si>
  <si>
    <t>A pesar de la falta de disponibilidad de recursos financieros en 2018 para adelantar un proceso similar al de 2017, se emplearon mecanismos alternativos como talleres y conferencias para continuar con la formación de competencias ciudadanas orientadas a fomentar la rendición de cuentas.</t>
  </si>
  <si>
    <t>Se cumplió con el proceso de aplicación de las encuestas; sin embargo, se recomienda revisar la información publicada al 10 de enero de 2019, toda vez que algunas cifras de las estadísticas presentadas pueden generar confusión, ya que sus resultados consolidados superan el 100% de la población encuestada. (ítems Localidad y Estrato)</t>
  </si>
  <si>
    <t>El área no reportó, en el aplicativo BACHUE, más citaciones de la Veeduría Distrital para atender este compromiso.</t>
  </si>
  <si>
    <r>
      <t xml:space="preserve">Si bien en el seguimiento anterior la actividad se reportó cumplida al 100 %, se aclara que dicho avance se refería al cumplimiento en el periodo de seguimiento. No obstante, la OCI verificó que, en la página web del Instituto, en la sección de Servicio a la Ciudadanía - Observatorio de Percepción Ciudadana - Observatorio 2018 (dirección web https://www.idu.gov.co/page/observatorio-2018) se actualizaron informes de diferentes proyectos, con información recopilada y/o consolidada en el tercer cuatrimestre de 2018. De acuerdo con esto, se considera que la actividad se cumplió. 
En detalle, a la fecha de verificación (10/01/2019) se encontraban publicados los resultados consolidados de la aplicación de las encuestas de satisfacción de la ciudadanía frente a:
  * ... la Atención y Servicio a Peticiones, Quejas, Reclamos y Sugerencias en canal Presencial, Telefónica y Virtual: Primer, Segundo y Tercer Trimestre 2018 (enlaces "Resultados PQRS I Trimestre 2018.", "Resultados PQRS II Trimestre 2018." y "Resultados PQRS III Trimestre 2018." respectivamente).
  *... la Atención y Servicio a Peticiones, Quejas, Reclamos y Sugerencias en el Punto IDU: Primer, Segundo y Tercer Trimestre 2018 (enlaces "Resultados PQRS Puntos IDU I Trimestre 2018.", "Resultados PQRS Puntos IDU II Trimestre 2018." y  "Resultados PQRS Puntos IDU III Trimestre 2018.", respectivamente).
  * ... con el servicio ofrecido por el IDU en el Desarrollo de los trámites asociados a Valorización: Primer, Segundo y Tercer Trimestre 2018 (enlaces "Encuesta de Valorización I Trimestre 2018.", "Encuesta de Valorización II Trimestre 2018." y "Encuesta de Valorización III Trimestre 2018.", respectivamente).
Los informes mencionados buscan conocer la satisfacción de los ciudadanos con el servicio ofrecido por el IDU frente a la atención de PQRS o de trámites asociados a valoriazación.
En la misma sección, bajo el título "EVALUACIÓN DE PROYECTOS", se encuentran publicados los siguientes informes que buscan evaluar el nivel de aceptación y expectativas o la percepción de residentes, comerciantes y transeúntes sobre los proyectos / construcciones que adelanta el IDU:
* Bajo el subtítulo "ANTES", están los informes de expectativa ciudadana de:
   - "... Av. Ferrocarril Entre K 93 y K 100 Etapa EX ANTE", con datos recolectados los días 25, 26, 29 y 30 de enero de 2018 (enlace "Av Ferrocarril").
   - "... Av. San Antonio (AC 183) desde Av. Boyacá (AK 72) hasta Auntonorte Etapa EX ANTE", con datos recolectados el 31 de julio de 2018 (enlace "Av. San Antonio de la Autopista Norte a la Av. Boyacá").
   - "... Av. La Sirena (AC 153) desde Av. Laureano Gómez (AK 9) hasta Av. Santa Bárbara (AK 19) Etapa EX ANTE", con datos recolectados los días 24 y 25 de julio de 2018 (enlace "Av. La Sirena").
   - "... Acceso al barrio Amapolas Etapa EX ANTE", con datos recolectados los días 17 y 18 de julio de 2018 (enlace "Acceso Barrio Amapolas").
*Subtítulo "DURANTE" están publicados los informes "Proyecto Transmicable-Ciudad Bolívar Informe de Percepción Etapa Durante (segunda medición)", con datos recolectados los días 06, 07, 08 y 12 de febrero del 2018 (enlace "Proyecto TransMiCable") y "Proyecto Cicloruta Calle 116 Informe de Percepción Ciudadana Etapa durante", con datos recolectados el 22 y 23 de febrero de 2018, (enlace "Cicloruta 116") (sic). 
</t>
    </r>
    <r>
      <rPr>
        <b/>
        <sz val="8"/>
        <rFont val="Arial"/>
        <family val="2"/>
      </rPr>
      <t>NOTA:</t>
    </r>
    <r>
      <rPr>
        <sz val="8"/>
        <rFont val="Arial"/>
        <family val="2"/>
      </rPr>
      <t xml:space="preserve"> De acuerdo con lo visualizado en la página web del Observatorio de Percepción Ciudadana del IDU, en el último cuatrimestre de 2018 no se presentaron cambios en los subtítulos "ANTES" y "DURANTE".
*Subtítulo "Posterior" están publicados los informes: 
   - "Informe Proyecto de Estabilización San Jerónimo de Yuste San Cristóbal Etapa EX POST", con datos recolectados el 19 de abril de 2018 (enlace "San Jerónimo del Yuste").
   - "Proyecto Cicloruta Calle 116 Informe de Satisfacción Ciudadana Etapa EX POST", con datos recolectados los días 4 y 5 de septiembre de 2018 (enlace "Cicloruta 116").
   - "Proyecto Avenida Bosa desde la Avenida Agoberto Mejía (Avenida Carrera 80) Hasta la Avenida Ciudad De Cali Informe de Satisfacción Ciudadana Etapa EX POST", con datos recolectados los días 23,24,25 y 29 de octubre de 2018 (enlace "Av. Bosa").
   - "Proyecto Avenida Ciudad de Cali desde la Avenida Bosa hasta Avenida San Bernardino Informe de Satisfacción Ciudadana Etapa EX POST", con datos recolectados del 16 al 19 de octubre de 2018 (enlace "Av. Ciudad de Caliv. Ciudad de Cali "). (sic)
   - "Proyecto Avenida San Antonio (AC 183) Desde la Avenida Paseo de los Libertadores (Auto Norte) Hasta Avenida Alberto Lleras Camargo (AK 7) Informe de Satisfacción Ciudadana Etapa EX POST", con datos recolectados los días 13,20 y 21 de noviembre de 2018 (enlace "Av. San Antonio").  
Dado que la actividad del observatorio es permanente y que la página web correspondiente existe y está consolidada, de ser incluida una actividad relacionada en el PAAC 2019, se recomienda considerar la posibilidad de concretar la(s) actividad(es), su(s) meta(s) o producto(s) y fecha(s), para facilitar el control, monitoreo y/o seguimiento por parte de las áreas responsables de estas tareas.</t>
    </r>
  </si>
  <si>
    <r>
      <t xml:space="preserve">De acuerdo con lo indicado en la acción y lo establecido en el artículo 9 de la Ley 1712/14, se verificó que, en la página web del IDU:
a) En la categoría “Transparencia”, sección "Ley de Transparencia y Acceso a la Información Pública", Título "3. Estructura Orgánica y Talento Humano", numeral “3.4 Organigrama”; también, desde el Inicio, sección "Quienes somos"(sic) se accede a la misión, visión y el organigrama. En la página hay enlaces a los acuerdos N° 002 de 2009, 001 de 2017 y 002 de 2017, relacionados con la estructura y la planta de cargos del IDU. Los horarios de atención y la ubicación de la sede principal (Calle 22) y las sedes alternas (Calle 20, Carrera 7-Calle 21 (Casita) y Calle 17) se encuentran en Título "1. Mecanismos de contacto con el sujeto obligado", numeral “1.2 Localización física, sucursales o regionales, horario y días de atención al público” de  la misma sección. No obstante, en el pie de página, siguen sin aparecer la dirección y horarios de atención de donde, actualmente, se ubica la Dirección Técnica de Predios, DTDP, por lo cual se recomienda incluir dicha información; también en el pie de página.
b) En la categoría “Transparencia”, sección "Ley de Transparencia y Acceso a la Información Pública", Título "5. Presupuesto", numerales "5.1 Presupuesto general”, "5.2 Ejecución presupuestal histórica anual" y "5.3 Estados financieros", se encuentra la información presupuestal de la vigencia (último archivo publicado: noviembre de 2018), así como ejecuciones presupuestales históricas desde 2012. Dentro del Título "6. Planeación", numeral "6.2 Plan de gasto público”, bajo el título "Plan de Acción" están planes de acción del 2015 al 2018. Se recomienda revisar todos los enlaces ya que, por ejemplo, los de estados financieros de octubre de 2012 y octubre de 2013 presentan errores (404: archivo o directorio no encontrado o de cargue del archivo pdf).
c) Se encuentra en la sección "Ley de Transparencia y Acceso a la Información Pública", Título "3. Estructura Orgánica y Talento Humano", numeral “3.5 Directorio de información de Servidores públicos contratistas”. También se puede acceder desde el Inicio, sección "Quienes somos"(sic), botones "Directorio Contratista IDU" (sic) y "Directorio Funcionarios IDU". Sin embargo, en el seguimiento al cumplimiento de la Ley de Transparencia, efectuado en diciembre de 2018, se identificó que, en algunos casos, no están publicados los correos electrónicos y teléfonos y que algunos contratistas no se encuentran en el directorio respectivo (por ejemplo, a los que les cedieron el contrato) . Bajo los numerales “3.5.1 Acuerdo Escala salarial personal de planta 2018” y “3.5.2 Resolución Tabla de honorarios contratistas”, están publicados, respectivamente, el acuerdo de escala salarial vigente y la tabla vigente de honorarios de los contratos de prestación de servicios profesionales y de apoyo a la gestión.
Se recomienda estudiar la posibilidad de que directamente desde los directorios haya enlaces que lleven a las páginas donde se publica la información de salarios y honorarios. Así mismo, continuar con la actualización de los directorios de Contratistas y Funcionarios del Instituto, para cumplir a cabalidad con lo establecido en la normatividad relacionada, toda vez que se siguen encontrando casos en los que falta información.
d) El normograma se encuentra en la sección "Ley de Transparencia y Acceso a la Información Pública", Título "4. Normatividad", enlace (sin numerar) "Normograma”. Sin embargo, los listados (por proceso) no están ordenados de la más reciente a la más antigua. Por tanto, se recomienda efectuar la ordenación de la información como lo exige el literal b del numeral 4.2 de la Resolución 3564/2015.
e) En la Categoría Transparencia - Presupuesto - Plan de Adquisiciones se encuentra el Plan anual de compras (último archivo publicado en revisión del 10/01/2019: PUB_PAA_2018_13_DIC_18_SECOP_II.xlsx). A esa información se accede, también, a través de la misma categoría - Sección Ley de Transparencia y Acceso a la Información Pública - Título "8 Contratación", numeral "8.3 Publicación del Plan Anual de Adquisiciones". 
Por tanto, se recomienda verificar la reorganización de los enlaces, ya que su numeración se encuentra repetida.
f) No se encontraron los plazos de los contratos. Si bien, en la categoría de Transparencia - Ley de Transparencia y Acceso a la Información Pública - Título "8 Contratación", el enlace "8.2 Publicación de la ejecución de contratos" (https://www.idu.gov.co/page/contratacion-1) dirige a una página donde hay información asociada a contratación, en la cual está el enlace "Procesos Adjudicados" que lista, por año, unos consolidados de procesos adjudicados desde 2014 a 2018, no está la información de plazos. El enlace "8.2.2 Publicación de la ejecución de contratos 2018" muestra un archivo de resumen de Delegación de Funciones por Cuantía Según Resolución 7903 de 2016 (incluyendo los valores de cuantías IDU 2018) . No se encontró un archivo específico donde estén relacionados los contratos, incluyendo plazos. Aunque el numeral "8.1 Contratación IDU" es un enlace a la página principal del SECOP, en la cual, conociendo el número del proceso, es posible consultar información de contratación, se recuerda que la Entidad debe mantener esta información en la sección de Transparencia. Por tanto, aunque el seguimiento anterior sí se encontró información del tema, en la actualidad no se puede afirmar que ésta exista; se reduce, entonces, el avance de la acción. 
Es de mencionar que, tanto en el seguimiento al cumplimiento de la Ley de Transparencia y Acceso a la información Pública (corte 24/12/2018), como en la verificación actual (10/01/2019), se encontraron debilidades como desorganización en los contenidos, redundancia e imprecisiones en la información, enlaces rotos, ausencia de algunos contenidos relevantes, entre otras. Así, se recomienda hacer una revisión completa de los contenidos relativos a contratación para corregir todas las posibles deficiencias e incluir la información de plazos de contratos en los consolidados de procesos adjudicados.
g) En la Categoría Transparencia - Planeación - "Plan Anti corrupción" (sic), bajo el título "Plan Anticorrupción y Atención al Ciudadano PAAC" se encuentra publicada la versión 3 del PAAC 2018, el PAAC 2017 y el proyecto del PAAC 2019 (que según el boletín institucional Ser Gente IDU, se publicó el 09/01/2019) . (Ver https://www.idu.gov.co/page/transparencia/planeacion/plan-anti-corrupcion). Es importante mencionar que fueron eliminados los enlaces a las antiguas versiones del PAAC 2018. Según recomienda el título 2, literal h, del documento "Recomendaciones para el Fortalecimiento de los Planes Anticorrupción y de Atención al Ciudadano – PAAC Distrito Capital" de la Secretaría General - Alcaldía Mayor de Bogotá D. C." (julio 2018), éstas versiones, junto con los comentarios efectuados por ciudadanos, funcionarios o contratistas de la Entidad, se deben mantener publicadas "[...] </t>
    </r>
    <r>
      <rPr>
        <i/>
        <sz val="8"/>
        <rFont val="Arial"/>
        <family val="2"/>
      </rPr>
      <t>por el tiempo establecido por la entidad de acuerdo a las directrices del área de gestión documental frente a los tiempos de retención definidos</t>
    </r>
    <r>
      <rPr>
        <sz val="8"/>
        <rFont val="Arial"/>
        <family val="2"/>
      </rPr>
      <t>". 
En consideración a que la información mínima está publicada, excepto la relativa a los plazos de los contratos, el porcentaje de avance se calcula en 86 % (Son siete ítems, cada uno vale 14,28; se cumplieron 6, por lo tanto, el acumulado es de 85,71%, que se aproxinma a 86%). Se recomienda efectuar las depuraciones y/o correcciones a que haya lugar y continuar con la reorganización de la sección de Transparencia. Así mismo, se recomienda evaluar la posibilidad de disminuir la redundancia de información, para reducir el riesgo de publicaciones incoherentes o con errores y, por último, revisar y tomar en cuenta las recomendaciones de la Secretaría General de la Alcaldía de Bogotá, para la construcción del PAAC 2019.</t>
    </r>
  </si>
  <si>
    <r>
      <t xml:space="preserve">Se verificó, respecto a cada literal, lo siguiente:
a) Publicación Plan de Desarrollo de la Administración Distrital (PDD). Se encuentra publicado en la categoría Transparencia - Ley de Transparencia y Acceso a la Información Pública - título "6 Planeación", numeral "6.2 Plan de gasto público", que lleva a una página (dirección https://www.idu.gov.co/page/transparencia/planeacion/planes-estrategicos) donde se encuentra el enlace "Plan Distrital de Desarrollo 2016-2020", el cual, a su vez, carga la página titulada "Plan Distrital de Desarrollo 2016 - 2020" (dirección https://www.idu.gov.co/page/plan-distrital), que es la que realmente presenta el PDD, a través de tres enlaces "Acuerdo 645 de 2016", "Tomo 1" y "Tomo 2".
Como se observa en la descripción anterior y reiterando la observación efectuada en el seguimiento del segundo cuatrimestre, el PDD está publicado, sin embargo está muy anidado y no es fácil ubicarlo, por lo cual se recomienda reubicarlo en un lugar dentro de la sección más asequible al ciudadano, que le facilite su consulta.
b) Informe final de supervisión de contratos de Obra: La SGI no se pronunció al respecto. Según las verificaciones de la OCI y como se mencionó en el seguimiento anterior, la información de contratación, publicada en la sección de Transparencia de la entidad a la que se puede acceder en los enlaces "8.2 Buscador de información contractual" y "8.1.1 Publicación de la información contractual" que cargan, ambos, la página "Búsqueda de información de contratos de obra e interventoría del IDU" (dirección: https://www.idu.gov.co/buscador_contratos/formulario.php), que es el motor de búsqueda mencionado por la OAP no da certeza para determinar si los informes son o no, los finales de supervisión (parecen resumen del avance del contrato). Es de recordar que el motor permite buscar los contratos por número, localidad y/o año y una vez éstos están listados, permite visualizar, para cada contrato, un 'Informe', que es un resumen de la información del contrato (esto sólo para contratos desde 2017) e ir al REPOSITORIO INSTITUCIONAL IDU, en el cual no están los informes de supervisión, sino algunos informes técnicos y planos. Cabe aclarar que en el mencionado repositorio no están todos los contratos. En las diversas verificaciones que la OCI ha efectuado, se ha encontrado que no siempre los informes de ejecución contractual son publicados en SECOP.  Por lo mismo, no se considera cumplido este ítem, por lo que su avance es de 0 %. 
Se recomienda identificar si el informe presentado es realmente el final de supervisión. Así mismo, se sugiere evaluar la posibilidad de listar, en el buscador, los números de contratos, ya que las flechas del campo "No. de Contrato" muestran números tanto negativos como positivos, arrancando en 0 y, en caso de que el ciudadano, no tenga la información básica de un contrato, sería muy dispendiosa la búsqueda de uno en uno. Esto por cuanto la entidad debe garantizar el acceso a la información de una manera clara y expedita. 
c) Publicación del perfil de directivos: Se verificó que los perfiles de los directivos fueron publicados en la sección de Transparencia, en la misma página donde está el Organigrama. Además, como se mencionó en el seguimiento del periodo anterior, la solicitud de publicación de dicha información fue efectuada por la STRH a la OAC, el 21/08/2018, mediante correo electrónico en el cual adjuntaron 30 archivos pdf, quedando pendientes 2 áreas (Subdirección General Jurídica - SGJ y Dirección Técnica de Gestión Contractual - DTGC). No obstante, y tomando en cuenta que a junio de 2018 no había sido cumplido este ítem y que en la fecha de finalización se indica que se actualiza según necesidad, se determinó que hubo un cumplimiento parcial, puesto que con base en la revisión del organigrama que está vigente (según la página web es del 06/12/2018) y la revisión de los archivos de perfiles publicados no se encuentra la información completa ni correctamente publicada. Los errores evidenciados son: para el jefe de la OCI está cargando el perfil de la jefe de la OCD; para la SGDU, la DTP, la DTC y la STEST, están publicados los perfiles de los antiguos jefes, no de los actuales; y para la SGJ y la DTGC, no hay enlace que cargue la información. Así, dado que el planteamiento de la acción es "Publicación en la página WEB de información relevante", no se puede considerar cumplida la actividad, pero se tiene en cuenta la solicitud de publicación efectuada como prueba de elaboración de los perfiles y los que están publicados correctamente; por lo tanto su avance se califica parcialmente en 16 % de 20% posible (dado que fueron 5 las actividades planteadas).
d) Publicación del informe de evaluación del desempeño por vigencia. La OCI verificó que dicho informe está publicado en la categoría Transparencia - Ley de Transparencia y Acceso a la Información Pública - título "3. Estructura Orgánica y Talento Humano", botón "Ver aquí" del numeral "3.10 Informe de Resultado de la Evaluación del Desempeño Laboral", por lo cual esta actividad estaría cumplida, es decir, su avance se califica en 20 %. Es importante mencionar que el numeral 3.10 es un </t>
    </r>
    <r>
      <rPr>
        <i/>
        <sz val="8"/>
        <rFont val="Arial"/>
        <family val="2"/>
      </rPr>
      <t>link</t>
    </r>
    <r>
      <rPr>
        <sz val="8"/>
        <rFont val="Arial"/>
        <family val="2"/>
      </rPr>
      <t>, pero no lleva al informe de evaluación del desempeño, sino a la página de nombramientos, por lo cual se recomienda efectuar el ajuste pertinente para evitar confusiones. Adicionalmente, se recomienda publicar informes anteriores, si estos existen.
e) Nombramientos realizados durante cada vigencia: Se verificó que los nombramientos de la vigencia están en la misma sección de Transparencia, en el numeral "3.9 Publicacion de Nombramientos". Están publicados nombramiento de 2017 y 2018, por lo cual se recomienda, de ser posible, continuar con la publicación de nombramientos de las vigencias 2019 y siguientes, según se vayan presentando.
Por lo tanto, 3 de los 5 ítems están cumplidos (20% + 20 % + 20 % = 60 %), 1 está cumplido paracialmente (16 %) y uno estaría incumplido (0 %), lo cual significa un avance total del 76 %.</t>
    </r>
  </si>
  <si>
    <t xml:space="preserve">Se verificó la actualización de la Cartilla de Trámites y Servicios, código CA-SC-01, a la versión 4 del 19/10/2018, y su divulgación a la entidad se efectuó en el boletín institucional Ser Gente IDU del 28/11/2018.
No obstante, no aportaron evidencias de la campaña de sensibilización; de hecho, la OTC indica que "Queda en desarrollo la realización de la campaña de sensibilización, para la vigencia 2019", razón por la cual la acción no se puede calificar como cumplida. Se calcula el porcentaje de avance en 50 %. 
Dado que la acción no fue cumplida y tomando en cuenta el avance calculado, se recomienda incluirla en el Plan Anticorrupción y de Atención al Ciudadano de la vigencia 2019, contemplando para su realización, en la medida de lo posible, que el plazo de realización se cumpla en el primer cuatrimestre del año.
Así mismo, se recomienda especificar cuáles son las actividades de la campaña, determinando un único responsable para su realización, de tal manera que sea fácil, para las diferentes dependencias involucradas, hacer el control, monitoreo y/o seguimiento al cumplimiento de la acción y permita, oportunamente, tomar las medidas pertinentes para evitar, nuevamente, su incumplimiento.  </t>
  </si>
  <si>
    <t xml:space="preserve">a) Desarrollo del simulador para liquidar el valor preliminar de la compensación por concepto de parqueaderos. </t>
  </si>
  <si>
    <t>b) Desarrollar la virtualización garantizando la interoperabilidad  de los cuatro servicios del trámite en la VUC (radicacación, estado del trámite, agendamiento de citas y notificaciones).</t>
  </si>
  <si>
    <t>1. Se desarrolló el simulador que liquida el valor preliminar de la compensación por concepto de estacionamientos y/o parqueaderos.</t>
  </si>
  <si>
    <t>1. Se desarrolló la virtualización del trámite garantizando la interoperabilidad en los cuatro servicios del trámite en la VUC (radicación, estado del trámite, agendamiento de citas y notificaciones).
2. La información sobre este trámite se puede consultar en la página web No más fila Sistema Único de Información de Tramites SUIT, Ventanilla Única de Construcción VUC, trámites y servicios del IDU.</t>
  </si>
  <si>
    <t>Disponer en la página WEB, la información de los ejercicios de rendición de cuentas de la entidad.</t>
  </si>
  <si>
    <t>Ejecutado en el segundo cuatrimestre de 2018. Los resultados del tercer cuatrimestre reflejan 1728 sesiones adelantadas con un total de 11807 mensajes reportados.</t>
  </si>
  <si>
    <t>ORIGINAL FIRMADO</t>
  </si>
  <si>
    <t xml:space="preserve">Se evidenció cumplimiento en los seguimientos de riesgos de corrupción en los 2 primeros cuatrimestres. Se recomienda ajustar los téminos para que el avance se pueda evidenciar adecuadamente en el seguimiento que se realiza al finalizar el cuatrimestre. La OAP informó que la Matriz de Riesgos Institucional 2019 quedó publicada el 10/01/2019, la cual incluye los Riesgos de Corrupción.
Se evidenció la publicación del seguimiento a riesgos de corrupción, corte diciembre de 2018, con fecha de actualuización enero de 2019; no obstante, se recomienda verificar los archivos de seguimiento de 2018, toda vez que en algunos casos hay inconsistencias en las fechas de seguimiento. </t>
  </si>
  <si>
    <t xml:space="preserve">De acuerdo con la organización actual de la sección de Transparencia, se verificó que hay información relativa a contratación, publicada en la página web del IDU (en "Ley de Transparencia y Acceso a la Información Pública" - subtítulo "8 Contratación"), enlaces:
"8.1 Contratación IDU" 
"8.2 Buscador de información contractual" 
"8.1.1 Publicación de la información contractual" 
"8.2 Publicación de la ejecución de contratos" (éste (https://www.idu.gov.co/page/contratacion-1) dirige a una página donde hay algunos enlaces (a Colombia Compra, Contratación a la Vista, modelos de pliegos, entre otros) en la cual está el enlace "Procesos Adjudicados" donde se listan, por año, unos consolidados de procesos adjudicados desde 2014 a 2018), pero no la ejecución de contratos. Es de mencionar que se encuentra información de procesos licitatorios en Inicio, botón llamado "IDU Transparente".
"8.2.1 Publicación de la ejecución de contratos 2017"
"8.2.2 Publicación de la ejecución de contratos 2018"
"8.3 Publicación de procedimientos, lineamientos y políticas en materia de adquisición y compras" 
"8.3.1 Documentación en materias de adquisiciones y compras"
"8.3.2 Guia de pago a terceros" (sic)
"8.3.3 Cronogramas de radicación para trámites de pago vigencia 2018"
"8.3 Publicación del Plan Anual de Adquisiciones"
El buscador (numerales "8.2 Buscador de información contractual" y "8.1.1 Publicación de la información contractual") es para información de contratos de obra, no se encuentra información de contratos de prefactibilidad y/o estudios y diseños, ni de prestación de servicios. Los numerales "8.2.1 Publicación de la ejecución de contratos 2017" y "8.2.2 Publicación de la ejecución de contratos 2018", no presentan dicha información, sino que muestran un cuadro de resumen de "Delegación de Funciones por Cuantía Según Resolución 7903 de 2016" (incluyendo los valores de cuantías). Es de anotar que la información de los archivos de la Veeduría (que se evidenciaron en el seguimiento del segundo cuatrimestre y que se observan en el archivo de soportes que anexó la DTGC en su momento) a 11/01/2019, no se encontraron en la sección de Transparencia. Por esta razón, el avance se reduce al 50 %.  
Se recomienda:
- Verificar y publicar la información de ejecución de contratos del IDU. 
- Incluir, desde la sección de Transparencia, un enlace a la información que se muestra en el Botón "IDU Transparente" (https://openerp.idu.gov.co/idu_transparente).
- Recordar que hay información contractual en SECOP I y SECOP II, por lo tanto, deben existir, en la sección de Transparencia, enlaces que permitan al ciudadano, efectuar una búsqueda fácil de la información que allí se publica.
- Revisar la numeración y nombres de los enlaces para corregir posibles errores como que el numeral 8.2 se encuentre repetido, aunque los nombres de los enlaces y la dirección a la que apuntan sea diferente.
- Tener en cuenta que se presenta un error en el enlace llamado "Guía para la Conformación de Documentos Soporte para Pago a Terceros", ubicado en la página a la cual se accede a través del numeral "8.2 Publicación de la ejecución de contratos" (dirección https://www.idu.gov.co/page/contratacion-1) . Dado que el enlace dirigiría a la versión 7 de la Guía de pago a terceros, se recomienda su eliminación, ya que a esta se accede en el numeral "8.3.2 Guia de pago a terceros" (sic) de la página de Transparencia del IDU.
- Se recomienda revisar los enlaces en los cuales está publicada la información de cuantías y competencias dentro del IDU para los procesos de selección, ya que está en los numerales "8.2.1 Publicación de la ejecución de contratos 2017" y "8.2.2 Publicación de la ejecución de contratos 2018", cuyos nombres no corresponden con el contenido. 
- Dado que no está incluida la información de plazos de los contratos , lo que significa un incumplimiento del literal f delk atículo 9 de la Ley 1712 de 2014, se reitera la recomendación de incluirlos en la información que se publique.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</si>
</sst>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scheme val="minor"/>
    </font>
    <font>
      <sz val="8"/>
      <name val="Arial"/>
      <family val="2"/>
    </font>
    <font>
      <sz val="9"/>
      <color indexed="81"/>
      <name val="Tahoma"/>
      <family val="2"/>
    </font>
    <font>
      <b/>
      <sz val="9"/>
      <color indexed="81"/>
      <name val="Tahoma"/>
      <family val="2"/>
    </font>
    <font>
      <b/>
      <sz val="8"/>
      <name val="Arial"/>
      <family val="2"/>
    </font>
    <font>
      <sz val="11"/>
      <name val="Arial"/>
      <family val="2"/>
    </font>
    <font>
      <i/>
      <sz val="8"/>
      <name val="Arial"/>
      <family val="2"/>
    </font>
    <font>
      <sz val="12"/>
      <name val="Arial"/>
      <family val="2"/>
    </font>
    <font>
      <b/>
      <sz val="12"/>
      <name val="Arial"/>
      <family val="2"/>
    </font>
    <font>
      <sz val="6"/>
      <name val="Arial"/>
      <family val="2"/>
    </font>
    <font>
      <sz val="10"/>
      <name val="Arial"/>
      <family val="2"/>
    </font>
    <font>
      <b/>
      <sz val="18"/>
      <name val="Arial"/>
      <family val="2"/>
    </font>
    <font>
      <b/>
      <sz val="11"/>
      <name val="Arial"/>
      <family val="2"/>
    </font>
    <font>
      <b/>
      <sz val="12"/>
      <color theme="0" tint="-0.499984740745262"/>
      <name val="Arial"/>
      <family val="2"/>
    </font>
    <font>
      <sz val="12"/>
      <color theme="0" tint="-0.499984740745262"/>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92D05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80">
    <xf numFmtId="0" fontId="0" fillId="0" borderId="0" xfId="0"/>
    <xf numFmtId="0" fontId="6" fillId="0" borderId="0" xfId="0" applyFont="1" applyFill="1" applyAlignment="1">
      <alignment vertical="center"/>
    </xf>
    <xf numFmtId="0" fontId="2" fillId="0" borderId="0" xfId="0" applyFont="1" applyFill="1"/>
    <xf numFmtId="0" fontId="2" fillId="0" borderId="0" xfId="0" applyFont="1" applyFill="1" applyAlignment="1">
      <alignment horizontal="center"/>
    </xf>
    <xf numFmtId="0" fontId="2" fillId="0" borderId="8" xfId="0" applyFont="1" applyFill="1" applyBorder="1" applyAlignment="1">
      <alignment horizontal="center" wrapText="1"/>
    </xf>
    <xf numFmtId="9" fontId="2" fillId="0" borderId="1" xfId="1" applyFont="1" applyFill="1" applyBorder="1" applyAlignment="1">
      <alignment horizontal="center" vertical="center"/>
    </xf>
    <xf numFmtId="0" fontId="6" fillId="0" borderId="0" xfId="0" applyFont="1" applyFill="1"/>
    <xf numFmtId="0" fontId="8" fillId="0" borderId="0" xfId="0" applyFont="1" applyFill="1"/>
    <xf numFmtId="0" fontId="9" fillId="0" borderId="0" xfId="0" applyFont="1" applyFill="1" applyAlignment="1">
      <alignment wrapText="1"/>
    </xf>
    <xf numFmtId="0" fontId="6" fillId="0" borderId="5" xfId="0" applyFont="1" applyFill="1" applyBorder="1"/>
    <xf numFmtId="0" fontId="6" fillId="0" borderId="8" xfId="0" applyFont="1" applyFill="1" applyBorder="1"/>
    <xf numFmtId="0" fontId="5" fillId="0" borderId="0" xfId="0" applyFont="1" applyFill="1" applyAlignment="1">
      <alignment horizontal="center" wrapText="1"/>
    </xf>
    <xf numFmtId="0" fontId="2" fillId="0" borderId="0" xfId="0" applyFont="1" applyFill="1" applyBorder="1" applyAlignment="1">
      <alignment horizontal="center" wrapText="1"/>
    </xf>
    <xf numFmtId="0" fontId="5" fillId="2" borderId="12"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2" fillId="0" borderId="0" xfId="0" applyFont="1" applyFill="1" applyBorder="1" applyAlignment="1">
      <alignment horizontal="justify" vertical="center"/>
    </xf>
    <xf numFmtId="0" fontId="5" fillId="6" borderId="12" xfId="0" applyFont="1" applyFill="1" applyBorder="1" applyAlignment="1">
      <alignment horizont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xf>
    <xf numFmtId="0" fontId="5" fillId="0" borderId="0" xfId="0" applyFont="1" applyFill="1" applyBorder="1" applyAlignment="1">
      <alignment horizontal="center" vertical="center" wrapText="1"/>
    </xf>
    <xf numFmtId="0" fontId="2" fillId="0" borderId="0" xfId="0" applyFont="1" applyFill="1" applyBorder="1"/>
    <xf numFmtId="0" fontId="2" fillId="0" borderId="11" xfId="0" applyFont="1" applyFill="1" applyBorder="1" applyAlignment="1">
      <alignment horizontal="justify" vertical="top" wrapText="1"/>
    </xf>
    <xf numFmtId="0" fontId="2" fillId="0" borderId="11" xfId="0" applyFont="1" applyFill="1" applyBorder="1" applyAlignment="1">
      <alignment horizontal="justify" vertical="center"/>
    </xf>
    <xf numFmtId="0" fontId="6" fillId="0" borderId="0" xfId="0" applyFont="1" applyFill="1" applyBorder="1"/>
    <xf numFmtId="0" fontId="13" fillId="0" borderId="0" xfId="0" applyFont="1" applyFill="1"/>
    <xf numFmtId="0" fontId="9" fillId="0" borderId="0" xfId="0" applyFont="1" applyFill="1" applyBorder="1" applyAlignment="1">
      <alignment horizontal="center" wrapText="1"/>
    </xf>
    <xf numFmtId="0" fontId="5" fillId="0" borderId="0" xfId="0" applyFont="1" applyFill="1"/>
    <xf numFmtId="0" fontId="8" fillId="0" borderId="0" xfId="0" applyFont="1" applyFill="1" applyBorder="1" applyAlignment="1">
      <alignment horizontal="center" wrapText="1"/>
    </xf>
    <xf numFmtId="0" fontId="8" fillId="0" borderId="8" xfId="0" applyFont="1" applyFill="1" applyBorder="1" applyAlignment="1">
      <alignment horizontal="center" wrapText="1"/>
    </xf>
    <xf numFmtId="0" fontId="5" fillId="0" borderId="12" xfId="0" applyFont="1" applyFill="1" applyBorder="1" applyAlignment="1">
      <alignment horizontal="center"/>
    </xf>
    <xf numFmtId="0" fontId="6" fillId="0" borderId="12" xfId="0" applyFont="1" applyFill="1" applyBorder="1"/>
    <xf numFmtId="0" fontId="5" fillId="0" borderId="12" xfId="0" applyFont="1" applyFill="1" applyBorder="1" applyAlignment="1">
      <alignment horizontal="center" vertical="center" wrapText="1"/>
    </xf>
    <xf numFmtId="0" fontId="5" fillId="0" borderId="0" xfId="0" applyFont="1" applyFill="1" applyBorder="1" applyAlignment="1">
      <alignment horizontal="center"/>
    </xf>
    <xf numFmtId="15" fontId="2" fillId="0" borderId="0" xfId="0" applyNumberFormat="1" applyFont="1" applyFill="1" applyBorder="1" applyAlignment="1">
      <alignment vertical="center" wrapText="1"/>
    </xf>
    <xf numFmtId="0" fontId="5" fillId="5" borderId="12" xfId="0" applyFont="1" applyFill="1" applyBorder="1" applyAlignment="1">
      <alignment horizontal="center"/>
    </xf>
    <xf numFmtId="0" fontId="6" fillId="4" borderId="0" xfId="0" applyFont="1" applyFill="1"/>
    <xf numFmtId="0" fontId="6" fillId="3" borderId="0" xfId="0" applyFont="1" applyFill="1"/>
    <xf numFmtId="0" fontId="2" fillId="0" borderId="12" xfId="0" applyFont="1" applyFill="1" applyBorder="1" applyAlignment="1">
      <alignment horizontal="justify" vertical="center"/>
    </xf>
    <xf numFmtId="0" fontId="8" fillId="0" borderId="0" xfId="0" applyFont="1" applyFill="1" applyBorder="1"/>
    <xf numFmtId="0" fontId="8" fillId="0" borderId="0" xfId="0" applyFont="1" applyFill="1" applyAlignment="1">
      <alignment horizontal="center"/>
    </xf>
    <xf numFmtId="0" fontId="2" fillId="0"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xf>
    <xf numFmtId="15" fontId="2" fillId="0" borderId="11" xfId="0" applyNumberFormat="1" applyFont="1" applyFill="1" applyBorder="1" applyAlignment="1">
      <alignment horizontal="justify" vertical="center" wrapText="1"/>
    </xf>
    <xf numFmtId="15" fontId="2" fillId="0" borderId="0" xfId="0" applyNumberFormat="1" applyFont="1" applyFill="1" applyBorder="1" applyAlignment="1">
      <alignment horizontal="justify" vertical="center" wrapText="1"/>
    </xf>
    <xf numFmtId="15" fontId="2" fillId="0" borderId="12" xfId="0" applyNumberFormat="1" applyFont="1" applyFill="1" applyBorder="1" applyAlignment="1">
      <alignment horizontal="justify" vertical="center" wrapText="1"/>
    </xf>
    <xf numFmtId="9" fontId="2" fillId="0" borderId="4" xfId="1" applyFont="1" applyFill="1" applyBorder="1" applyAlignment="1">
      <alignment horizontal="center" vertical="center" wrapText="1"/>
    </xf>
    <xf numFmtId="9" fontId="2" fillId="0" borderId="10" xfId="0" applyNumberFormat="1" applyFont="1" applyFill="1" applyBorder="1" applyAlignment="1">
      <alignment horizontal="center" vertical="center"/>
    </xf>
    <xf numFmtId="9" fontId="2" fillId="0" borderId="1"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4" borderId="1" xfId="0" applyFont="1" applyFill="1" applyBorder="1" applyAlignment="1">
      <alignment horizontal="center" vertical="center" wrapText="1"/>
    </xf>
    <xf numFmtId="0" fontId="2" fillId="0" borderId="0" xfId="0" applyFont="1" applyFill="1" applyAlignment="1">
      <alignment horizontal="center" wrapText="1"/>
    </xf>
    <xf numFmtId="0" fontId="9" fillId="0" borderId="0" xfId="0" applyFont="1" applyFill="1" applyAlignment="1">
      <alignment horizontal="center" wrapText="1"/>
    </xf>
    <xf numFmtId="0" fontId="8" fillId="0" borderId="0" xfId="0" applyFont="1" applyFill="1" applyAlignment="1">
      <alignment horizontal="center" wrapText="1"/>
    </xf>
    <xf numFmtId="9" fontId="5" fillId="0" borderId="10" xfId="0" applyNumberFormat="1" applyFont="1" applyFill="1" applyBorder="1" applyAlignment="1">
      <alignment horizontal="center" vertical="center" wrapText="1"/>
    </xf>
    <xf numFmtId="9" fontId="2" fillId="0" borderId="10" xfId="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5" xfId="0" applyFont="1" applyFill="1" applyBorder="1" applyAlignment="1">
      <alignment horizontal="justify" vertical="center" wrapText="1"/>
    </xf>
    <xf numFmtId="0" fontId="2" fillId="0" borderId="16" xfId="0" applyFont="1" applyFill="1" applyBorder="1" applyAlignment="1">
      <alignment horizontal="justify" vertical="center" wrapText="1"/>
    </xf>
    <xf numFmtId="9" fontId="2" fillId="0" borderId="16" xfId="0" applyNumberFormat="1" applyFont="1" applyFill="1" applyBorder="1" applyAlignment="1">
      <alignment horizontal="center" vertical="center"/>
    </xf>
    <xf numFmtId="9" fontId="2" fillId="0" borderId="18" xfId="0" applyNumberFormat="1" applyFont="1" applyFill="1" applyBorder="1" applyAlignment="1">
      <alignment horizontal="center" vertical="center"/>
    </xf>
    <xf numFmtId="15" fontId="2" fillId="0" borderId="18" xfId="0" applyNumberFormat="1" applyFont="1" applyFill="1" applyBorder="1" applyAlignment="1">
      <alignment horizontal="justify" vertical="center" wrapText="1"/>
    </xf>
    <xf numFmtId="15" fontId="2" fillId="0" borderId="24" xfId="0" applyNumberFormat="1" applyFont="1" applyFill="1" applyBorder="1" applyAlignment="1">
      <alignment horizontal="justify" vertical="center" wrapText="1"/>
    </xf>
    <xf numFmtId="15" fontId="2" fillId="0" borderId="25"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2" xfId="0" applyFont="1" applyFill="1" applyBorder="1" applyAlignment="1">
      <alignment horizontal="justify" vertical="center" wrapText="1"/>
    </xf>
    <xf numFmtId="15" fontId="2" fillId="0" borderId="10" xfId="0" applyNumberFormat="1" applyFont="1" applyFill="1" applyBorder="1" applyAlignment="1">
      <alignment horizontal="justify" vertical="center" wrapText="1"/>
    </xf>
    <xf numFmtId="15" fontId="2" fillId="0" borderId="9" xfId="0" applyNumberFormat="1" applyFont="1" applyFill="1" applyBorder="1" applyAlignment="1">
      <alignment horizontal="justify" vertical="center" wrapText="1"/>
    </xf>
    <xf numFmtId="15" fontId="2" fillId="0" borderId="2" xfId="0" applyNumberFormat="1" applyFont="1" applyFill="1" applyBorder="1" applyAlignment="1">
      <alignment horizontal="justify"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wrapText="1"/>
    </xf>
    <xf numFmtId="0" fontId="6" fillId="0" borderId="1" xfId="0" applyFont="1" applyFill="1" applyBorder="1" applyAlignment="1">
      <alignment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9" fontId="5" fillId="0" borderId="10" xfId="0" applyNumberFormat="1" applyFont="1" applyFill="1" applyBorder="1" applyAlignment="1">
      <alignment horizontal="center" vertical="center"/>
    </xf>
    <xf numFmtId="9" fontId="5" fillId="0" borderId="9" xfId="0" applyNumberFormat="1" applyFont="1" applyFill="1" applyBorder="1" applyAlignment="1">
      <alignment horizontal="center" vertical="center"/>
    </xf>
    <xf numFmtId="9" fontId="5" fillId="0" borderId="2" xfId="0" applyNumberFormat="1" applyFont="1" applyFill="1" applyBorder="1" applyAlignment="1">
      <alignment horizontal="center" vertical="center"/>
    </xf>
    <xf numFmtId="0" fontId="2" fillId="0" borderId="9" xfId="0" applyFont="1" applyFill="1" applyBorder="1" applyAlignment="1">
      <alignment horizontal="justify" vertical="center"/>
    </xf>
    <xf numFmtId="0" fontId="2" fillId="0" borderId="2" xfId="0" applyFont="1" applyFill="1" applyBorder="1" applyAlignment="1">
      <alignment horizontal="justify" vertical="center"/>
    </xf>
    <xf numFmtId="0" fontId="5" fillId="2" borderId="1"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9" fontId="5" fillId="0" borderId="10" xfId="1" applyFont="1" applyFill="1" applyBorder="1" applyAlignment="1">
      <alignment horizontal="center" vertical="center" wrapText="1"/>
    </xf>
    <xf numFmtId="9" fontId="5" fillId="0" borderId="9" xfId="1" applyFont="1" applyFill="1" applyBorder="1" applyAlignment="1">
      <alignment horizontal="center" vertical="center" wrapText="1"/>
    </xf>
    <xf numFmtId="9" fontId="5" fillId="0" borderId="2" xfId="1" applyFont="1" applyFill="1" applyBorder="1" applyAlignment="1">
      <alignment horizontal="center" vertical="center" wrapText="1"/>
    </xf>
    <xf numFmtId="0" fontId="2" fillId="0" borderId="4"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0" borderId="8" xfId="0" applyFont="1" applyFill="1" applyBorder="1" applyAlignment="1">
      <alignment horizontal="justify" vertical="center" wrapText="1"/>
    </xf>
    <xf numFmtId="0" fontId="2" fillId="0" borderId="3" xfId="0" applyFont="1" applyFill="1" applyBorder="1" applyAlignment="1">
      <alignment horizontal="justify" vertical="center" wrapText="1"/>
    </xf>
    <xf numFmtId="9" fontId="5" fillId="0" borderId="4" xfId="1" applyFont="1" applyFill="1" applyBorder="1" applyAlignment="1">
      <alignment horizontal="center" vertical="center"/>
    </xf>
    <xf numFmtId="9" fontId="5" fillId="0" borderId="5" xfId="1" applyFont="1" applyFill="1" applyBorder="1" applyAlignment="1">
      <alignment horizontal="center" vertical="center"/>
    </xf>
    <xf numFmtId="9" fontId="5" fillId="0" borderId="6" xfId="1" applyFont="1" applyFill="1" applyBorder="1" applyAlignment="1">
      <alignment horizontal="center" vertical="center"/>
    </xf>
    <xf numFmtId="9" fontId="5" fillId="0" borderId="7" xfId="1" applyFont="1" applyFill="1" applyBorder="1" applyAlignment="1">
      <alignment horizontal="center" vertical="center"/>
    </xf>
    <xf numFmtId="9" fontId="5" fillId="0" borderId="8" xfId="1" applyFont="1" applyFill="1" applyBorder="1" applyAlignment="1">
      <alignment horizontal="center" vertical="center"/>
    </xf>
    <xf numFmtId="9" fontId="5" fillId="0" borderId="3" xfId="1" applyFont="1" applyFill="1" applyBorder="1" applyAlignment="1">
      <alignment horizontal="center" vertical="center"/>
    </xf>
    <xf numFmtId="0" fontId="5" fillId="2" borderId="1" xfId="0" applyFont="1" applyFill="1" applyBorder="1" applyAlignment="1">
      <alignment horizontal="center"/>
    </xf>
    <xf numFmtId="9" fontId="5" fillId="0" borderId="1" xfId="1" applyFont="1" applyFill="1" applyBorder="1" applyAlignment="1">
      <alignment horizontal="center" vertical="center"/>
    </xf>
    <xf numFmtId="0" fontId="5" fillId="0" borderId="9" xfId="0" applyFont="1" applyFill="1" applyBorder="1" applyAlignment="1">
      <alignment horizontal="justify" vertical="center" wrapText="1"/>
    </xf>
    <xf numFmtId="0" fontId="5" fillId="0" borderId="2" xfId="0" applyFont="1" applyFill="1" applyBorder="1" applyAlignment="1">
      <alignment horizontal="justify" vertical="center" wrapText="1"/>
    </xf>
    <xf numFmtId="9" fontId="5" fillId="0" borderId="10"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2" fillId="0" borderId="10" xfId="1" applyFont="1" applyFill="1" applyBorder="1" applyAlignment="1">
      <alignment horizontal="center" vertical="center" wrapText="1"/>
    </xf>
    <xf numFmtId="9" fontId="2" fillId="0" borderId="9" xfId="1" applyFont="1" applyFill="1" applyBorder="1" applyAlignment="1">
      <alignment horizontal="center" vertical="center" wrapText="1"/>
    </xf>
    <xf numFmtId="9" fontId="2" fillId="0" borderId="2" xfId="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15" fontId="2" fillId="0" borderId="1" xfId="0" applyNumberFormat="1" applyFont="1" applyFill="1" applyBorder="1" applyAlignment="1">
      <alignment horizontal="justify" vertical="center" wrapText="1"/>
    </xf>
    <xf numFmtId="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wrapText="1"/>
    </xf>
    <xf numFmtId="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5" fontId="2" fillId="0" borderId="17" xfId="0" applyNumberFormat="1" applyFont="1" applyFill="1" applyBorder="1" applyAlignment="1">
      <alignment horizontal="justify" vertical="center" wrapText="1"/>
    </xf>
    <xf numFmtId="15" fontId="2" fillId="0" borderId="22" xfId="0" applyNumberFormat="1" applyFont="1" applyFill="1" applyBorder="1" applyAlignment="1">
      <alignment horizontal="justify" vertical="center" wrapText="1"/>
    </xf>
    <xf numFmtId="15" fontId="2" fillId="0" borderId="23" xfId="0" applyNumberFormat="1" applyFont="1" applyFill="1" applyBorder="1" applyAlignment="1">
      <alignment horizontal="justify" vertical="center" wrapText="1"/>
    </xf>
    <xf numFmtId="0" fontId="5" fillId="5" borderId="1" xfId="0" applyFont="1" applyFill="1" applyBorder="1" applyAlignment="1">
      <alignment horizontal="center"/>
    </xf>
    <xf numFmtId="15" fontId="2" fillId="0" borderId="19" xfId="0" applyNumberFormat="1" applyFont="1" applyFill="1" applyBorder="1" applyAlignment="1">
      <alignment horizontal="justify" vertical="center" wrapText="1"/>
    </xf>
    <xf numFmtId="15" fontId="2" fillId="0" borderId="20" xfId="0" applyNumberFormat="1" applyFont="1" applyFill="1" applyBorder="1" applyAlignment="1">
      <alignment horizontal="justify" vertical="center" wrapText="1"/>
    </xf>
    <xf numFmtId="15" fontId="2" fillId="0" borderId="21" xfId="0" applyNumberFormat="1" applyFont="1" applyFill="1" applyBorder="1" applyAlignment="1">
      <alignment horizontal="justify" vertical="center" wrapText="1"/>
    </xf>
    <xf numFmtId="0" fontId="2" fillId="4" borderId="10" xfId="0" applyFont="1" applyFill="1" applyBorder="1" applyAlignment="1">
      <alignment horizontal="justify" vertical="center" wrapText="1"/>
    </xf>
    <xf numFmtId="0" fontId="2" fillId="4" borderId="9" xfId="0" applyFont="1" applyFill="1" applyBorder="1" applyAlignment="1">
      <alignment horizontal="justify" vertical="center" wrapText="1"/>
    </xf>
    <xf numFmtId="0" fontId="2" fillId="4" borderId="2" xfId="0" applyFont="1" applyFill="1" applyBorder="1" applyAlignment="1">
      <alignment horizontal="justify" vertical="center" wrapText="1"/>
    </xf>
    <xf numFmtId="9" fontId="2" fillId="0" borderId="10"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2" xfId="0" applyFont="1" applyFill="1" applyBorder="1" applyAlignment="1">
      <alignment horizontal="center" vertical="center"/>
    </xf>
    <xf numFmtId="0" fontId="2" fillId="8" borderId="10" xfId="0" applyFont="1" applyFill="1" applyBorder="1" applyAlignment="1">
      <alignment horizontal="justify" vertical="center" wrapText="1"/>
    </xf>
    <xf numFmtId="0" fontId="2" fillId="8" borderId="9" xfId="0" applyFont="1" applyFill="1" applyBorder="1" applyAlignment="1">
      <alignment horizontal="justify" vertical="center" wrapText="1"/>
    </xf>
    <xf numFmtId="0" fontId="2" fillId="8" borderId="2" xfId="0" applyFont="1" applyFill="1" applyBorder="1" applyAlignment="1">
      <alignment horizontal="justify" vertical="center" wrapText="1"/>
    </xf>
    <xf numFmtId="15" fontId="2" fillId="0" borderId="10" xfId="0" applyNumberFormat="1" applyFont="1" applyFill="1" applyBorder="1" applyAlignment="1">
      <alignment horizontal="center" vertical="center" wrapText="1"/>
    </xf>
    <xf numFmtId="0" fontId="6" fillId="0" borderId="9" xfId="0" applyFont="1" applyFill="1" applyBorder="1" applyAlignment="1">
      <alignment vertical="center" wrapText="1"/>
    </xf>
    <xf numFmtId="0" fontId="6" fillId="0" borderId="2" xfId="0" applyFont="1" applyFill="1" applyBorder="1" applyAlignment="1">
      <alignment vertical="center" wrapText="1"/>
    </xf>
    <xf numFmtId="0" fontId="6" fillId="0" borderId="9"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15" fontId="2"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9" fillId="0" borderId="0" xfId="0" applyFont="1" applyFill="1" applyAlignment="1">
      <alignment horizontal="center" wrapText="1"/>
    </xf>
    <xf numFmtId="0" fontId="8" fillId="0" borderId="0" xfId="0" applyFont="1" applyFill="1" applyAlignment="1">
      <alignment horizontal="center" wrapText="1"/>
    </xf>
    <xf numFmtId="0" fontId="2" fillId="2"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5" xfId="0" applyFont="1" applyFill="1" applyBorder="1" applyAlignment="1">
      <alignment wrapText="1"/>
    </xf>
    <xf numFmtId="0" fontId="6" fillId="0" borderId="6" xfId="0" applyFont="1" applyFill="1" applyBorder="1" applyAlignment="1">
      <alignment wrapText="1"/>
    </xf>
    <xf numFmtId="0" fontId="6" fillId="0" borderId="11" xfId="0" applyFont="1" applyFill="1" applyBorder="1" applyAlignment="1">
      <alignment wrapText="1"/>
    </xf>
    <xf numFmtId="0" fontId="6" fillId="0" borderId="0" xfId="0" applyFont="1" applyFill="1" applyBorder="1" applyAlignment="1">
      <alignment wrapText="1"/>
    </xf>
    <xf numFmtId="0" fontId="6" fillId="0" borderId="12" xfId="0" applyFont="1" applyFill="1" applyBorder="1" applyAlignment="1">
      <alignment wrapText="1"/>
    </xf>
    <xf numFmtId="0" fontId="6" fillId="0" borderId="7" xfId="0" applyFont="1" applyFill="1" applyBorder="1" applyAlignment="1">
      <alignment wrapText="1"/>
    </xf>
    <xf numFmtId="0" fontId="6" fillId="0" borderId="8" xfId="0" applyFont="1" applyFill="1" applyBorder="1" applyAlignment="1">
      <alignment wrapText="1"/>
    </xf>
    <xf numFmtId="0" fontId="6" fillId="0" borderId="3" xfId="0" applyFont="1" applyFill="1" applyBorder="1" applyAlignment="1">
      <alignment wrapText="1"/>
    </xf>
    <xf numFmtId="0" fontId="2" fillId="0" borderId="4" xfId="0" applyFont="1" applyFill="1" applyBorder="1" applyAlignment="1">
      <alignment vertical="center" wrapText="1"/>
    </xf>
    <xf numFmtId="0" fontId="6" fillId="0" borderId="0" xfId="0" applyFont="1" applyFill="1" applyAlignment="1">
      <alignment wrapText="1"/>
    </xf>
    <xf numFmtId="0" fontId="2" fillId="0" borderId="1" xfId="0" applyFont="1" applyFill="1" applyBorder="1" applyAlignment="1">
      <alignment horizontal="justify" wrapText="1"/>
    </xf>
    <xf numFmtId="0" fontId="2" fillId="0" borderId="1"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2" fillId="0" borderId="0" xfId="0" applyFont="1" applyFill="1" applyAlignment="1">
      <alignment horizont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1" xfId="0" applyFont="1" applyFill="1" applyBorder="1" applyAlignment="1">
      <alignment horizontal="justify"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2" xfId="0" applyFont="1" applyFill="1" applyBorder="1" applyAlignment="1">
      <alignment horizontal="center" vertical="center" wrapText="1"/>
    </xf>
    <xf numFmtId="9" fontId="2" fillId="0" borderId="4" xfId="1" applyFont="1" applyFill="1" applyBorder="1" applyAlignment="1">
      <alignment horizontal="center" vertical="center"/>
    </xf>
    <xf numFmtId="9" fontId="2" fillId="0" borderId="7" xfId="1" applyFont="1" applyFill="1" applyBorder="1" applyAlignment="1">
      <alignment horizontal="center" vertical="center"/>
    </xf>
    <xf numFmtId="0" fontId="2" fillId="0" borderId="4" xfId="0" applyFont="1" applyFill="1" applyBorder="1" applyAlignment="1">
      <alignment horizontal="justify" vertical="top" wrapText="1"/>
    </xf>
    <xf numFmtId="0" fontId="2" fillId="0" borderId="5" xfId="0" applyFont="1" applyFill="1" applyBorder="1" applyAlignment="1">
      <alignment horizontal="justify" vertical="top" wrapText="1"/>
    </xf>
    <xf numFmtId="0" fontId="2" fillId="0" borderId="6" xfId="0" applyFont="1" applyFill="1" applyBorder="1" applyAlignment="1">
      <alignment horizontal="justify" vertical="top" wrapText="1"/>
    </xf>
    <xf numFmtId="0" fontId="2" fillId="0" borderId="7" xfId="0" applyFont="1" applyFill="1" applyBorder="1" applyAlignment="1">
      <alignment horizontal="justify" vertical="top" wrapText="1"/>
    </xf>
    <xf numFmtId="0" fontId="2" fillId="0" borderId="8" xfId="0" applyFont="1" applyFill="1" applyBorder="1" applyAlignment="1">
      <alignment horizontal="justify" vertical="top" wrapText="1"/>
    </xf>
    <xf numFmtId="0" fontId="2" fillId="0" borderId="3" xfId="0" applyFont="1" applyFill="1" applyBorder="1" applyAlignment="1">
      <alignment horizontal="justify" vertical="top" wrapText="1"/>
    </xf>
    <xf numFmtId="0" fontId="2" fillId="0" borderId="10" xfId="0" applyFont="1" applyFill="1" applyBorder="1" applyAlignment="1">
      <alignment horizontal="justify" vertical="top" wrapText="1"/>
    </xf>
    <xf numFmtId="0" fontId="2" fillId="0" borderId="9" xfId="0" applyFont="1" applyFill="1" applyBorder="1" applyAlignment="1">
      <alignment horizontal="justify" vertical="top" wrapText="1"/>
    </xf>
    <xf numFmtId="0" fontId="2" fillId="0" borderId="2" xfId="0" applyFont="1" applyFill="1" applyBorder="1" applyAlignment="1">
      <alignment horizontal="justify" vertical="top" wrapText="1"/>
    </xf>
    <xf numFmtId="0" fontId="2" fillId="0" borderId="1" xfId="0" applyFont="1" applyFill="1" applyBorder="1" applyAlignment="1">
      <alignment horizontal="justify" vertical="top" wrapText="1"/>
    </xf>
    <xf numFmtId="0" fontId="5" fillId="0" borderId="9" xfId="0" applyFont="1" applyFill="1" applyBorder="1" applyAlignment="1">
      <alignment horizontal="justify" vertical="top" wrapText="1"/>
    </xf>
    <xf numFmtId="0" fontId="5" fillId="0" borderId="2" xfId="0" applyFont="1" applyFill="1" applyBorder="1" applyAlignment="1">
      <alignment horizontal="justify" vertical="top" wrapText="1"/>
    </xf>
    <xf numFmtId="9" fontId="5" fillId="0" borderId="1" xfId="0" applyNumberFormat="1" applyFont="1" applyFill="1" applyBorder="1" applyAlignment="1">
      <alignment horizontal="center" vertical="center" wrapText="1"/>
    </xf>
    <xf numFmtId="0" fontId="6" fillId="0" borderId="1" xfId="0" applyFont="1" applyFill="1" applyBorder="1" applyAlignment="1">
      <alignment horizontal="justify" wrapText="1"/>
    </xf>
    <xf numFmtId="14" fontId="2" fillId="0" borderId="10" xfId="0"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15" fontId="2" fillId="0" borderId="4" xfId="0" applyNumberFormat="1" applyFont="1" applyFill="1" applyBorder="1" applyAlignment="1">
      <alignment horizontal="justify" vertical="center" wrapText="1"/>
    </xf>
    <xf numFmtId="15" fontId="2" fillId="0" borderId="5" xfId="0" applyNumberFormat="1" applyFont="1" applyFill="1" applyBorder="1" applyAlignment="1">
      <alignment horizontal="justify" vertical="center" wrapText="1"/>
    </xf>
    <xf numFmtId="15" fontId="2" fillId="0" borderId="6" xfId="0" applyNumberFormat="1" applyFont="1" applyFill="1" applyBorder="1" applyAlignment="1">
      <alignment horizontal="justify" vertical="center" wrapText="1"/>
    </xf>
    <xf numFmtId="15" fontId="2" fillId="0" borderId="11" xfId="0" applyNumberFormat="1" applyFont="1" applyFill="1" applyBorder="1" applyAlignment="1">
      <alignment horizontal="justify" vertical="center" wrapText="1"/>
    </xf>
    <xf numFmtId="15" fontId="2" fillId="0" borderId="0" xfId="0" applyNumberFormat="1" applyFont="1" applyFill="1" applyBorder="1" applyAlignment="1">
      <alignment horizontal="justify" vertical="center" wrapText="1"/>
    </xf>
    <xf numFmtId="15" fontId="2" fillId="0" borderId="12" xfId="0" applyNumberFormat="1" applyFont="1" applyFill="1" applyBorder="1" applyAlignment="1">
      <alignment horizontal="justify" vertical="center" wrapText="1"/>
    </xf>
    <xf numFmtId="15" fontId="2" fillId="0" borderId="7" xfId="0" applyNumberFormat="1" applyFont="1" applyFill="1" applyBorder="1" applyAlignment="1">
      <alignment horizontal="justify" vertical="center" wrapText="1"/>
    </xf>
    <xf numFmtId="15" fontId="2" fillId="0" borderId="8" xfId="0" applyNumberFormat="1" applyFont="1" applyFill="1" applyBorder="1" applyAlignment="1">
      <alignment horizontal="justify" vertical="center" wrapText="1"/>
    </xf>
    <xf numFmtId="15" fontId="2" fillId="0" borderId="3" xfId="0" applyNumberFormat="1" applyFont="1" applyFill="1" applyBorder="1" applyAlignment="1">
      <alignment horizontal="justify"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15" fontId="2" fillId="0" borderId="10" xfId="0" applyNumberFormat="1" applyFont="1" applyFill="1" applyBorder="1" applyAlignment="1">
      <alignment vertical="center" wrapText="1"/>
    </xf>
    <xf numFmtId="15" fontId="2" fillId="0" borderId="9" xfId="0" applyNumberFormat="1" applyFont="1" applyFill="1" applyBorder="1" applyAlignment="1">
      <alignment vertical="center" wrapText="1"/>
    </xf>
    <xf numFmtId="15" fontId="2" fillId="0" borderId="2" xfId="0" applyNumberFormat="1" applyFont="1" applyFill="1" applyBorder="1" applyAlignment="1">
      <alignment vertical="center" wrapText="1"/>
    </xf>
    <xf numFmtId="9" fontId="2" fillId="0" borderId="13" xfId="0" applyNumberFormat="1" applyFont="1" applyFill="1" applyBorder="1" applyAlignment="1">
      <alignment horizontal="center" vertical="center"/>
    </xf>
    <xf numFmtId="9" fontId="2" fillId="0" borderId="17"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6" fillId="0" borderId="7" xfId="0" applyFont="1" applyFill="1" applyBorder="1" applyAlignment="1">
      <alignment horizontal="justify" wrapText="1"/>
    </xf>
    <xf numFmtId="0" fontId="6" fillId="0" borderId="8" xfId="0" applyFont="1" applyFill="1" applyBorder="1" applyAlignment="1">
      <alignment horizontal="justify" wrapText="1"/>
    </xf>
    <xf numFmtId="0" fontId="6" fillId="0" borderId="3" xfId="0" applyFont="1" applyFill="1" applyBorder="1" applyAlignment="1">
      <alignment horizontal="justify" wrapText="1"/>
    </xf>
    <xf numFmtId="9" fontId="2" fillId="0" borderId="4" xfId="1" applyFont="1" applyFill="1" applyBorder="1" applyAlignment="1">
      <alignment horizontal="center" vertical="center" wrapText="1"/>
    </xf>
    <xf numFmtId="9" fontId="2" fillId="0" borderId="5" xfId="1" applyFont="1" applyFill="1" applyBorder="1" applyAlignment="1">
      <alignment horizontal="center" vertical="center" wrapText="1"/>
    </xf>
    <xf numFmtId="9" fontId="2" fillId="0" borderId="6" xfId="1" applyFont="1" applyFill="1" applyBorder="1" applyAlignment="1">
      <alignment horizontal="center" vertical="center" wrapText="1"/>
    </xf>
    <xf numFmtId="0" fontId="2" fillId="0" borderId="1" xfId="0" applyFont="1" applyFill="1" applyBorder="1" applyAlignment="1">
      <alignment wrapText="1"/>
    </xf>
    <xf numFmtId="9" fontId="2" fillId="0" borderId="11" xfId="1" applyFont="1"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12" xfId="1" applyFont="1" applyFill="1" applyBorder="1" applyAlignment="1">
      <alignment horizontal="center" vertical="center" wrapText="1"/>
    </xf>
    <xf numFmtId="9" fontId="2" fillId="0" borderId="7" xfId="1" applyFont="1" applyFill="1" applyBorder="1" applyAlignment="1">
      <alignment horizontal="center" vertical="center" wrapText="1"/>
    </xf>
    <xf numFmtId="9" fontId="2" fillId="0" borderId="8" xfId="1" applyFont="1" applyFill="1" applyBorder="1" applyAlignment="1">
      <alignment horizontal="center" vertical="center" wrapText="1"/>
    </xf>
    <xf numFmtId="9" fontId="2" fillId="0" borderId="3" xfId="1" applyFont="1" applyFill="1" applyBorder="1" applyAlignment="1">
      <alignment horizontal="center" vertical="center" wrapText="1"/>
    </xf>
    <xf numFmtId="9" fontId="2" fillId="4" borderId="10" xfId="0" applyNumberFormat="1" applyFont="1" applyFill="1" applyBorder="1" applyAlignment="1">
      <alignment horizontal="center" vertical="center"/>
    </xf>
    <xf numFmtId="0" fontId="2" fillId="4" borderId="9" xfId="0" applyFont="1" applyFill="1" applyBorder="1" applyAlignment="1">
      <alignment horizontal="center" vertical="center"/>
    </xf>
    <xf numFmtId="0" fontId="2" fillId="4" borderId="2" xfId="0" applyFont="1" applyFill="1" applyBorder="1" applyAlignment="1">
      <alignment horizontal="center" vertical="center"/>
    </xf>
    <xf numFmtId="15" fontId="2" fillId="4" borderId="10" xfId="0" applyNumberFormat="1" applyFont="1" applyFill="1" applyBorder="1" applyAlignment="1">
      <alignment horizontal="justify" vertical="center" wrapText="1"/>
    </xf>
    <xf numFmtId="15" fontId="2" fillId="4" borderId="9" xfId="0" applyNumberFormat="1" applyFont="1" applyFill="1" applyBorder="1" applyAlignment="1">
      <alignment horizontal="justify" vertical="center" wrapText="1"/>
    </xf>
    <xf numFmtId="15" fontId="2" fillId="4" borderId="2" xfId="0" applyNumberFormat="1" applyFont="1" applyFill="1" applyBorder="1" applyAlignment="1">
      <alignment horizontal="justify" vertical="center" wrapText="1"/>
    </xf>
    <xf numFmtId="0" fontId="11" fillId="0" borderId="1" xfId="0" applyFont="1" applyFill="1" applyBorder="1" applyAlignment="1">
      <alignment wrapText="1"/>
    </xf>
    <xf numFmtId="0" fontId="9" fillId="0" borderId="5"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Alignment="1">
      <alignment horizontal="center"/>
    </xf>
    <xf numFmtId="0" fontId="5" fillId="6" borderId="1" xfId="0" applyFont="1" applyFill="1" applyBorder="1" applyAlignment="1">
      <alignment horizontal="center"/>
    </xf>
    <xf numFmtId="0" fontId="9" fillId="7" borderId="0" xfId="0" applyFont="1" applyFill="1" applyAlignment="1">
      <alignment horizontal="center" wrapText="1"/>
    </xf>
    <xf numFmtId="0" fontId="12" fillId="0" borderId="0" xfId="0" applyFont="1" applyFill="1" applyAlignment="1">
      <alignment horizontal="center" wrapText="1"/>
    </xf>
    <xf numFmtId="0" fontId="14" fillId="0" borderId="8" xfId="0" applyFont="1" applyFill="1" applyBorder="1" applyAlignment="1">
      <alignment horizontal="center"/>
    </xf>
    <xf numFmtId="0" fontId="15" fillId="0" borderId="0" xfId="0" applyFont="1" applyFill="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P125"/>
  <sheetViews>
    <sheetView tabSelected="1" view="pageBreakPreview" topLeftCell="H1" zoomScale="106" zoomScaleNormal="100" zoomScaleSheetLayoutView="106" workbookViewId="0">
      <pane ySplit="3" topLeftCell="A4" activePane="bottomLeft" state="frozen"/>
      <selection activeCell="H1" sqref="H1"/>
      <selection pane="bottomLeft" activeCell="H4" sqref="H4"/>
    </sheetView>
  </sheetViews>
  <sheetFormatPr baseColWidth="10" defaultRowHeight="14.25" x14ac:dyDescent="0.2"/>
  <cols>
    <col min="1" max="9" width="3.28515625" style="6" customWidth="1"/>
    <col min="10" max="17" width="4.42578125" style="6" customWidth="1"/>
    <col min="18" max="28" width="2.85546875" style="6" customWidth="1"/>
    <col min="29" max="39" width="3.140625" style="6" customWidth="1"/>
    <col min="40" max="40" width="3.140625" style="6" hidden="1" customWidth="1"/>
    <col min="41" max="46" width="7.5703125" style="6" hidden="1" customWidth="1"/>
    <col min="47" max="49" width="2.42578125" style="6" hidden="1" customWidth="1"/>
    <col min="50" max="60" width="6.85546875" style="6" hidden="1" customWidth="1"/>
    <col min="61" max="61" width="2.85546875" style="6" hidden="1" customWidth="1"/>
    <col min="62" max="62" width="2.85546875" style="23" hidden="1" customWidth="1"/>
    <col min="63" max="65" width="7.42578125" style="2" hidden="1" customWidth="1"/>
    <col min="66" max="66" width="2.7109375" style="2" hidden="1" customWidth="1"/>
    <col min="67" max="67" width="7.42578125" style="2" hidden="1" customWidth="1"/>
    <col min="68" max="68" width="12.7109375" style="2" hidden="1" customWidth="1"/>
    <col min="69" max="69" width="7.5703125" style="3" hidden="1" customWidth="1"/>
    <col min="70" max="88" width="7.85546875" style="2" hidden="1" customWidth="1"/>
    <col min="89" max="89" width="2.85546875" style="2" hidden="1" customWidth="1"/>
    <col min="90" max="90" width="2.85546875" style="23" customWidth="1"/>
    <col min="91" max="96" width="16.140625" style="2" customWidth="1"/>
    <col min="97" max="97" width="10.7109375" style="3" customWidth="1"/>
    <col min="98" max="119" width="8.7109375" style="2" customWidth="1"/>
    <col min="120" max="16384" width="11.42578125" style="6"/>
  </cols>
  <sheetData>
    <row r="1" spans="1:119" ht="23.25" customHeight="1" x14ac:dyDescent="0.35">
      <c r="A1" s="277" t="s">
        <v>410</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row>
    <row r="2" spans="1:119" ht="6" customHeight="1" x14ac:dyDescent="0.2"/>
    <row r="3" spans="1:119" s="24" customFormat="1" ht="15.75" customHeight="1" x14ac:dyDescent="0.25">
      <c r="A3" s="161" t="s">
        <v>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O3" s="161"/>
      <c r="AP3" s="161"/>
      <c r="AQ3" s="161"/>
      <c r="AR3" s="161"/>
      <c r="AS3" s="161"/>
      <c r="AT3" s="161"/>
      <c r="AU3" s="161"/>
      <c r="AV3" s="161"/>
      <c r="AW3" s="161"/>
      <c r="AX3" s="161"/>
      <c r="AY3" s="161"/>
      <c r="AZ3" s="161"/>
      <c r="BA3" s="161"/>
      <c r="BB3" s="161"/>
      <c r="BC3" s="161"/>
      <c r="BD3" s="161"/>
      <c r="BE3" s="161"/>
      <c r="BF3" s="161"/>
      <c r="BG3" s="161"/>
      <c r="BH3" s="161"/>
      <c r="BI3" s="59"/>
      <c r="BJ3" s="25"/>
      <c r="BK3" s="26"/>
      <c r="BL3" s="8"/>
      <c r="BM3" s="8"/>
      <c r="BN3" s="8"/>
      <c r="BO3" s="8"/>
      <c r="BP3" s="8"/>
      <c r="BQ3" s="8">
        <v>2018</v>
      </c>
      <c r="BR3" s="11"/>
      <c r="BS3" s="11"/>
      <c r="BT3" s="11"/>
      <c r="BU3" s="11"/>
      <c r="BV3" s="11"/>
      <c r="BW3" s="11"/>
      <c r="BX3" s="11"/>
      <c r="BY3" s="11"/>
      <c r="BZ3" s="11"/>
      <c r="CA3" s="11"/>
      <c r="CB3" s="11"/>
      <c r="CC3" s="11"/>
      <c r="CD3" s="11"/>
      <c r="CE3" s="11"/>
      <c r="CF3" s="11"/>
      <c r="CG3" s="11"/>
      <c r="CH3" s="11"/>
      <c r="CI3" s="11"/>
      <c r="CJ3" s="11"/>
      <c r="CK3" s="11"/>
      <c r="CL3" s="25"/>
      <c r="CM3" s="26"/>
      <c r="CN3" s="8"/>
      <c r="CO3" s="8"/>
      <c r="CP3" s="8"/>
      <c r="CQ3" s="8"/>
      <c r="CR3" s="8"/>
      <c r="CS3" s="8">
        <v>2018</v>
      </c>
      <c r="CT3" s="11"/>
      <c r="CU3" s="11"/>
      <c r="CV3" s="11"/>
      <c r="CW3" s="11"/>
      <c r="CX3" s="11"/>
      <c r="CY3" s="11"/>
      <c r="CZ3" s="11"/>
      <c r="DA3" s="11"/>
      <c r="DB3" s="11"/>
      <c r="DC3" s="11"/>
      <c r="DD3" s="11"/>
      <c r="DE3" s="11"/>
      <c r="DF3" s="11"/>
      <c r="DG3" s="11"/>
      <c r="DH3" s="11"/>
      <c r="DI3" s="11"/>
      <c r="DJ3" s="11"/>
      <c r="DK3" s="11"/>
      <c r="DL3" s="11"/>
      <c r="DM3" s="11"/>
      <c r="DN3" s="11"/>
      <c r="DO3" s="11"/>
    </row>
    <row r="4" spans="1:119" ht="11.25" customHeight="1" x14ac:dyDescent="0.2">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O4" s="162"/>
      <c r="AP4" s="162"/>
      <c r="AQ4" s="162"/>
      <c r="AR4" s="162"/>
      <c r="AS4" s="162"/>
      <c r="AT4" s="162"/>
      <c r="AU4" s="162"/>
      <c r="AV4" s="162"/>
      <c r="AW4" s="162"/>
      <c r="AX4" s="162"/>
      <c r="AY4" s="162"/>
      <c r="AZ4" s="162"/>
      <c r="BA4" s="162"/>
      <c r="BB4" s="162"/>
      <c r="BC4" s="162"/>
      <c r="BD4" s="162"/>
      <c r="BE4" s="162"/>
      <c r="BF4" s="162"/>
      <c r="BG4" s="162"/>
      <c r="BH4" s="162"/>
      <c r="BI4" s="60"/>
      <c r="BJ4" s="27"/>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58"/>
      <c r="CL4" s="27"/>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c r="DL4" s="183"/>
      <c r="DM4" s="183"/>
      <c r="DN4" s="183"/>
      <c r="DO4" s="183"/>
    </row>
    <row r="5" spans="1:119" ht="20.25" customHeight="1" x14ac:dyDescent="0.25">
      <c r="A5" s="276" t="s">
        <v>13</v>
      </c>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276"/>
      <c r="CF5" s="276"/>
      <c r="CG5" s="276"/>
      <c r="CH5" s="276"/>
      <c r="CI5" s="276"/>
      <c r="CJ5" s="276"/>
      <c r="CK5" s="276"/>
      <c r="CL5" s="276"/>
      <c r="CM5" s="276"/>
      <c r="CN5" s="276"/>
      <c r="CO5" s="276"/>
      <c r="CP5" s="276"/>
      <c r="CQ5" s="276"/>
      <c r="CR5" s="276"/>
      <c r="CS5" s="276"/>
      <c r="CT5" s="276"/>
      <c r="CU5" s="276"/>
      <c r="CV5" s="276"/>
      <c r="CW5" s="276"/>
      <c r="CX5" s="276"/>
      <c r="CY5" s="276"/>
      <c r="CZ5" s="276"/>
      <c r="DA5" s="276"/>
      <c r="DB5" s="276"/>
      <c r="DC5" s="276"/>
      <c r="DD5" s="276"/>
      <c r="DE5" s="276"/>
      <c r="DF5" s="276"/>
      <c r="DG5" s="276"/>
      <c r="DH5" s="276"/>
      <c r="DI5" s="276"/>
      <c r="DJ5" s="276"/>
      <c r="DK5" s="276"/>
      <c r="DL5" s="276"/>
      <c r="DM5" s="276"/>
      <c r="DN5" s="276"/>
      <c r="DO5" s="276"/>
    </row>
    <row r="6" spans="1:119" ht="16.5" thickBot="1" x14ac:dyDescent="0.3">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O6" s="28"/>
      <c r="AP6" s="28"/>
      <c r="AQ6" s="28"/>
      <c r="AR6" s="28"/>
      <c r="AS6" s="28"/>
      <c r="AT6" s="28"/>
      <c r="AU6" s="28"/>
      <c r="AV6" s="28"/>
      <c r="AW6" s="28"/>
      <c r="AX6" s="28"/>
      <c r="AY6" s="28"/>
      <c r="AZ6" s="28"/>
      <c r="BA6" s="28"/>
      <c r="BB6" s="28"/>
      <c r="BC6" s="28"/>
      <c r="BD6" s="28"/>
      <c r="BE6" s="28"/>
      <c r="BF6" s="28"/>
      <c r="BG6" s="28"/>
      <c r="BH6" s="28"/>
      <c r="BI6" s="27"/>
      <c r="BJ6" s="27"/>
      <c r="BK6" s="4"/>
      <c r="BL6" s="4"/>
      <c r="BM6" s="4"/>
      <c r="BN6" s="4"/>
      <c r="BO6" s="4"/>
      <c r="BP6" s="4"/>
      <c r="BQ6" s="4"/>
      <c r="BR6" s="4"/>
      <c r="BS6" s="4"/>
      <c r="BT6" s="4"/>
      <c r="BU6" s="4"/>
      <c r="BV6" s="4"/>
      <c r="BW6" s="4"/>
      <c r="BX6" s="4"/>
      <c r="BY6" s="4"/>
      <c r="BZ6" s="4"/>
      <c r="CA6" s="4"/>
      <c r="CB6" s="4"/>
      <c r="CC6" s="4"/>
      <c r="CD6" s="4"/>
      <c r="CE6" s="4"/>
      <c r="CF6" s="4"/>
      <c r="CG6" s="4"/>
      <c r="CH6" s="4"/>
      <c r="CI6" s="4"/>
      <c r="CJ6" s="4"/>
      <c r="CK6" s="12"/>
      <c r="CL6" s="27"/>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row>
    <row r="7" spans="1:119" ht="15" thickBot="1" x14ac:dyDescent="0.25">
      <c r="AO7" s="115" t="s">
        <v>178</v>
      </c>
      <c r="AP7" s="115"/>
      <c r="AQ7" s="115"/>
      <c r="AR7" s="115"/>
      <c r="AS7" s="115"/>
      <c r="AT7" s="115"/>
      <c r="AU7" s="115"/>
      <c r="AV7" s="115"/>
      <c r="AW7" s="115"/>
      <c r="AX7" s="115"/>
      <c r="AY7" s="115"/>
      <c r="AZ7" s="115"/>
      <c r="BA7" s="115"/>
      <c r="BB7" s="115"/>
      <c r="BC7" s="115"/>
      <c r="BD7" s="115"/>
      <c r="BE7" s="115"/>
      <c r="BF7" s="115"/>
      <c r="BG7" s="115"/>
      <c r="BH7" s="115"/>
      <c r="BI7" s="18"/>
      <c r="BJ7" s="29"/>
      <c r="BK7" s="136" t="s">
        <v>179</v>
      </c>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8"/>
      <c r="CL7" s="29"/>
      <c r="CM7" s="136" t="s">
        <v>180</v>
      </c>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row>
    <row r="8" spans="1:119" ht="15.75" customHeight="1" thickBot="1" x14ac:dyDescent="0.25">
      <c r="AO8" s="78" t="s">
        <v>90</v>
      </c>
      <c r="AP8" s="78"/>
      <c r="AQ8" s="78"/>
      <c r="AR8" s="78"/>
      <c r="AS8" s="78"/>
      <c r="AT8" s="78"/>
      <c r="AU8" s="78" t="s">
        <v>91</v>
      </c>
      <c r="AV8" s="78"/>
      <c r="AW8" s="78"/>
      <c r="AX8" s="78" t="s">
        <v>92</v>
      </c>
      <c r="AY8" s="78"/>
      <c r="AZ8" s="78"/>
      <c r="BA8" s="78"/>
      <c r="BB8" s="78"/>
      <c r="BC8" s="78"/>
      <c r="BD8" s="78"/>
      <c r="BE8" s="78"/>
      <c r="BF8" s="78"/>
      <c r="BG8" s="78"/>
      <c r="BH8" s="78"/>
      <c r="BI8" s="17"/>
      <c r="BJ8" s="30"/>
      <c r="BK8" s="78" t="s">
        <v>90</v>
      </c>
      <c r="BL8" s="78"/>
      <c r="BM8" s="78"/>
      <c r="BN8" s="78"/>
      <c r="BO8" s="78"/>
      <c r="BP8" s="78"/>
      <c r="BQ8" s="78" t="s">
        <v>343</v>
      </c>
      <c r="BR8" s="78" t="s">
        <v>92</v>
      </c>
      <c r="BS8" s="78"/>
      <c r="BT8" s="78"/>
      <c r="BU8" s="78"/>
      <c r="BV8" s="78"/>
      <c r="BW8" s="78"/>
      <c r="BX8" s="78"/>
      <c r="BY8" s="78"/>
      <c r="BZ8" s="78"/>
      <c r="CA8" s="78"/>
      <c r="CB8" s="78"/>
      <c r="CC8" s="78"/>
      <c r="CD8" s="78"/>
      <c r="CE8" s="78"/>
      <c r="CF8" s="78"/>
      <c r="CG8" s="78"/>
      <c r="CH8" s="78"/>
      <c r="CI8" s="78"/>
      <c r="CJ8" s="78"/>
      <c r="CK8" s="17"/>
      <c r="CL8" s="30"/>
      <c r="CM8" s="78" t="s">
        <v>90</v>
      </c>
      <c r="CN8" s="78"/>
      <c r="CO8" s="78"/>
      <c r="CP8" s="78"/>
      <c r="CQ8" s="78"/>
      <c r="CR8" s="78"/>
      <c r="CS8" s="78" t="s">
        <v>343</v>
      </c>
      <c r="CT8" s="78" t="s">
        <v>92</v>
      </c>
      <c r="CU8" s="78"/>
      <c r="CV8" s="78"/>
      <c r="CW8" s="78"/>
      <c r="CX8" s="78"/>
      <c r="CY8" s="78"/>
      <c r="CZ8" s="78"/>
      <c r="DA8" s="78"/>
      <c r="DB8" s="78"/>
      <c r="DC8" s="78"/>
      <c r="DD8" s="78"/>
      <c r="DE8" s="78"/>
      <c r="DF8" s="78"/>
      <c r="DG8" s="78"/>
      <c r="DH8" s="78"/>
      <c r="DI8" s="78"/>
      <c r="DJ8" s="78"/>
      <c r="DK8" s="78"/>
      <c r="DL8" s="78"/>
      <c r="DM8" s="78"/>
      <c r="DN8" s="78"/>
      <c r="DO8" s="78"/>
    </row>
    <row r="9" spans="1:119" ht="15" customHeight="1" thickBot="1" x14ac:dyDescent="0.25">
      <c r="A9" s="78" t="s">
        <v>1</v>
      </c>
      <c r="B9" s="79"/>
      <c r="C9" s="79"/>
      <c r="D9" s="79"/>
      <c r="E9" s="79"/>
      <c r="F9" s="79"/>
      <c r="G9" s="78" t="s">
        <v>2</v>
      </c>
      <c r="H9" s="79"/>
      <c r="I9" s="79"/>
      <c r="J9" s="79"/>
      <c r="K9" s="79"/>
      <c r="L9" s="79"/>
      <c r="M9" s="79"/>
      <c r="N9" s="79"/>
      <c r="O9" s="79"/>
      <c r="P9" s="79"/>
      <c r="Q9" s="79"/>
      <c r="R9" s="78" t="s">
        <v>3</v>
      </c>
      <c r="S9" s="79"/>
      <c r="T9" s="79"/>
      <c r="U9" s="79"/>
      <c r="V9" s="79"/>
      <c r="W9" s="79"/>
      <c r="X9" s="79"/>
      <c r="Y9" s="79"/>
      <c r="Z9" s="79"/>
      <c r="AA9" s="79"/>
      <c r="AB9" s="79"/>
      <c r="AC9" s="78" t="s">
        <v>4</v>
      </c>
      <c r="AD9" s="79"/>
      <c r="AE9" s="79"/>
      <c r="AF9" s="79"/>
      <c r="AG9" s="79"/>
      <c r="AH9" s="78" t="s">
        <v>5</v>
      </c>
      <c r="AI9" s="79"/>
      <c r="AJ9" s="79"/>
      <c r="AK9" s="79"/>
      <c r="AL9" s="79"/>
      <c r="AO9" s="78"/>
      <c r="AP9" s="78"/>
      <c r="AQ9" s="78"/>
      <c r="AR9" s="78"/>
      <c r="AS9" s="78"/>
      <c r="AT9" s="78"/>
      <c r="AU9" s="78"/>
      <c r="AV9" s="78"/>
      <c r="AW9" s="78"/>
      <c r="AX9" s="78"/>
      <c r="AY9" s="78"/>
      <c r="AZ9" s="78"/>
      <c r="BA9" s="78"/>
      <c r="BB9" s="78"/>
      <c r="BC9" s="78"/>
      <c r="BD9" s="78"/>
      <c r="BE9" s="78"/>
      <c r="BF9" s="78"/>
      <c r="BG9" s="78"/>
      <c r="BH9" s="78"/>
      <c r="BI9" s="17"/>
      <c r="BJ9" s="31"/>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17"/>
      <c r="CL9" s="31"/>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row>
    <row r="10" spans="1:119" ht="94.5" customHeight="1" thickBot="1" x14ac:dyDescent="0.25">
      <c r="A10" s="63" t="s">
        <v>6</v>
      </c>
      <c r="B10" s="80"/>
      <c r="C10" s="80"/>
      <c r="D10" s="80"/>
      <c r="E10" s="80"/>
      <c r="F10" s="80"/>
      <c r="G10" s="182" t="s">
        <v>14</v>
      </c>
      <c r="H10" s="182"/>
      <c r="I10" s="182"/>
      <c r="J10" s="81" t="s">
        <v>112</v>
      </c>
      <c r="K10" s="81"/>
      <c r="L10" s="81"/>
      <c r="M10" s="81"/>
      <c r="N10" s="81"/>
      <c r="O10" s="81"/>
      <c r="P10" s="81"/>
      <c r="Q10" s="81"/>
      <c r="R10" s="178" t="s">
        <v>113</v>
      </c>
      <c r="S10" s="179"/>
      <c r="T10" s="179"/>
      <c r="U10" s="179"/>
      <c r="V10" s="179"/>
      <c r="W10" s="179"/>
      <c r="X10" s="179"/>
      <c r="Y10" s="179"/>
      <c r="Z10" s="179"/>
      <c r="AA10" s="179"/>
      <c r="AB10" s="180"/>
      <c r="AC10" s="63" t="s">
        <v>114</v>
      </c>
      <c r="AD10" s="80"/>
      <c r="AE10" s="80"/>
      <c r="AF10" s="80"/>
      <c r="AG10" s="80"/>
      <c r="AH10" s="159">
        <v>43465</v>
      </c>
      <c r="AI10" s="80"/>
      <c r="AJ10" s="80"/>
      <c r="AK10" s="80"/>
      <c r="AL10" s="80"/>
      <c r="AO10" s="128" t="s">
        <v>201</v>
      </c>
      <c r="AP10" s="81"/>
      <c r="AQ10" s="81"/>
      <c r="AR10" s="81"/>
      <c r="AS10" s="81"/>
      <c r="AT10" s="81"/>
      <c r="AU10" s="129">
        <v>0</v>
      </c>
      <c r="AV10" s="130"/>
      <c r="AW10" s="130"/>
      <c r="AX10" s="75" t="s">
        <v>217</v>
      </c>
      <c r="AY10" s="76"/>
      <c r="AZ10" s="76"/>
      <c r="BA10" s="76"/>
      <c r="BB10" s="76"/>
      <c r="BC10" s="76"/>
      <c r="BD10" s="76"/>
      <c r="BE10" s="76"/>
      <c r="BF10" s="76"/>
      <c r="BG10" s="76"/>
      <c r="BH10" s="77"/>
      <c r="BI10" s="48"/>
      <c r="BJ10" s="50"/>
      <c r="BK10" s="128" t="s">
        <v>403</v>
      </c>
      <c r="BL10" s="177"/>
      <c r="BM10" s="177"/>
      <c r="BN10" s="177"/>
      <c r="BO10" s="177"/>
      <c r="BP10" s="177"/>
      <c r="BQ10" s="53">
        <v>0</v>
      </c>
      <c r="BR10" s="75" t="s">
        <v>328</v>
      </c>
      <c r="BS10" s="76"/>
      <c r="BT10" s="76"/>
      <c r="BU10" s="76"/>
      <c r="BV10" s="76"/>
      <c r="BW10" s="76"/>
      <c r="BX10" s="76"/>
      <c r="BY10" s="76"/>
      <c r="BZ10" s="76"/>
      <c r="CA10" s="76"/>
      <c r="CB10" s="76"/>
      <c r="CC10" s="76"/>
      <c r="CD10" s="76"/>
      <c r="CE10" s="76"/>
      <c r="CF10" s="76"/>
      <c r="CG10" s="76"/>
      <c r="CH10" s="76"/>
      <c r="CI10" s="76"/>
      <c r="CJ10" s="77"/>
      <c r="CK10" s="48"/>
      <c r="CL10" s="50"/>
      <c r="CM10" s="128" t="s">
        <v>481</v>
      </c>
      <c r="CN10" s="177"/>
      <c r="CO10" s="177"/>
      <c r="CP10" s="177"/>
      <c r="CQ10" s="177"/>
      <c r="CR10" s="177"/>
      <c r="CS10" s="53">
        <v>1</v>
      </c>
      <c r="CT10" s="75" t="s">
        <v>477</v>
      </c>
      <c r="CU10" s="76"/>
      <c r="CV10" s="76"/>
      <c r="CW10" s="76"/>
      <c r="CX10" s="76"/>
      <c r="CY10" s="76"/>
      <c r="CZ10" s="76"/>
      <c r="DA10" s="76"/>
      <c r="DB10" s="76"/>
      <c r="DC10" s="76"/>
      <c r="DD10" s="76"/>
      <c r="DE10" s="76"/>
      <c r="DF10" s="76"/>
      <c r="DG10" s="76"/>
      <c r="DH10" s="76"/>
      <c r="DI10" s="76"/>
      <c r="DJ10" s="76"/>
      <c r="DK10" s="76"/>
      <c r="DL10" s="76"/>
      <c r="DM10" s="76"/>
      <c r="DN10" s="76"/>
      <c r="DO10" s="77"/>
    </row>
    <row r="11" spans="1:119" ht="59.25" customHeight="1" thickBot="1" x14ac:dyDescent="0.25">
      <c r="A11" s="63" t="s">
        <v>7</v>
      </c>
      <c r="B11" s="80"/>
      <c r="C11" s="80"/>
      <c r="D11" s="80"/>
      <c r="E11" s="80"/>
      <c r="F11" s="80"/>
      <c r="G11" s="154" t="s">
        <v>16</v>
      </c>
      <c r="H11" s="157"/>
      <c r="I11" s="158"/>
      <c r="J11" s="72" t="s">
        <v>115</v>
      </c>
      <c r="K11" s="73"/>
      <c r="L11" s="73"/>
      <c r="M11" s="73"/>
      <c r="N11" s="73"/>
      <c r="O11" s="73"/>
      <c r="P11" s="73"/>
      <c r="Q11" s="73"/>
      <c r="R11" s="184" t="s">
        <v>8</v>
      </c>
      <c r="S11" s="185"/>
      <c r="T11" s="185"/>
      <c r="U11" s="185"/>
      <c r="V11" s="185"/>
      <c r="W11" s="185"/>
      <c r="X11" s="185"/>
      <c r="Y11" s="185"/>
      <c r="Z11" s="185"/>
      <c r="AA11" s="185"/>
      <c r="AB11" s="186"/>
      <c r="AC11" s="154" t="s">
        <v>74</v>
      </c>
      <c r="AD11" s="157"/>
      <c r="AE11" s="157"/>
      <c r="AF11" s="157"/>
      <c r="AG11" s="158"/>
      <c r="AH11" s="159">
        <v>43190</v>
      </c>
      <c r="AI11" s="80"/>
      <c r="AJ11" s="80"/>
      <c r="AK11" s="80"/>
      <c r="AL11" s="80"/>
      <c r="AO11" s="75" t="s">
        <v>218</v>
      </c>
      <c r="AP11" s="76"/>
      <c r="AQ11" s="76"/>
      <c r="AR11" s="76"/>
      <c r="AS11" s="76"/>
      <c r="AT11" s="77"/>
      <c r="AU11" s="125">
        <v>1</v>
      </c>
      <c r="AV11" s="126"/>
      <c r="AW11" s="127"/>
      <c r="AX11" s="75" t="s">
        <v>202</v>
      </c>
      <c r="AY11" s="76"/>
      <c r="AZ11" s="76"/>
      <c r="BA11" s="76"/>
      <c r="BB11" s="76"/>
      <c r="BC11" s="76"/>
      <c r="BD11" s="76"/>
      <c r="BE11" s="76"/>
      <c r="BF11" s="76"/>
      <c r="BG11" s="76"/>
      <c r="BH11" s="77"/>
      <c r="BI11" s="48"/>
      <c r="BJ11" s="50"/>
      <c r="BK11" s="75" t="s">
        <v>310</v>
      </c>
      <c r="BL11" s="76"/>
      <c r="BM11" s="76"/>
      <c r="BN11" s="76"/>
      <c r="BO11" s="76"/>
      <c r="BP11" s="77"/>
      <c r="BQ11" s="46">
        <v>1</v>
      </c>
      <c r="BR11" s="75" t="s">
        <v>329</v>
      </c>
      <c r="BS11" s="76"/>
      <c r="BT11" s="76"/>
      <c r="BU11" s="76"/>
      <c r="BV11" s="76"/>
      <c r="BW11" s="76"/>
      <c r="BX11" s="76"/>
      <c r="BY11" s="76"/>
      <c r="BZ11" s="76"/>
      <c r="CA11" s="76"/>
      <c r="CB11" s="76"/>
      <c r="CC11" s="76"/>
      <c r="CD11" s="76"/>
      <c r="CE11" s="76"/>
      <c r="CF11" s="76"/>
      <c r="CG11" s="76"/>
      <c r="CH11" s="76"/>
      <c r="CI11" s="76"/>
      <c r="CJ11" s="77"/>
      <c r="CK11" s="48"/>
      <c r="CL11" s="50"/>
      <c r="CM11" s="75" t="s">
        <v>432</v>
      </c>
      <c r="CN11" s="76"/>
      <c r="CO11" s="76"/>
      <c r="CP11" s="76"/>
      <c r="CQ11" s="76"/>
      <c r="CR11" s="77"/>
      <c r="CS11" s="46">
        <v>1</v>
      </c>
      <c r="CT11" s="75" t="s">
        <v>478</v>
      </c>
      <c r="CU11" s="76"/>
      <c r="CV11" s="76"/>
      <c r="CW11" s="76"/>
      <c r="CX11" s="76"/>
      <c r="CY11" s="76"/>
      <c r="CZ11" s="76"/>
      <c r="DA11" s="76"/>
      <c r="DB11" s="76"/>
      <c r="DC11" s="76"/>
      <c r="DD11" s="76"/>
      <c r="DE11" s="76"/>
      <c r="DF11" s="76"/>
      <c r="DG11" s="76"/>
      <c r="DH11" s="76"/>
      <c r="DI11" s="76"/>
      <c r="DJ11" s="76"/>
      <c r="DK11" s="76"/>
      <c r="DL11" s="76"/>
      <c r="DM11" s="76"/>
      <c r="DN11" s="76"/>
      <c r="DO11" s="77"/>
    </row>
    <row r="12" spans="1:119" ht="70.5" customHeight="1" thickBot="1" x14ac:dyDescent="0.25">
      <c r="A12" s="63" t="s">
        <v>10</v>
      </c>
      <c r="B12" s="80"/>
      <c r="C12" s="80"/>
      <c r="D12" s="80"/>
      <c r="E12" s="80"/>
      <c r="F12" s="80"/>
      <c r="G12" s="182" t="s">
        <v>19</v>
      </c>
      <c r="H12" s="182"/>
      <c r="I12" s="182"/>
      <c r="J12" s="81" t="s">
        <v>200</v>
      </c>
      <c r="K12" s="81"/>
      <c r="L12" s="81"/>
      <c r="M12" s="81"/>
      <c r="N12" s="81"/>
      <c r="O12" s="81"/>
      <c r="P12" s="81"/>
      <c r="Q12" s="81"/>
      <c r="R12" s="178" t="s">
        <v>94</v>
      </c>
      <c r="S12" s="80"/>
      <c r="T12" s="80"/>
      <c r="U12" s="80"/>
      <c r="V12" s="80"/>
      <c r="W12" s="80"/>
      <c r="X12" s="80"/>
      <c r="Y12" s="80"/>
      <c r="Z12" s="80"/>
      <c r="AA12" s="80"/>
      <c r="AB12" s="80"/>
      <c r="AC12" s="63" t="s">
        <v>95</v>
      </c>
      <c r="AD12" s="80"/>
      <c r="AE12" s="80"/>
      <c r="AF12" s="80"/>
      <c r="AG12" s="80"/>
      <c r="AH12" s="159">
        <v>43312</v>
      </c>
      <c r="AI12" s="80"/>
      <c r="AJ12" s="80"/>
      <c r="AK12" s="80"/>
      <c r="AL12" s="80"/>
      <c r="AO12" s="128" t="s">
        <v>219</v>
      </c>
      <c r="AP12" s="81"/>
      <c r="AQ12" s="81"/>
      <c r="AR12" s="81"/>
      <c r="AS12" s="81"/>
      <c r="AT12" s="81"/>
      <c r="AU12" s="129">
        <v>1</v>
      </c>
      <c r="AV12" s="130"/>
      <c r="AW12" s="130"/>
      <c r="AX12" s="75" t="s">
        <v>203</v>
      </c>
      <c r="AY12" s="76"/>
      <c r="AZ12" s="76"/>
      <c r="BA12" s="76"/>
      <c r="BB12" s="76"/>
      <c r="BC12" s="76"/>
      <c r="BD12" s="76"/>
      <c r="BE12" s="76"/>
      <c r="BF12" s="76"/>
      <c r="BG12" s="76"/>
      <c r="BH12" s="77"/>
      <c r="BI12" s="48"/>
      <c r="BJ12" s="50"/>
      <c r="BK12" s="128" t="s">
        <v>354</v>
      </c>
      <c r="BL12" s="177"/>
      <c r="BM12" s="177"/>
      <c r="BN12" s="177"/>
      <c r="BO12" s="177"/>
      <c r="BP12" s="177"/>
      <c r="BQ12" s="53">
        <v>1</v>
      </c>
      <c r="BR12" s="75" t="s">
        <v>344</v>
      </c>
      <c r="BS12" s="76"/>
      <c r="BT12" s="76"/>
      <c r="BU12" s="76"/>
      <c r="BV12" s="76"/>
      <c r="BW12" s="76"/>
      <c r="BX12" s="76"/>
      <c r="BY12" s="76"/>
      <c r="BZ12" s="76"/>
      <c r="CA12" s="76"/>
      <c r="CB12" s="76"/>
      <c r="CC12" s="76"/>
      <c r="CD12" s="76"/>
      <c r="CE12" s="76"/>
      <c r="CF12" s="76"/>
      <c r="CG12" s="76"/>
      <c r="CH12" s="76"/>
      <c r="CI12" s="76"/>
      <c r="CJ12" s="77"/>
      <c r="CK12" s="48"/>
      <c r="CL12" s="50"/>
      <c r="CM12" s="75" t="s">
        <v>433</v>
      </c>
      <c r="CN12" s="76"/>
      <c r="CO12" s="76"/>
      <c r="CP12" s="76"/>
      <c r="CQ12" s="76"/>
      <c r="CR12" s="77"/>
      <c r="CS12" s="53">
        <v>1</v>
      </c>
      <c r="CT12" s="75" t="s">
        <v>479</v>
      </c>
      <c r="CU12" s="76"/>
      <c r="CV12" s="76"/>
      <c r="CW12" s="76"/>
      <c r="CX12" s="76"/>
      <c r="CY12" s="76"/>
      <c r="CZ12" s="76"/>
      <c r="DA12" s="76"/>
      <c r="DB12" s="76"/>
      <c r="DC12" s="76"/>
      <c r="DD12" s="76"/>
      <c r="DE12" s="76"/>
      <c r="DF12" s="76"/>
      <c r="DG12" s="76"/>
      <c r="DH12" s="76"/>
      <c r="DI12" s="76"/>
      <c r="DJ12" s="76"/>
      <c r="DK12" s="76"/>
      <c r="DL12" s="76"/>
      <c r="DM12" s="76"/>
      <c r="DN12" s="76"/>
      <c r="DO12" s="77"/>
    </row>
    <row r="13" spans="1:119" ht="92.25" customHeight="1" thickBot="1" x14ac:dyDescent="0.25">
      <c r="A13" s="63" t="s">
        <v>11</v>
      </c>
      <c r="B13" s="80"/>
      <c r="C13" s="80"/>
      <c r="D13" s="80"/>
      <c r="E13" s="80"/>
      <c r="F13" s="80"/>
      <c r="G13" s="182" t="s">
        <v>20</v>
      </c>
      <c r="H13" s="182"/>
      <c r="I13" s="182"/>
      <c r="J13" s="81" t="s">
        <v>96</v>
      </c>
      <c r="K13" s="181"/>
      <c r="L13" s="181"/>
      <c r="M13" s="181"/>
      <c r="N13" s="181"/>
      <c r="O13" s="181"/>
      <c r="P13" s="181"/>
      <c r="Q13" s="181"/>
      <c r="R13" s="178" t="s">
        <v>97</v>
      </c>
      <c r="S13" s="80"/>
      <c r="T13" s="80"/>
      <c r="U13" s="80"/>
      <c r="V13" s="80"/>
      <c r="W13" s="80"/>
      <c r="X13" s="80"/>
      <c r="Y13" s="80"/>
      <c r="Z13" s="80"/>
      <c r="AA13" s="80"/>
      <c r="AB13" s="80"/>
      <c r="AC13" s="63" t="s">
        <v>9</v>
      </c>
      <c r="AD13" s="80"/>
      <c r="AE13" s="80"/>
      <c r="AF13" s="80"/>
      <c r="AG13" s="80"/>
      <c r="AH13" s="159">
        <v>43228</v>
      </c>
      <c r="AI13" s="80"/>
      <c r="AJ13" s="80"/>
      <c r="AK13" s="80"/>
      <c r="AL13" s="80"/>
      <c r="AO13" s="75" t="s">
        <v>284</v>
      </c>
      <c r="AP13" s="76"/>
      <c r="AQ13" s="76"/>
      <c r="AR13" s="76"/>
      <c r="AS13" s="76"/>
      <c r="AT13" s="77"/>
      <c r="AU13" s="129"/>
      <c r="AV13" s="130"/>
      <c r="AW13" s="130"/>
      <c r="AX13" s="72" t="s">
        <v>209</v>
      </c>
      <c r="AY13" s="73"/>
      <c r="AZ13" s="73"/>
      <c r="BA13" s="73"/>
      <c r="BB13" s="73"/>
      <c r="BC13" s="73"/>
      <c r="BD13" s="73"/>
      <c r="BE13" s="73"/>
      <c r="BF13" s="73"/>
      <c r="BG13" s="73"/>
      <c r="BH13" s="74"/>
      <c r="BI13" s="54"/>
      <c r="BJ13" s="56"/>
      <c r="BK13" s="128" t="s">
        <v>311</v>
      </c>
      <c r="BL13" s="177"/>
      <c r="BM13" s="177"/>
      <c r="BN13" s="177"/>
      <c r="BO13" s="177"/>
      <c r="BP13" s="177"/>
      <c r="BQ13" s="53">
        <v>1</v>
      </c>
      <c r="BR13" s="75" t="s">
        <v>329</v>
      </c>
      <c r="BS13" s="76"/>
      <c r="BT13" s="76"/>
      <c r="BU13" s="76"/>
      <c r="BV13" s="76"/>
      <c r="BW13" s="76"/>
      <c r="BX13" s="76"/>
      <c r="BY13" s="76"/>
      <c r="BZ13" s="76"/>
      <c r="CA13" s="76"/>
      <c r="CB13" s="76"/>
      <c r="CC13" s="76"/>
      <c r="CD13" s="76"/>
      <c r="CE13" s="76"/>
      <c r="CF13" s="76"/>
      <c r="CG13" s="76"/>
      <c r="CH13" s="76"/>
      <c r="CI13" s="76"/>
      <c r="CJ13" s="77"/>
      <c r="CK13" s="48"/>
      <c r="CL13" s="56"/>
      <c r="CM13" s="75" t="s">
        <v>432</v>
      </c>
      <c r="CN13" s="76"/>
      <c r="CO13" s="76"/>
      <c r="CP13" s="76"/>
      <c r="CQ13" s="76"/>
      <c r="CR13" s="77"/>
      <c r="CS13" s="53">
        <v>1</v>
      </c>
      <c r="CT13" s="75" t="s">
        <v>329</v>
      </c>
      <c r="CU13" s="76"/>
      <c r="CV13" s="76"/>
      <c r="CW13" s="76"/>
      <c r="CX13" s="76"/>
      <c r="CY13" s="76"/>
      <c r="CZ13" s="76"/>
      <c r="DA13" s="76"/>
      <c r="DB13" s="76"/>
      <c r="DC13" s="76"/>
      <c r="DD13" s="76"/>
      <c r="DE13" s="76"/>
      <c r="DF13" s="76"/>
      <c r="DG13" s="76"/>
      <c r="DH13" s="76"/>
      <c r="DI13" s="76"/>
      <c r="DJ13" s="76"/>
      <c r="DK13" s="76"/>
      <c r="DL13" s="76"/>
      <c r="DM13" s="76"/>
      <c r="DN13" s="76"/>
      <c r="DO13" s="77"/>
    </row>
    <row r="14" spans="1:119" ht="54" customHeight="1" thickBot="1" x14ac:dyDescent="0.25">
      <c r="A14" s="63"/>
      <c r="B14" s="80"/>
      <c r="C14" s="80"/>
      <c r="D14" s="80"/>
      <c r="E14" s="80"/>
      <c r="F14" s="80"/>
      <c r="G14" s="182"/>
      <c r="H14" s="182"/>
      <c r="I14" s="182"/>
      <c r="J14" s="181"/>
      <c r="K14" s="181"/>
      <c r="L14" s="181"/>
      <c r="M14" s="181"/>
      <c r="N14" s="181"/>
      <c r="O14" s="181"/>
      <c r="P14" s="181"/>
      <c r="Q14" s="181"/>
      <c r="R14" s="178"/>
      <c r="S14" s="80"/>
      <c r="T14" s="80"/>
      <c r="U14" s="80"/>
      <c r="V14" s="80"/>
      <c r="W14" s="80"/>
      <c r="X14" s="80"/>
      <c r="Y14" s="80"/>
      <c r="Z14" s="80"/>
      <c r="AA14" s="80"/>
      <c r="AB14" s="80"/>
      <c r="AC14" s="80"/>
      <c r="AD14" s="80"/>
      <c r="AE14" s="80"/>
      <c r="AF14" s="80"/>
      <c r="AG14" s="80"/>
      <c r="AH14" s="159">
        <v>43350</v>
      </c>
      <c r="AI14" s="80"/>
      <c r="AJ14" s="80"/>
      <c r="AK14" s="80"/>
      <c r="AL14" s="80"/>
      <c r="AO14" s="159"/>
      <c r="AP14" s="258"/>
      <c r="AQ14" s="258"/>
      <c r="AR14" s="258"/>
      <c r="AS14" s="258"/>
      <c r="AT14" s="258"/>
      <c r="AU14" s="129"/>
      <c r="AV14" s="130"/>
      <c r="AW14" s="130"/>
      <c r="AX14" s="72" t="s">
        <v>209</v>
      </c>
      <c r="AY14" s="73"/>
      <c r="AZ14" s="73"/>
      <c r="BA14" s="73"/>
      <c r="BB14" s="73"/>
      <c r="BC14" s="73"/>
      <c r="BD14" s="73"/>
      <c r="BE14" s="73"/>
      <c r="BF14" s="73"/>
      <c r="BG14" s="73"/>
      <c r="BH14" s="74"/>
      <c r="BI14" s="54"/>
      <c r="BJ14" s="56"/>
      <c r="BK14" s="128" t="s">
        <v>330</v>
      </c>
      <c r="BL14" s="177"/>
      <c r="BM14" s="177"/>
      <c r="BN14" s="177"/>
      <c r="BO14" s="177"/>
      <c r="BP14" s="177"/>
      <c r="BQ14" s="53">
        <v>1</v>
      </c>
      <c r="BR14" s="72" t="s">
        <v>355</v>
      </c>
      <c r="BS14" s="73"/>
      <c r="BT14" s="73"/>
      <c r="BU14" s="73"/>
      <c r="BV14" s="73"/>
      <c r="BW14" s="73"/>
      <c r="BX14" s="73"/>
      <c r="BY14" s="73"/>
      <c r="BZ14" s="73"/>
      <c r="CA14" s="73"/>
      <c r="CB14" s="73"/>
      <c r="CC14" s="73"/>
      <c r="CD14" s="73"/>
      <c r="CE14" s="73"/>
      <c r="CF14" s="73"/>
      <c r="CG14" s="73"/>
      <c r="CH14" s="73"/>
      <c r="CI14" s="73"/>
      <c r="CJ14" s="74"/>
      <c r="CK14" s="54"/>
      <c r="CL14" s="56"/>
      <c r="CM14" s="75" t="s">
        <v>433</v>
      </c>
      <c r="CN14" s="76"/>
      <c r="CO14" s="76"/>
      <c r="CP14" s="76"/>
      <c r="CQ14" s="76"/>
      <c r="CR14" s="77"/>
      <c r="CS14" s="53">
        <v>1</v>
      </c>
      <c r="CT14" s="75" t="s">
        <v>329</v>
      </c>
      <c r="CU14" s="76"/>
      <c r="CV14" s="76"/>
      <c r="CW14" s="76"/>
      <c r="CX14" s="76"/>
      <c r="CY14" s="76"/>
      <c r="CZ14" s="76"/>
      <c r="DA14" s="76"/>
      <c r="DB14" s="76"/>
      <c r="DC14" s="76"/>
      <c r="DD14" s="76"/>
      <c r="DE14" s="76"/>
      <c r="DF14" s="76"/>
      <c r="DG14" s="76"/>
      <c r="DH14" s="76"/>
      <c r="DI14" s="76"/>
      <c r="DJ14" s="76"/>
      <c r="DK14" s="76"/>
      <c r="DL14" s="76"/>
      <c r="DM14" s="76"/>
      <c r="DN14" s="76"/>
      <c r="DO14" s="77"/>
    </row>
    <row r="15" spans="1:119" ht="80.25" customHeight="1" thickBot="1" x14ac:dyDescent="0.25">
      <c r="A15" s="63"/>
      <c r="B15" s="80"/>
      <c r="C15" s="80"/>
      <c r="D15" s="80"/>
      <c r="E15" s="80"/>
      <c r="F15" s="80"/>
      <c r="G15" s="182"/>
      <c r="H15" s="182"/>
      <c r="I15" s="182"/>
      <c r="J15" s="181"/>
      <c r="K15" s="181"/>
      <c r="L15" s="181"/>
      <c r="M15" s="181"/>
      <c r="N15" s="181"/>
      <c r="O15" s="181"/>
      <c r="P15" s="181"/>
      <c r="Q15" s="181"/>
      <c r="R15" s="178"/>
      <c r="S15" s="80"/>
      <c r="T15" s="80"/>
      <c r="U15" s="80"/>
      <c r="V15" s="80"/>
      <c r="W15" s="80"/>
      <c r="X15" s="80"/>
      <c r="Y15" s="80"/>
      <c r="Z15" s="80"/>
      <c r="AA15" s="80"/>
      <c r="AB15" s="80"/>
      <c r="AC15" s="80"/>
      <c r="AD15" s="80"/>
      <c r="AE15" s="80"/>
      <c r="AF15" s="80"/>
      <c r="AG15" s="80"/>
      <c r="AH15" s="159">
        <v>43476</v>
      </c>
      <c r="AI15" s="80"/>
      <c r="AJ15" s="80"/>
      <c r="AK15" s="80"/>
      <c r="AL15" s="80"/>
      <c r="AO15" s="159"/>
      <c r="AP15" s="258"/>
      <c r="AQ15" s="258"/>
      <c r="AR15" s="258"/>
      <c r="AS15" s="258"/>
      <c r="AT15" s="258"/>
      <c r="AU15" s="255"/>
      <c r="AV15" s="256"/>
      <c r="AW15" s="257"/>
      <c r="AX15" s="72" t="s">
        <v>209</v>
      </c>
      <c r="AY15" s="73"/>
      <c r="AZ15" s="73"/>
      <c r="BA15" s="73"/>
      <c r="BB15" s="73"/>
      <c r="BC15" s="73"/>
      <c r="BD15" s="73"/>
      <c r="BE15" s="73"/>
      <c r="BF15" s="73"/>
      <c r="BG15" s="73"/>
      <c r="BH15" s="74"/>
      <c r="BI15" s="54"/>
      <c r="BJ15" s="56"/>
      <c r="BK15" s="128"/>
      <c r="BL15" s="177"/>
      <c r="BM15" s="177"/>
      <c r="BN15" s="177"/>
      <c r="BO15" s="177"/>
      <c r="BP15" s="177"/>
      <c r="BQ15" s="51"/>
      <c r="BR15" s="226" t="s">
        <v>328</v>
      </c>
      <c r="BS15" s="227"/>
      <c r="BT15" s="227"/>
      <c r="BU15" s="227"/>
      <c r="BV15" s="227"/>
      <c r="BW15" s="227"/>
      <c r="BX15" s="227"/>
      <c r="BY15" s="227"/>
      <c r="BZ15" s="227"/>
      <c r="CA15" s="227"/>
      <c r="CB15" s="227"/>
      <c r="CC15" s="227"/>
      <c r="CD15" s="227"/>
      <c r="CE15" s="227"/>
      <c r="CF15" s="227"/>
      <c r="CG15" s="227"/>
      <c r="CH15" s="227"/>
      <c r="CI15" s="227"/>
      <c r="CJ15" s="228"/>
      <c r="CK15" s="48"/>
      <c r="CL15" s="56"/>
      <c r="CM15" s="128" t="s">
        <v>464</v>
      </c>
      <c r="CN15" s="177"/>
      <c r="CO15" s="177"/>
      <c r="CP15" s="177"/>
      <c r="CQ15" s="177"/>
      <c r="CR15" s="177"/>
      <c r="CS15" s="53">
        <v>1</v>
      </c>
      <c r="CT15" s="226" t="s">
        <v>500</v>
      </c>
      <c r="CU15" s="227"/>
      <c r="CV15" s="227"/>
      <c r="CW15" s="227"/>
      <c r="CX15" s="227"/>
      <c r="CY15" s="227"/>
      <c r="CZ15" s="227"/>
      <c r="DA15" s="227"/>
      <c r="DB15" s="227"/>
      <c r="DC15" s="227"/>
      <c r="DD15" s="227"/>
      <c r="DE15" s="227"/>
      <c r="DF15" s="227"/>
      <c r="DG15" s="227"/>
      <c r="DH15" s="227"/>
      <c r="DI15" s="227"/>
      <c r="DJ15" s="227"/>
      <c r="DK15" s="227"/>
      <c r="DL15" s="227"/>
      <c r="DM15" s="227"/>
      <c r="DN15" s="227"/>
      <c r="DO15" s="228"/>
    </row>
    <row r="16" spans="1:119" ht="18" customHeight="1" thickBot="1" x14ac:dyDescent="0.25">
      <c r="A16" s="166" t="s">
        <v>12</v>
      </c>
      <c r="B16" s="167"/>
      <c r="C16" s="167"/>
      <c r="D16" s="167"/>
      <c r="E16" s="167"/>
      <c r="F16" s="168"/>
      <c r="G16" s="246" t="s">
        <v>21</v>
      </c>
      <c r="H16" s="247"/>
      <c r="I16" s="248"/>
      <c r="J16" s="103" t="s">
        <v>98</v>
      </c>
      <c r="K16" s="104"/>
      <c r="L16" s="104"/>
      <c r="M16" s="104"/>
      <c r="N16" s="104"/>
      <c r="O16" s="104"/>
      <c r="P16" s="104"/>
      <c r="Q16" s="105"/>
      <c r="R16" s="175" t="s">
        <v>99</v>
      </c>
      <c r="S16" s="167"/>
      <c r="T16" s="167"/>
      <c r="U16" s="167"/>
      <c r="V16" s="167"/>
      <c r="W16" s="167"/>
      <c r="X16" s="167"/>
      <c r="Y16" s="167"/>
      <c r="Z16" s="167"/>
      <c r="AA16" s="167"/>
      <c r="AB16" s="168"/>
      <c r="AC16" s="166" t="s">
        <v>100</v>
      </c>
      <c r="AD16" s="167"/>
      <c r="AE16" s="167"/>
      <c r="AF16" s="167"/>
      <c r="AG16" s="168"/>
      <c r="AH16" s="159">
        <v>43236</v>
      </c>
      <c r="AI16" s="80"/>
      <c r="AJ16" s="80"/>
      <c r="AK16" s="80"/>
      <c r="AL16" s="80"/>
      <c r="AO16" s="226" t="s">
        <v>220</v>
      </c>
      <c r="AP16" s="227"/>
      <c r="AQ16" s="227"/>
      <c r="AR16" s="227"/>
      <c r="AS16" s="227"/>
      <c r="AT16" s="228"/>
      <c r="AU16" s="255">
        <v>1</v>
      </c>
      <c r="AV16" s="256"/>
      <c r="AW16" s="257"/>
      <c r="AX16" s="226" t="s">
        <v>204</v>
      </c>
      <c r="AY16" s="227"/>
      <c r="AZ16" s="227"/>
      <c r="BA16" s="227"/>
      <c r="BB16" s="227"/>
      <c r="BC16" s="227"/>
      <c r="BD16" s="227"/>
      <c r="BE16" s="227"/>
      <c r="BF16" s="227"/>
      <c r="BG16" s="227"/>
      <c r="BH16" s="228"/>
      <c r="BI16" s="48"/>
      <c r="BJ16" s="50"/>
      <c r="BK16" s="226" t="s">
        <v>315</v>
      </c>
      <c r="BL16" s="227"/>
      <c r="BM16" s="227"/>
      <c r="BN16" s="227"/>
      <c r="BO16" s="227"/>
      <c r="BP16" s="228"/>
      <c r="BQ16" s="255">
        <v>1</v>
      </c>
      <c r="BR16" s="226" t="s">
        <v>320</v>
      </c>
      <c r="BS16" s="227"/>
      <c r="BT16" s="227"/>
      <c r="BU16" s="227"/>
      <c r="BV16" s="227"/>
      <c r="BW16" s="227"/>
      <c r="BX16" s="227"/>
      <c r="BY16" s="227"/>
      <c r="BZ16" s="227"/>
      <c r="CA16" s="227"/>
      <c r="CB16" s="227"/>
      <c r="CC16" s="227"/>
      <c r="CD16" s="227"/>
      <c r="CE16" s="227"/>
      <c r="CF16" s="227"/>
      <c r="CG16" s="227"/>
      <c r="CH16" s="227"/>
      <c r="CI16" s="227"/>
      <c r="CJ16" s="228"/>
      <c r="CK16" s="48"/>
      <c r="CL16" s="50"/>
      <c r="CM16" s="226" t="s">
        <v>434</v>
      </c>
      <c r="CN16" s="227"/>
      <c r="CO16" s="227"/>
      <c r="CP16" s="227"/>
      <c r="CQ16" s="227"/>
      <c r="CR16" s="228"/>
      <c r="CS16" s="255">
        <v>1</v>
      </c>
      <c r="CT16" s="226" t="s">
        <v>480</v>
      </c>
      <c r="CU16" s="227"/>
      <c r="CV16" s="227"/>
      <c r="CW16" s="227"/>
      <c r="CX16" s="227"/>
      <c r="CY16" s="227"/>
      <c r="CZ16" s="227"/>
      <c r="DA16" s="227"/>
      <c r="DB16" s="227"/>
      <c r="DC16" s="227"/>
      <c r="DD16" s="227"/>
      <c r="DE16" s="227"/>
      <c r="DF16" s="227"/>
      <c r="DG16" s="227"/>
      <c r="DH16" s="227"/>
      <c r="DI16" s="227"/>
      <c r="DJ16" s="227"/>
      <c r="DK16" s="227"/>
      <c r="DL16" s="227"/>
      <c r="DM16" s="227"/>
      <c r="DN16" s="227"/>
      <c r="DO16" s="228"/>
    </row>
    <row r="17" spans="1:120" ht="18" customHeight="1" thickBot="1" x14ac:dyDescent="0.25">
      <c r="A17" s="92"/>
      <c r="B17" s="170"/>
      <c r="C17" s="170"/>
      <c r="D17" s="170"/>
      <c r="E17" s="170"/>
      <c r="F17" s="171"/>
      <c r="G17" s="197"/>
      <c r="H17" s="198"/>
      <c r="I17" s="199"/>
      <c r="J17" s="249"/>
      <c r="K17" s="250"/>
      <c r="L17" s="250"/>
      <c r="M17" s="250"/>
      <c r="N17" s="250"/>
      <c r="O17" s="250"/>
      <c r="P17" s="250"/>
      <c r="Q17" s="251"/>
      <c r="R17" s="169"/>
      <c r="S17" s="170"/>
      <c r="T17" s="170"/>
      <c r="U17" s="170"/>
      <c r="V17" s="170"/>
      <c r="W17" s="176"/>
      <c r="X17" s="176"/>
      <c r="Y17" s="176"/>
      <c r="Z17" s="176"/>
      <c r="AA17" s="176"/>
      <c r="AB17" s="171"/>
      <c r="AC17" s="169"/>
      <c r="AD17" s="170"/>
      <c r="AE17" s="170"/>
      <c r="AF17" s="170"/>
      <c r="AG17" s="171"/>
      <c r="AH17" s="159">
        <v>43357</v>
      </c>
      <c r="AI17" s="80"/>
      <c r="AJ17" s="80"/>
      <c r="AK17" s="80"/>
      <c r="AL17" s="80"/>
      <c r="AO17" s="229"/>
      <c r="AP17" s="230"/>
      <c r="AQ17" s="230"/>
      <c r="AR17" s="230"/>
      <c r="AS17" s="230"/>
      <c r="AT17" s="231"/>
      <c r="AU17" s="259"/>
      <c r="AV17" s="260"/>
      <c r="AW17" s="261"/>
      <c r="AX17" s="229"/>
      <c r="AY17" s="230"/>
      <c r="AZ17" s="230"/>
      <c r="BA17" s="230"/>
      <c r="BB17" s="230"/>
      <c r="BC17" s="230"/>
      <c r="BD17" s="230"/>
      <c r="BE17" s="230"/>
      <c r="BF17" s="230"/>
      <c r="BG17" s="230"/>
      <c r="BH17" s="231"/>
      <c r="BI17" s="48"/>
      <c r="BJ17" s="50"/>
      <c r="BK17" s="229"/>
      <c r="BL17" s="230"/>
      <c r="BM17" s="230"/>
      <c r="BN17" s="230"/>
      <c r="BO17" s="230"/>
      <c r="BP17" s="231"/>
      <c r="BQ17" s="259"/>
      <c r="BR17" s="229"/>
      <c r="BS17" s="230"/>
      <c r="BT17" s="230"/>
      <c r="BU17" s="230"/>
      <c r="BV17" s="230"/>
      <c r="BW17" s="230"/>
      <c r="BX17" s="230"/>
      <c r="BY17" s="230"/>
      <c r="BZ17" s="230"/>
      <c r="CA17" s="230"/>
      <c r="CB17" s="230"/>
      <c r="CC17" s="230"/>
      <c r="CD17" s="230"/>
      <c r="CE17" s="230"/>
      <c r="CF17" s="230"/>
      <c r="CG17" s="230"/>
      <c r="CH17" s="230"/>
      <c r="CI17" s="230"/>
      <c r="CJ17" s="231"/>
      <c r="CK17" s="48"/>
      <c r="CL17" s="50"/>
      <c r="CM17" s="229"/>
      <c r="CN17" s="230"/>
      <c r="CO17" s="230"/>
      <c r="CP17" s="230"/>
      <c r="CQ17" s="230"/>
      <c r="CR17" s="231"/>
      <c r="CS17" s="259"/>
      <c r="CT17" s="229"/>
      <c r="CU17" s="230"/>
      <c r="CV17" s="230"/>
      <c r="CW17" s="230"/>
      <c r="CX17" s="230"/>
      <c r="CY17" s="230"/>
      <c r="CZ17" s="230"/>
      <c r="DA17" s="230"/>
      <c r="DB17" s="230"/>
      <c r="DC17" s="230"/>
      <c r="DD17" s="230"/>
      <c r="DE17" s="230"/>
      <c r="DF17" s="230"/>
      <c r="DG17" s="230"/>
      <c r="DH17" s="230"/>
      <c r="DI17" s="230"/>
      <c r="DJ17" s="230"/>
      <c r="DK17" s="230"/>
      <c r="DL17" s="230"/>
      <c r="DM17" s="230"/>
      <c r="DN17" s="230"/>
      <c r="DO17" s="231"/>
    </row>
    <row r="18" spans="1:120" ht="18" customHeight="1" thickBot="1" x14ac:dyDescent="0.25">
      <c r="A18" s="172"/>
      <c r="B18" s="173"/>
      <c r="C18" s="173"/>
      <c r="D18" s="173"/>
      <c r="E18" s="173"/>
      <c r="F18" s="174"/>
      <c r="G18" s="172"/>
      <c r="H18" s="173"/>
      <c r="I18" s="174"/>
      <c r="J18" s="252"/>
      <c r="K18" s="253"/>
      <c r="L18" s="253"/>
      <c r="M18" s="253"/>
      <c r="N18" s="253"/>
      <c r="O18" s="253"/>
      <c r="P18" s="253"/>
      <c r="Q18" s="254"/>
      <c r="R18" s="172"/>
      <c r="S18" s="173"/>
      <c r="T18" s="173"/>
      <c r="U18" s="173"/>
      <c r="V18" s="173"/>
      <c r="W18" s="173"/>
      <c r="X18" s="173"/>
      <c r="Y18" s="173"/>
      <c r="Z18" s="173"/>
      <c r="AA18" s="173"/>
      <c r="AB18" s="174"/>
      <c r="AC18" s="172"/>
      <c r="AD18" s="173"/>
      <c r="AE18" s="173"/>
      <c r="AF18" s="173"/>
      <c r="AG18" s="174"/>
      <c r="AH18" s="159">
        <v>43481</v>
      </c>
      <c r="AI18" s="80"/>
      <c r="AJ18" s="80"/>
      <c r="AK18" s="80"/>
      <c r="AL18" s="80"/>
      <c r="AO18" s="232"/>
      <c r="AP18" s="233"/>
      <c r="AQ18" s="233"/>
      <c r="AR18" s="233"/>
      <c r="AS18" s="233"/>
      <c r="AT18" s="234"/>
      <c r="AU18" s="262"/>
      <c r="AV18" s="263"/>
      <c r="AW18" s="264"/>
      <c r="AX18" s="232"/>
      <c r="AY18" s="233"/>
      <c r="AZ18" s="233"/>
      <c r="BA18" s="233"/>
      <c r="BB18" s="233"/>
      <c r="BC18" s="233"/>
      <c r="BD18" s="233"/>
      <c r="BE18" s="233"/>
      <c r="BF18" s="233"/>
      <c r="BG18" s="233"/>
      <c r="BH18" s="234"/>
      <c r="BI18" s="48"/>
      <c r="BJ18" s="50"/>
      <c r="BK18" s="232"/>
      <c r="BL18" s="233"/>
      <c r="BM18" s="233"/>
      <c r="BN18" s="233"/>
      <c r="BO18" s="233"/>
      <c r="BP18" s="234"/>
      <c r="BQ18" s="262"/>
      <c r="BR18" s="232"/>
      <c r="BS18" s="233"/>
      <c r="BT18" s="233"/>
      <c r="BU18" s="233"/>
      <c r="BV18" s="233"/>
      <c r="BW18" s="233"/>
      <c r="BX18" s="233"/>
      <c r="BY18" s="233"/>
      <c r="BZ18" s="233"/>
      <c r="CA18" s="233"/>
      <c r="CB18" s="233"/>
      <c r="CC18" s="233"/>
      <c r="CD18" s="233"/>
      <c r="CE18" s="233"/>
      <c r="CF18" s="233"/>
      <c r="CG18" s="233"/>
      <c r="CH18" s="233"/>
      <c r="CI18" s="233"/>
      <c r="CJ18" s="234"/>
      <c r="CK18" s="48"/>
      <c r="CL18" s="50"/>
      <c r="CM18" s="232"/>
      <c r="CN18" s="233"/>
      <c r="CO18" s="233"/>
      <c r="CP18" s="233"/>
      <c r="CQ18" s="233"/>
      <c r="CR18" s="234"/>
      <c r="CS18" s="262"/>
      <c r="CT18" s="232"/>
      <c r="CU18" s="233"/>
      <c r="CV18" s="233"/>
      <c r="CW18" s="233"/>
      <c r="CX18" s="233"/>
      <c r="CY18" s="233"/>
      <c r="CZ18" s="233"/>
      <c r="DA18" s="233"/>
      <c r="DB18" s="233"/>
      <c r="DC18" s="233"/>
      <c r="DD18" s="233"/>
      <c r="DE18" s="233"/>
      <c r="DF18" s="233"/>
      <c r="DG18" s="233"/>
      <c r="DH18" s="233"/>
      <c r="DI18" s="233"/>
      <c r="DJ18" s="233"/>
      <c r="DK18" s="233"/>
      <c r="DL18" s="233"/>
      <c r="DM18" s="233"/>
      <c r="DN18" s="233"/>
      <c r="DO18" s="234"/>
    </row>
    <row r="19" spans="1:120" x14ac:dyDescent="0.2">
      <c r="AO19" s="2"/>
      <c r="AP19" s="2"/>
      <c r="AQ19" s="2"/>
      <c r="AR19" s="2"/>
      <c r="AS19" s="2"/>
      <c r="AT19" s="2"/>
      <c r="AU19" s="2"/>
      <c r="AV19" s="2"/>
      <c r="AW19" s="2"/>
      <c r="AX19" s="2"/>
      <c r="AY19" s="2"/>
      <c r="AZ19" s="2"/>
      <c r="BA19" s="2"/>
      <c r="BB19" s="2"/>
      <c r="BC19" s="2"/>
      <c r="BD19" s="2"/>
      <c r="BE19" s="2"/>
      <c r="BF19" s="2"/>
      <c r="BG19" s="2"/>
      <c r="BH19" s="2"/>
      <c r="BI19" s="2"/>
      <c r="BJ19" s="20"/>
      <c r="CL19" s="20"/>
    </row>
    <row r="20" spans="1:120" ht="25.5" customHeight="1" thickBot="1" x14ac:dyDescent="0.3">
      <c r="A20" s="276" t="s">
        <v>22</v>
      </c>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BL20" s="276"/>
      <c r="BM20" s="276"/>
      <c r="BN20" s="276"/>
      <c r="BO20" s="276"/>
      <c r="BP20" s="276"/>
      <c r="BQ20" s="276"/>
      <c r="BR20" s="276"/>
      <c r="BS20" s="276"/>
      <c r="BT20" s="276"/>
      <c r="BU20" s="276"/>
      <c r="BV20" s="276"/>
      <c r="BW20" s="276"/>
      <c r="BX20" s="276"/>
      <c r="BY20" s="276"/>
      <c r="BZ20" s="276"/>
      <c r="CA20" s="276"/>
      <c r="CB20" s="276"/>
      <c r="CC20" s="276"/>
      <c r="CD20" s="276"/>
      <c r="CE20" s="276"/>
      <c r="CF20" s="276"/>
      <c r="CG20" s="276"/>
      <c r="CH20" s="276"/>
      <c r="CI20" s="276"/>
      <c r="CJ20" s="276"/>
      <c r="CK20" s="276"/>
      <c r="CL20" s="276"/>
      <c r="CM20" s="276"/>
      <c r="CN20" s="276"/>
      <c r="CO20" s="276"/>
      <c r="CP20" s="276"/>
      <c r="CQ20" s="276"/>
      <c r="CR20" s="276"/>
      <c r="CS20" s="276"/>
      <c r="CT20" s="276"/>
      <c r="CU20" s="276"/>
      <c r="CV20" s="276"/>
      <c r="CW20" s="276"/>
      <c r="CX20" s="276"/>
      <c r="CY20" s="276"/>
      <c r="CZ20" s="276"/>
      <c r="DA20" s="276"/>
      <c r="DB20" s="276"/>
      <c r="DC20" s="276"/>
      <c r="DD20" s="276"/>
      <c r="DE20" s="276"/>
      <c r="DF20" s="276"/>
      <c r="DG20" s="276"/>
      <c r="DH20" s="276"/>
      <c r="DI20" s="276"/>
      <c r="DJ20" s="276"/>
      <c r="DK20" s="276"/>
      <c r="DL20" s="276"/>
      <c r="DM20" s="276"/>
      <c r="DN20" s="276"/>
      <c r="DO20" s="276"/>
    </row>
    <row r="21" spans="1:120" ht="14.25" hidden="1" customHeight="1" thickBot="1" x14ac:dyDescent="0.3">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25"/>
      <c r="BJ21" s="25"/>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12"/>
      <c r="CL21" s="25"/>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row>
    <row r="22" spans="1:120" ht="15" hidden="1" thickBot="1" x14ac:dyDescent="0.25">
      <c r="AN22" s="23"/>
      <c r="AO22" s="115" t="s">
        <v>178</v>
      </c>
      <c r="AP22" s="115"/>
      <c r="AQ22" s="115"/>
      <c r="AR22" s="115"/>
      <c r="AS22" s="115"/>
      <c r="AT22" s="115"/>
      <c r="AU22" s="115"/>
      <c r="AV22" s="115"/>
      <c r="AW22" s="115"/>
      <c r="AX22" s="115"/>
      <c r="AY22" s="115"/>
      <c r="AZ22" s="115"/>
      <c r="BA22" s="115"/>
      <c r="BB22" s="115"/>
      <c r="BC22" s="115"/>
      <c r="BD22" s="115"/>
      <c r="BE22" s="115"/>
      <c r="BF22" s="115"/>
      <c r="BG22" s="115"/>
      <c r="BH22" s="115"/>
      <c r="BI22" s="32"/>
      <c r="BJ22" s="29"/>
      <c r="BK22" s="136" t="s">
        <v>179</v>
      </c>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8"/>
      <c r="CL22" s="29"/>
      <c r="CM22" s="136" t="s">
        <v>180</v>
      </c>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row>
    <row r="23" spans="1:120" ht="26.25" hidden="1" customHeight="1" thickBot="1" x14ac:dyDescent="0.25">
      <c r="A23" s="163" t="s">
        <v>23</v>
      </c>
      <c r="B23" s="235" t="s">
        <v>24</v>
      </c>
      <c r="C23" s="236"/>
      <c r="D23" s="236"/>
      <c r="E23" s="236"/>
      <c r="F23" s="237"/>
      <c r="G23" s="235" t="s">
        <v>25</v>
      </c>
      <c r="H23" s="236"/>
      <c r="I23" s="236"/>
      <c r="J23" s="236"/>
      <c r="K23" s="237"/>
      <c r="L23" s="235" t="s">
        <v>26</v>
      </c>
      <c r="M23" s="236"/>
      <c r="N23" s="236"/>
      <c r="O23" s="236"/>
      <c r="P23" s="236"/>
      <c r="Q23" s="236"/>
      <c r="R23" s="237"/>
      <c r="S23" s="235" t="s">
        <v>27</v>
      </c>
      <c r="T23" s="236"/>
      <c r="U23" s="236"/>
      <c r="V23" s="236"/>
      <c r="W23" s="237"/>
      <c r="X23" s="235" t="s">
        <v>28</v>
      </c>
      <c r="Y23" s="236"/>
      <c r="Z23" s="236"/>
      <c r="AA23" s="236"/>
      <c r="AB23" s="236"/>
      <c r="AC23" s="237"/>
      <c r="AD23" s="187" t="s">
        <v>29</v>
      </c>
      <c r="AE23" s="188"/>
      <c r="AF23" s="189"/>
      <c r="AG23" s="163" t="s">
        <v>30</v>
      </c>
      <c r="AH23" s="163"/>
      <c r="AI23" s="163"/>
      <c r="AJ23" s="163"/>
      <c r="AK23" s="163"/>
      <c r="AL23" s="163"/>
      <c r="AN23" s="23"/>
      <c r="AO23" s="78" t="s">
        <v>90</v>
      </c>
      <c r="AP23" s="78"/>
      <c r="AQ23" s="78"/>
      <c r="AR23" s="78"/>
      <c r="AS23" s="78"/>
      <c r="AT23" s="78"/>
      <c r="AU23" s="78" t="s">
        <v>91</v>
      </c>
      <c r="AV23" s="78"/>
      <c r="AW23" s="78"/>
      <c r="AX23" s="78" t="s">
        <v>92</v>
      </c>
      <c r="AY23" s="78"/>
      <c r="AZ23" s="78"/>
      <c r="BA23" s="78"/>
      <c r="BB23" s="78"/>
      <c r="BC23" s="78"/>
      <c r="BD23" s="78"/>
      <c r="BE23" s="78"/>
      <c r="BF23" s="78"/>
      <c r="BG23" s="78"/>
      <c r="BH23" s="78"/>
      <c r="BI23" s="19"/>
      <c r="BJ23" s="31"/>
      <c r="BK23" s="78" t="s">
        <v>90</v>
      </c>
      <c r="BL23" s="78"/>
      <c r="BM23" s="78"/>
      <c r="BN23" s="78"/>
      <c r="BO23" s="78"/>
      <c r="BP23" s="78"/>
      <c r="BQ23" s="78" t="s">
        <v>91</v>
      </c>
      <c r="BR23" s="78" t="s">
        <v>92</v>
      </c>
      <c r="BS23" s="78"/>
      <c r="BT23" s="78"/>
      <c r="BU23" s="78"/>
      <c r="BV23" s="78"/>
      <c r="BW23" s="78"/>
      <c r="BX23" s="78"/>
      <c r="BY23" s="78"/>
      <c r="BZ23" s="78"/>
      <c r="CA23" s="78"/>
      <c r="CB23" s="78"/>
      <c r="CC23" s="78"/>
      <c r="CD23" s="78"/>
      <c r="CE23" s="78"/>
      <c r="CF23" s="78"/>
      <c r="CG23" s="78"/>
      <c r="CH23" s="78"/>
      <c r="CI23" s="78"/>
      <c r="CJ23" s="78"/>
      <c r="CK23" s="17"/>
      <c r="CL23" s="31"/>
      <c r="CM23" s="78" t="s">
        <v>90</v>
      </c>
      <c r="CN23" s="78"/>
      <c r="CO23" s="78"/>
      <c r="CP23" s="78"/>
      <c r="CQ23" s="78"/>
      <c r="CR23" s="78"/>
      <c r="CS23" s="78" t="s">
        <v>91</v>
      </c>
      <c r="CT23" s="78" t="s">
        <v>92</v>
      </c>
      <c r="CU23" s="78"/>
      <c r="CV23" s="78"/>
      <c r="CW23" s="78"/>
      <c r="CX23" s="78"/>
      <c r="CY23" s="78"/>
      <c r="CZ23" s="78"/>
      <c r="DA23" s="78"/>
      <c r="DB23" s="78"/>
      <c r="DC23" s="78"/>
      <c r="DD23" s="78"/>
      <c r="DE23" s="78"/>
      <c r="DF23" s="78"/>
      <c r="DG23" s="78"/>
      <c r="DH23" s="78"/>
      <c r="DI23" s="78"/>
      <c r="DJ23" s="78"/>
      <c r="DK23" s="78"/>
      <c r="DL23" s="78"/>
      <c r="DM23" s="78"/>
      <c r="DN23" s="78"/>
      <c r="DO23" s="78"/>
    </row>
    <row r="24" spans="1:120" ht="19.5" hidden="1" customHeight="1" thickBot="1" x14ac:dyDescent="0.25">
      <c r="A24" s="163"/>
      <c r="B24" s="238"/>
      <c r="C24" s="239"/>
      <c r="D24" s="239"/>
      <c r="E24" s="239"/>
      <c r="F24" s="240"/>
      <c r="G24" s="238"/>
      <c r="H24" s="239"/>
      <c r="I24" s="239"/>
      <c r="J24" s="239"/>
      <c r="K24" s="240"/>
      <c r="L24" s="238"/>
      <c r="M24" s="239"/>
      <c r="N24" s="239"/>
      <c r="O24" s="239"/>
      <c r="P24" s="239"/>
      <c r="Q24" s="239"/>
      <c r="R24" s="240"/>
      <c r="S24" s="238"/>
      <c r="T24" s="239"/>
      <c r="U24" s="239"/>
      <c r="V24" s="239"/>
      <c r="W24" s="240"/>
      <c r="X24" s="238"/>
      <c r="Y24" s="239"/>
      <c r="Z24" s="239"/>
      <c r="AA24" s="239"/>
      <c r="AB24" s="239"/>
      <c r="AC24" s="240"/>
      <c r="AD24" s="190"/>
      <c r="AE24" s="191"/>
      <c r="AF24" s="192"/>
      <c r="AG24" s="163" t="s">
        <v>31</v>
      </c>
      <c r="AH24" s="163"/>
      <c r="AI24" s="163"/>
      <c r="AJ24" s="163" t="s">
        <v>32</v>
      </c>
      <c r="AK24" s="163"/>
      <c r="AL24" s="163"/>
      <c r="AN24" s="23"/>
      <c r="AO24" s="78"/>
      <c r="AP24" s="78"/>
      <c r="AQ24" s="78"/>
      <c r="AR24" s="78"/>
      <c r="AS24" s="78"/>
      <c r="AT24" s="78"/>
      <c r="AU24" s="78"/>
      <c r="AV24" s="78"/>
      <c r="AW24" s="78"/>
      <c r="AX24" s="78"/>
      <c r="AY24" s="78"/>
      <c r="AZ24" s="78"/>
      <c r="BA24" s="78"/>
      <c r="BB24" s="78"/>
      <c r="BC24" s="78"/>
      <c r="BD24" s="78"/>
      <c r="BE24" s="78"/>
      <c r="BF24" s="78"/>
      <c r="BG24" s="78"/>
      <c r="BH24" s="78"/>
      <c r="BI24" s="19"/>
      <c r="BJ24" s="31"/>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17"/>
      <c r="CL24" s="31"/>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row>
    <row r="25" spans="1:120" ht="256.5" hidden="1" customHeight="1" thickBot="1" x14ac:dyDescent="0.25">
      <c r="A25" s="40">
        <v>1</v>
      </c>
      <c r="B25" s="154" t="s">
        <v>109</v>
      </c>
      <c r="C25" s="157"/>
      <c r="D25" s="157"/>
      <c r="E25" s="157"/>
      <c r="F25" s="158"/>
      <c r="G25" s="72" t="s">
        <v>116</v>
      </c>
      <c r="H25" s="73"/>
      <c r="I25" s="73"/>
      <c r="J25" s="73"/>
      <c r="K25" s="74"/>
      <c r="L25" s="72" t="s">
        <v>110</v>
      </c>
      <c r="M25" s="73"/>
      <c r="N25" s="73"/>
      <c r="O25" s="73"/>
      <c r="P25" s="73"/>
      <c r="Q25" s="73"/>
      <c r="R25" s="74"/>
      <c r="S25" s="72" t="s">
        <v>193</v>
      </c>
      <c r="T25" s="73"/>
      <c r="U25" s="73"/>
      <c r="V25" s="73"/>
      <c r="W25" s="74"/>
      <c r="X25" s="81" t="s">
        <v>111</v>
      </c>
      <c r="Y25" s="81"/>
      <c r="Z25" s="81"/>
      <c r="AA25" s="81"/>
      <c r="AB25" s="81"/>
      <c r="AC25" s="81"/>
      <c r="AD25" s="63" t="s">
        <v>33</v>
      </c>
      <c r="AE25" s="63"/>
      <c r="AF25" s="63"/>
      <c r="AG25" s="64">
        <v>43116</v>
      </c>
      <c r="AH25" s="63"/>
      <c r="AI25" s="63"/>
      <c r="AJ25" s="64">
        <v>43312</v>
      </c>
      <c r="AK25" s="63"/>
      <c r="AL25" s="63"/>
      <c r="AO25" s="72" t="s">
        <v>221</v>
      </c>
      <c r="AP25" s="73"/>
      <c r="AQ25" s="73"/>
      <c r="AR25" s="73"/>
      <c r="AS25" s="73"/>
      <c r="AT25" s="74"/>
      <c r="AU25" s="143">
        <v>0.2</v>
      </c>
      <c r="AV25" s="144"/>
      <c r="AW25" s="145"/>
      <c r="AX25" s="241" t="s">
        <v>287</v>
      </c>
      <c r="AY25" s="242"/>
      <c r="AZ25" s="242"/>
      <c r="BA25" s="242"/>
      <c r="BB25" s="242"/>
      <c r="BC25" s="242"/>
      <c r="BD25" s="242"/>
      <c r="BE25" s="242"/>
      <c r="BF25" s="242"/>
      <c r="BG25" s="242"/>
      <c r="BH25" s="243"/>
      <c r="BI25" s="33"/>
      <c r="BJ25" s="33"/>
      <c r="BK25" s="72" t="s">
        <v>345</v>
      </c>
      <c r="BL25" s="73"/>
      <c r="BM25" s="73"/>
      <c r="BN25" s="73"/>
      <c r="BO25" s="73"/>
      <c r="BP25" s="74"/>
      <c r="BQ25" s="52">
        <v>0.5</v>
      </c>
      <c r="BR25" s="75" t="s">
        <v>346</v>
      </c>
      <c r="BS25" s="76"/>
      <c r="BT25" s="76"/>
      <c r="BU25" s="76"/>
      <c r="BV25" s="76"/>
      <c r="BW25" s="76"/>
      <c r="BX25" s="76"/>
      <c r="BY25" s="76"/>
      <c r="BZ25" s="76"/>
      <c r="CA25" s="76"/>
      <c r="CB25" s="76"/>
      <c r="CC25" s="76"/>
      <c r="CD25" s="76"/>
      <c r="CE25" s="76"/>
      <c r="CF25" s="76"/>
      <c r="CG25" s="76"/>
      <c r="CH25" s="76"/>
      <c r="CI25" s="76"/>
      <c r="CJ25" s="77"/>
      <c r="CK25" s="49"/>
      <c r="CL25" s="33"/>
      <c r="CM25" s="72" t="s">
        <v>465</v>
      </c>
      <c r="CN25" s="73"/>
      <c r="CO25" s="73"/>
      <c r="CP25" s="73"/>
      <c r="CQ25" s="73"/>
      <c r="CR25" s="74"/>
      <c r="CS25" s="52">
        <v>0.9</v>
      </c>
      <c r="CT25" s="75" t="s">
        <v>435</v>
      </c>
      <c r="CU25" s="76"/>
      <c r="CV25" s="76"/>
      <c r="CW25" s="76"/>
      <c r="CX25" s="76"/>
      <c r="CY25" s="76"/>
      <c r="CZ25" s="76"/>
      <c r="DA25" s="76"/>
      <c r="DB25" s="76"/>
      <c r="DC25" s="76"/>
      <c r="DD25" s="76"/>
      <c r="DE25" s="76"/>
      <c r="DF25" s="76"/>
      <c r="DG25" s="76"/>
      <c r="DH25" s="76"/>
      <c r="DI25" s="76"/>
      <c r="DJ25" s="76"/>
      <c r="DK25" s="76"/>
      <c r="DL25" s="76"/>
      <c r="DM25" s="76"/>
      <c r="DN25" s="76"/>
      <c r="DO25" s="77"/>
    </row>
    <row r="26" spans="1:120" ht="15" thickBot="1" x14ac:dyDescent="0.25">
      <c r="AN26" s="23"/>
      <c r="AO26" s="115" t="s">
        <v>178</v>
      </c>
      <c r="AP26" s="115"/>
      <c r="AQ26" s="115"/>
      <c r="AR26" s="115"/>
      <c r="AS26" s="115"/>
      <c r="AT26" s="115"/>
      <c r="AU26" s="115"/>
      <c r="AV26" s="115"/>
      <c r="AW26" s="115"/>
      <c r="AX26" s="115"/>
      <c r="AY26" s="115"/>
      <c r="AZ26" s="115"/>
      <c r="BA26" s="115"/>
      <c r="BB26" s="115"/>
      <c r="BC26" s="115"/>
      <c r="BD26" s="115"/>
      <c r="BE26" s="115"/>
      <c r="BF26" s="115"/>
      <c r="BG26" s="115"/>
      <c r="BH26" s="115"/>
      <c r="BI26" s="32"/>
      <c r="BJ26" s="29"/>
      <c r="BK26" s="136" t="s">
        <v>179</v>
      </c>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34"/>
      <c r="CL26" s="29"/>
      <c r="CM26" s="136" t="s">
        <v>180</v>
      </c>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136"/>
    </row>
    <row r="27" spans="1:120" ht="26.25" customHeight="1" thickBot="1" x14ac:dyDescent="0.25">
      <c r="A27" s="163" t="s">
        <v>23</v>
      </c>
      <c r="B27" s="235" t="s">
        <v>24</v>
      </c>
      <c r="C27" s="236"/>
      <c r="D27" s="236"/>
      <c r="E27" s="236"/>
      <c r="F27" s="237"/>
      <c r="G27" s="235" t="s">
        <v>25</v>
      </c>
      <c r="H27" s="236"/>
      <c r="I27" s="236"/>
      <c r="J27" s="236"/>
      <c r="K27" s="237"/>
      <c r="L27" s="235" t="s">
        <v>26</v>
      </c>
      <c r="M27" s="236"/>
      <c r="N27" s="236"/>
      <c r="O27" s="236"/>
      <c r="P27" s="236"/>
      <c r="Q27" s="236"/>
      <c r="R27" s="237"/>
      <c r="S27" s="235" t="s">
        <v>27</v>
      </c>
      <c r="T27" s="236"/>
      <c r="U27" s="236"/>
      <c r="V27" s="236"/>
      <c r="W27" s="237"/>
      <c r="X27" s="235" t="s">
        <v>28</v>
      </c>
      <c r="Y27" s="236"/>
      <c r="Z27" s="236"/>
      <c r="AA27" s="236"/>
      <c r="AB27" s="236"/>
      <c r="AC27" s="237"/>
      <c r="AD27" s="187" t="s">
        <v>29</v>
      </c>
      <c r="AE27" s="188"/>
      <c r="AF27" s="189"/>
      <c r="AG27" s="163" t="s">
        <v>30</v>
      </c>
      <c r="AH27" s="163"/>
      <c r="AI27" s="163"/>
      <c r="AJ27" s="163"/>
      <c r="AK27" s="163"/>
      <c r="AL27" s="163"/>
      <c r="AN27" s="23"/>
      <c r="AO27" s="78" t="s">
        <v>90</v>
      </c>
      <c r="AP27" s="78"/>
      <c r="AQ27" s="78"/>
      <c r="AR27" s="78"/>
      <c r="AS27" s="78"/>
      <c r="AT27" s="78"/>
      <c r="AU27" s="78" t="s">
        <v>91</v>
      </c>
      <c r="AV27" s="78"/>
      <c r="AW27" s="78"/>
      <c r="AX27" s="78" t="s">
        <v>92</v>
      </c>
      <c r="AY27" s="78"/>
      <c r="AZ27" s="78"/>
      <c r="BA27" s="78"/>
      <c r="BB27" s="78"/>
      <c r="BC27" s="78"/>
      <c r="BD27" s="78"/>
      <c r="BE27" s="78"/>
      <c r="BF27" s="78"/>
      <c r="BG27" s="78"/>
      <c r="BH27" s="78"/>
      <c r="BI27" s="19"/>
      <c r="BJ27" s="31"/>
      <c r="BK27" s="78" t="s">
        <v>90</v>
      </c>
      <c r="BL27" s="78"/>
      <c r="BM27" s="78"/>
      <c r="BN27" s="78"/>
      <c r="BO27" s="78"/>
      <c r="BP27" s="78"/>
      <c r="BQ27" s="78" t="s">
        <v>91</v>
      </c>
      <c r="BR27" s="78" t="s">
        <v>92</v>
      </c>
      <c r="BS27" s="78"/>
      <c r="BT27" s="78"/>
      <c r="BU27" s="78"/>
      <c r="BV27" s="78"/>
      <c r="BW27" s="78"/>
      <c r="BX27" s="78"/>
      <c r="BY27" s="78"/>
      <c r="BZ27" s="78"/>
      <c r="CA27" s="78"/>
      <c r="CB27" s="78"/>
      <c r="CC27" s="78"/>
      <c r="CD27" s="78"/>
      <c r="CE27" s="78"/>
      <c r="CF27" s="78"/>
      <c r="CG27" s="78"/>
      <c r="CH27" s="78"/>
      <c r="CI27" s="78"/>
      <c r="CJ27" s="78"/>
      <c r="CK27" s="13"/>
      <c r="CL27" s="31"/>
      <c r="CM27" s="78" t="s">
        <v>90</v>
      </c>
      <c r="CN27" s="78"/>
      <c r="CO27" s="78"/>
      <c r="CP27" s="78"/>
      <c r="CQ27" s="78"/>
      <c r="CR27" s="78"/>
      <c r="CS27" s="78" t="s">
        <v>91</v>
      </c>
      <c r="CT27" s="78" t="s">
        <v>92</v>
      </c>
      <c r="CU27" s="78"/>
      <c r="CV27" s="78"/>
      <c r="CW27" s="78"/>
      <c r="CX27" s="78"/>
      <c r="CY27" s="78"/>
      <c r="CZ27" s="78"/>
      <c r="DA27" s="78"/>
      <c r="DB27" s="78"/>
      <c r="DC27" s="78"/>
      <c r="DD27" s="78"/>
      <c r="DE27" s="78"/>
      <c r="DF27" s="78"/>
      <c r="DG27" s="78"/>
      <c r="DH27" s="78"/>
      <c r="DI27" s="78"/>
      <c r="DJ27" s="78"/>
      <c r="DK27" s="78"/>
      <c r="DL27" s="78"/>
      <c r="DM27" s="78"/>
      <c r="DN27" s="78"/>
      <c r="DO27" s="78"/>
    </row>
    <row r="28" spans="1:120" ht="23.25" customHeight="1" thickBot="1" x14ac:dyDescent="0.25">
      <c r="A28" s="163"/>
      <c r="B28" s="238"/>
      <c r="C28" s="239"/>
      <c r="D28" s="239"/>
      <c r="E28" s="239"/>
      <c r="F28" s="240"/>
      <c r="G28" s="238"/>
      <c r="H28" s="239"/>
      <c r="I28" s="239"/>
      <c r="J28" s="239"/>
      <c r="K28" s="240"/>
      <c r="L28" s="238"/>
      <c r="M28" s="239"/>
      <c r="N28" s="239"/>
      <c r="O28" s="239"/>
      <c r="P28" s="239"/>
      <c r="Q28" s="239"/>
      <c r="R28" s="240"/>
      <c r="S28" s="238"/>
      <c r="T28" s="239"/>
      <c r="U28" s="239"/>
      <c r="V28" s="239"/>
      <c r="W28" s="240"/>
      <c r="X28" s="238"/>
      <c r="Y28" s="239"/>
      <c r="Z28" s="239"/>
      <c r="AA28" s="239"/>
      <c r="AB28" s="239"/>
      <c r="AC28" s="240"/>
      <c r="AD28" s="190"/>
      <c r="AE28" s="191"/>
      <c r="AF28" s="192"/>
      <c r="AG28" s="163" t="s">
        <v>31</v>
      </c>
      <c r="AH28" s="163"/>
      <c r="AI28" s="163"/>
      <c r="AJ28" s="163" t="s">
        <v>32</v>
      </c>
      <c r="AK28" s="163"/>
      <c r="AL28" s="163"/>
      <c r="AN28" s="23"/>
      <c r="AO28" s="78"/>
      <c r="AP28" s="78"/>
      <c r="AQ28" s="78"/>
      <c r="AR28" s="78"/>
      <c r="AS28" s="78"/>
      <c r="AT28" s="78"/>
      <c r="AU28" s="78"/>
      <c r="AV28" s="78"/>
      <c r="AW28" s="78"/>
      <c r="AX28" s="78"/>
      <c r="AY28" s="78"/>
      <c r="AZ28" s="78"/>
      <c r="BA28" s="78"/>
      <c r="BB28" s="78"/>
      <c r="BC28" s="78"/>
      <c r="BD28" s="78"/>
      <c r="BE28" s="78"/>
      <c r="BF28" s="78"/>
      <c r="BG28" s="78"/>
      <c r="BH28" s="78"/>
      <c r="BI28" s="19"/>
      <c r="BJ28" s="31"/>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13"/>
      <c r="CL28" s="31"/>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row>
    <row r="29" spans="1:120" s="35" customFormat="1" ht="409.5" customHeight="1" thickBot="1" x14ac:dyDescent="0.25">
      <c r="A29" s="57">
        <v>1</v>
      </c>
      <c r="B29" s="72" t="s">
        <v>117</v>
      </c>
      <c r="C29" s="73"/>
      <c r="D29" s="73"/>
      <c r="E29" s="73"/>
      <c r="F29" s="74"/>
      <c r="G29" s="140" t="s">
        <v>118</v>
      </c>
      <c r="H29" s="141"/>
      <c r="I29" s="141"/>
      <c r="J29" s="141"/>
      <c r="K29" s="142"/>
      <c r="L29" s="140" t="s">
        <v>119</v>
      </c>
      <c r="M29" s="141"/>
      <c r="N29" s="141"/>
      <c r="O29" s="141"/>
      <c r="P29" s="141"/>
      <c r="Q29" s="141"/>
      <c r="R29" s="142"/>
      <c r="S29" s="200" t="s">
        <v>120</v>
      </c>
      <c r="T29" s="201"/>
      <c r="U29" s="201"/>
      <c r="V29" s="201"/>
      <c r="W29" s="202"/>
      <c r="X29" s="165" t="s">
        <v>121</v>
      </c>
      <c r="Y29" s="165"/>
      <c r="Z29" s="165"/>
      <c r="AA29" s="165"/>
      <c r="AB29" s="165"/>
      <c r="AC29" s="165"/>
      <c r="AD29" s="165" t="s">
        <v>298</v>
      </c>
      <c r="AE29" s="165"/>
      <c r="AF29" s="165"/>
      <c r="AG29" s="164">
        <v>43110</v>
      </c>
      <c r="AH29" s="165"/>
      <c r="AI29" s="165"/>
      <c r="AJ29" s="164">
        <v>43281</v>
      </c>
      <c r="AK29" s="165"/>
      <c r="AL29" s="165"/>
      <c r="AO29" s="140" t="s">
        <v>222</v>
      </c>
      <c r="AP29" s="141"/>
      <c r="AQ29" s="141"/>
      <c r="AR29" s="141"/>
      <c r="AS29" s="141"/>
      <c r="AT29" s="142"/>
      <c r="AU29" s="265">
        <v>1</v>
      </c>
      <c r="AV29" s="266"/>
      <c r="AW29" s="267"/>
      <c r="AX29" s="268" t="s">
        <v>223</v>
      </c>
      <c r="AY29" s="269"/>
      <c r="AZ29" s="269"/>
      <c r="BA29" s="269"/>
      <c r="BB29" s="269"/>
      <c r="BC29" s="269"/>
      <c r="BD29" s="269"/>
      <c r="BE29" s="269"/>
      <c r="BF29" s="269"/>
      <c r="BG29" s="269"/>
      <c r="BH29" s="270"/>
      <c r="BI29" s="49"/>
      <c r="BJ29" s="49"/>
      <c r="BK29" s="72" t="s">
        <v>396</v>
      </c>
      <c r="BL29" s="73"/>
      <c r="BM29" s="73"/>
      <c r="BN29" s="73"/>
      <c r="BO29" s="73"/>
      <c r="BP29" s="74"/>
      <c r="BQ29" s="52">
        <v>1</v>
      </c>
      <c r="BR29" s="75" t="s">
        <v>333</v>
      </c>
      <c r="BS29" s="76"/>
      <c r="BT29" s="76"/>
      <c r="BU29" s="76"/>
      <c r="BV29" s="76"/>
      <c r="BW29" s="76"/>
      <c r="BX29" s="76"/>
      <c r="BY29" s="76"/>
      <c r="BZ29" s="76"/>
      <c r="CA29" s="76"/>
      <c r="CB29" s="76"/>
      <c r="CC29" s="76"/>
      <c r="CD29" s="76"/>
      <c r="CE29" s="76"/>
      <c r="CF29" s="76"/>
      <c r="CG29" s="76"/>
      <c r="CH29" s="76"/>
      <c r="CI29" s="76"/>
      <c r="CJ29" s="77"/>
      <c r="CK29" s="49"/>
      <c r="CL29" s="49"/>
      <c r="CM29" s="75" t="s">
        <v>498</v>
      </c>
      <c r="CN29" s="76"/>
      <c r="CO29" s="76"/>
      <c r="CP29" s="76"/>
      <c r="CQ29" s="76"/>
      <c r="CR29" s="77"/>
      <c r="CS29" s="52">
        <v>1</v>
      </c>
      <c r="CT29" s="75" t="s">
        <v>436</v>
      </c>
      <c r="CU29" s="76"/>
      <c r="CV29" s="76"/>
      <c r="CW29" s="76"/>
      <c r="CX29" s="76"/>
      <c r="CY29" s="76"/>
      <c r="CZ29" s="76"/>
      <c r="DA29" s="76"/>
      <c r="DB29" s="76"/>
      <c r="DC29" s="76"/>
      <c r="DD29" s="76"/>
      <c r="DE29" s="76"/>
      <c r="DF29" s="76"/>
      <c r="DG29" s="76"/>
      <c r="DH29" s="76"/>
      <c r="DI29" s="76"/>
      <c r="DJ29" s="76"/>
      <c r="DK29" s="76"/>
      <c r="DL29" s="76"/>
      <c r="DM29" s="76"/>
      <c r="DN29" s="76"/>
      <c r="DO29" s="77"/>
      <c r="DP29" s="6"/>
    </row>
    <row r="30" spans="1:120" ht="124.5" customHeight="1" thickBot="1" x14ac:dyDescent="0.25">
      <c r="A30" s="40">
        <v>2</v>
      </c>
      <c r="B30" s="72" t="s">
        <v>122</v>
      </c>
      <c r="C30" s="73"/>
      <c r="D30" s="73"/>
      <c r="E30" s="73"/>
      <c r="F30" s="74"/>
      <c r="G30" s="72" t="s">
        <v>123</v>
      </c>
      <c r="H30" s="73"/>
      <c r="I30" s="73"/>
      <c r="J30" s="73"/>
      <c r="K30" s="74"/>
      <c r="L30" s="72" t="s">
        <v>347</v>
      </c>
      <c r="M30" s="73"/>
      <c r="N30" s="73"/>
      <c r="O30" s="73"/>
      <c r="P30" s="73"/>
      <c r="Q30" s="73"/>
      <c r="R30" s="74"/>
      <c r="S30" s="154" t="s">
        <v>124</v>
      </c>
      <c r="T30" s="157"/>
      <c r="U30" s="157"/>
      <c r="V30" s="157"/>
      <c r="W30" s="158"/>
      <c r="X30" s="63" t="s">
        <v>125</v>
      </c>
      <c r="Y30" s="63"/>
      <c r="Z30" s="63"/>
      <c r="AA30" s="63"/>
      <c r="AB30" s="63"/>
      <c r="AC30" s="63"/>
      <c r="AD30" s="63" t="s">
        <v>297</v>
      </c>
      <c r="AE30" s="63"/>
      <c r="AF30" s="63"/>
      <c r="AG30" s="64">
        <v>43115</v>
      </c>
      <c r="AH30" s="63"/>
      <c r="AI30" s="63"/>
      <c r="AJ30" s="64">
        <v>43465</v>
      </c>
      <c r="AK30" s="63"/>
      <c r="AL30" s="63"/>
      <c r="AO30" s="72" t="s">
        <v>224</v>
      </c>
      <c r="AP30" s="73"/>
      <c r="AQ30" s="73"/>
      <c r="AR30" s="73"/>
      <c r="AS30" s="73"/>
      <c r="AT30" s="74"/>
      <c r="AU30" s="143">
        <v>0.2</v>
      </c>
      <c r="AV30" s="144"/>
      <c r="AW30" s="145"/>
      <c r="AX30" s="75" t="s">
        <v>225</v>
      </c>
      <c r="AY30" s="76"/>
      <c r="AZ30" s="76"/>
      <c r="BA30" s="76"/>
      <c r="BB30" s="76"/>
      <c r="BC30" s="76"/>
      <c r="BD30" s="76"/>
      <c r="BE30" s="76"/>
      <c r="BF30" s="76"/>
      <c r="BG30" s="76"/>
      <c r="BH30" s="77"/>
      <c r="BI30" s="49"/>
      <c r="BJ30" s="49"/>
      <c r="BK30" s="146" t="s">
        <v>348</v>
      </c>
      <c r="BL30" s="147"/>
      <c r="BM30" s="147"/>
      <c r="BN30" s="147"/>
      <c r="BO30" s="147"/>
      <c r="BP30" s="148"/>
      <c r="BQ30" s="52">
        <v>0.2</v>
      </c>
      <c r="BR30" s="75" t="s">
        <v>359</v>
      </c>
      <c r="BS30" s="76"/>
      <c r="BT30" s="76"/>
      <c r="BU30" s="76"/>
      <c r="BV30" s="76"/>
      <c r="BW30" s="76"/>
      <c r="BX30" s="76"/>
      <c r="BY30" s="76"/>
      <c r="BZ30" s="76"/>
      <c r="CA30" s="76"/>
      <c r="CB30" s="76"/>
      <c r="CC30" s="76"/>
      <c r="CD30" s="76"/>
      <c r="CE30" s="76"/>
      <c r="CF30" s="76"/>
      <c r="CG30" s="76"/>
      <c r="CH30" s="76"/>
      <c r="CI30" s="76"/>
      <c r="CJ30" s="77"/>
      <c r="CK30" s="49"/>
      <c r="CL30" s="49"/>
      <c r="CM30" s="72" t="s">
        <v>437</v>
      </c>
      <c r="CN30" s="73"/>
      <c r="CO30" s="73"/>
      <c r="CP30" s="73"/>
      <c r="CQ30" s="73"/>
      <c r="CR30" s="74"/>
      <c r="CS30" s="52">
        <v>1</v>
      </c>
      <c r="CT30" s="75" t="s">
        <v>482</v>
      </c>
      <c r="CU30" s="76"/>
      <c r="CV30" s="76"/>
      <c r="CW30" s="76"/>
      <c r="CX30" s="76"/>
      <c r="CY30" s="76"/>
      <c r="CZ30" s="76"/>
      <c r="DA30" s="76"/>
      <c r="DB30" s="76"/>
      <c r="DC30" s="76"/>
      <c r="DD30" s="76"/>
      <c r="DE30" s="76"/>
      <c r="DF30" s="76"/>
      <c r="DG30" s="76"/>
      <c r="DH30" s="76"/>
      <c r="DI30" s="76"/>
      <c r="DJ30" s="76"/>
      <c r="DK30" s="76"/>
      <c r="DL30" s="76"/>
      <c r="DM30" s="76"/>
      <c r="DN30" s="76"/>
      <c r="DO30" s="77"/>
    </row>
    <row r="31" spans="1:120" ht="123.75" customHeight="1" thickBot="1" x14ac:dyDescent="0.25">
      <c r="A31" s="40">
        <v>3</v>
      </c>
      <c r="B31" s="72" t="s">
        <v>126</v>
      </c>
      <c r="C31" s="73"/>
      <c r="D31" s="73"/>
      <c r="E31" s="73"/>
      <c r="F31" s="74"/>
      <c r="G31" s="72" t="s">
        <v>123</v>
      </c>
      <c r="H31" s="73"/>
      <c r="I31" s="73"/>
      <c r="J31" s="73"/>
      <c r="K31" s="74"/>
      <c r="L31" s="72" t="s">
        <v>347</v>
      </c>
      <c r="M31" s="73"/>
      <c r="N31" s="73"/>
      <c r="O31" s="73"/>
      <c r="P31" s="73"/>
      <c r="Q31" s="73"/>
      <c r="R31" s="74"/>
      <c r="S31" s="154" t="s">
        <v>124</v>
      </c>
      <c r="T31" s="157"/>
      <c r="U31" s="157"/>
      <c r="V31" s="157"/>
      <c r="W31" s="158"/>
      <c r="X31" s="63" t="s">
        <v>121</v>
      </c>
      <c r="Y31" s="63"/>
      <c r="Z31" s="63"/>
      <c r="AA31" s="63"/>
      <c r="AB31" s="63"/>
      <c r="AC31" s="63"/>
      <c r="AD31" s="63" t="s">
        <v>296</v>
      </c>
      <c r="AE31" s="63"/>
      <c r="AF31" s="63"/>
      <c r="AG31" s="64">
        <v>43115</v>
      </c>
      <c r="AH31" s="63"/>
      <c r="AI31" s="63"/>
      <c r="AJ31" s="64">
        <v>43465</v>
      </c>
      <c r="AK31" s="63"/>
      <c r="AL31" s="63"/>
      <c r="AO31" s="72" t="s">
        <v>226</v>
      </c>
      <c r="AP31" s="73"/>
      <c r="AQ31" s="73"/>
      <c r="AR31" s="73"/>
      <c r="AS31" s="73"/>
      <c r="AT31" s="74"/>
      <c r="AU31" s="143">
        <v>0.2</v>
      </c>
      <c r="AV31" s="144"/>
      <c r="AW31" s="145"/>
      <c r="AX31" s="75" t="s">
        <v>225</v>
      </c>
      <c r="AY31" s="76"/>
      <c r="AZ31" s="76"/>
      <c r="BA31" s="76"/>
      <c r="BB31" s="76"/>
      <c r="BC31" s="76"/>
      <c r="BD31" s="76"/>
      <c r="BE31" s="76"/>
      <c r="BF31" s="76"/>
      <c r="BG31" s="76"/>
      <c r="BH31" s="77"/>
      <c r="BI31" s="49"/>
      <c r="BJ31" s="49"/>
      <c r="BK31" s="146" t="s">
        <v>348</v>
      </c>
      <c r="BL31" s="147"/>
      <c r="BM31" s="147"/>
      <c r="BN31" s="147"/>
      <c r="BO31" s="147"/>
      <c r="BP31" s="148"/>
      <c r="BQ31" s="52">
        <v>0.2</v>
      </c>
      <c r="BR31" s="75" t="s">
        <v>358</v>
      </c>
      <c r="BS31" s="76"/>
      <c r="BT31" s="76"/>
      <c r="BU31" s="76"/>
      <c r="BV31" s="76"/>
      <c r="BW31" s="76"/>
      <c r="BX31" s="76"/>
      <c r="BY31" s="76"/>
      <c r="BZ31" s="76"/>
      <c r="CA31" s="76"/>
      <c r="CB31" s="76"/>
      <c r="CC31" s="76"/>
      <c r="CD31" s="76"/>
      <c r="CE31" s="76"/>
      <c r="CF31" s="76"/>
      <c r="CG31" s="76"/>
      <c r="CH31" s="76"/>
      <c r="CI31" s="76"/>
      <c r="CJ31" s="77"/>
      <c r="CK31" s="49"/>
      <c r="CL31" s="49"/>
      <c r="CM31" s="72" t="s">
        <v>438</v>
      </c>
      <c r="CN31" s="73"/>
      <c r="CO31" s="73"/>
      <c r="CP31" s="73"/>
      <c r="CQ31" s="73"/>
      <c r="CR31" s="74"/>
      <c r="CS31" s="52">
        <v>1</v>
      </c>
      <c r="CT31" s="75" t="s">
        <v>482</v>
      </c>
      <c r="CU31" s="76"/>
      <c r="CV31" s="76"/>
      <c r="CW31" s="76"/>
      <c r="CX31" s="76"/>
      <c r="CY31" s="76"/>
      <c r="CZ31" s="76"/>
      <c r="DA31" s="76"/>
      <c r="DB31" s="76"/>
      <c r="DC31" s="76"/>
      <c r="DD31" s="76"/>
      <c r="DE31" s="76"/>
      <c r="DF31" s="76"/>
      <c r="DG31" s="76"/>
      <c r="DH31" s="76"/>
      <c r="DI31" s="76"/>
      <c r="DJ31" s="76"/>
      <c r="DK31" s="76"/>
      <c r="DL31" s="76"/>
      <c r="DM31" s="76"/>
      <c r="DN31" s="76"/>
      <c r="DO31" s="77"/>
    </row>
    <row r="32" spans="1:120" ht="110.25" customHeight="1" thickBot="1" x14ac:dyDescent="0.25">
      <c r="A32" s="40">
        <v>4</v>
      </c>
      <c r="B32" s="63" t="s">
        <v>210</v>
      </c>
      <c r="C32" s="63"/>
      <c r="D32" s="63"/>
      <c r="E32" s="63"/>
      <c r="F32" s="63"/>
      <c r="G32" s="63" t="s">
        <v>211</v>
      </c>
      <c r="H32" s="63"/>
      <c r="I32" s="63"/>
      <c r="J32" s="63"/>
      <c r="K32" s="63"/>
      <c r="L32" s="81" t="s">
        <v>212</v>
      </c>
      <c r="M32" s="81"/>
      <c r="N32" s="81"/>
      <c r="O32" s="81"/>
      <c r="P32" s="81"/>
      <c r="Q32" s="81"/>
      <c r="R32" s="81"/>
      <c r="S32" s="63" t="s">
        <v>124</v>
      </c>
      <c r="T32" s="63"/>
      <c r="U32" s="63"/>
      <c r="V32" s="63"/>
      <c r="W32" s="63"/>
      <c r="X32" s="63" t="s">
        <v>121</v>
      </c>
      <c r="Y32" s="63"/>
      <c r="Z32" s="63"/>
      <c r="AA32" s="63"/>
      <c r="AB32" s="63"/>
      <c r="AC32" s="63"/>
      <c r="AD32" s="63" t="s">
        <v>127</v>
      </c>
      <c r="AE32" s="63"/>
      <c r="AF32" s="63"/>
      <c r="AG32" s="64">
        <v>43110</v>
      </c>
      <c r="AH32" s="63"/>
      <c r="AI32" s="63"/>
      <c r="AJ32" s="64">
        <v>43281</v>
      </c>
      <c r="AK32" s="63"/>
      <c r="AL32" s="63"/>
      <c r="AO32" s="155" t="s">
        <v>227</v>
      </c>
      <c r="AP32" s="156"/>
      <c r="AQ32" s="156"/>
      <c r="AR32" s="156"/>
      <c r="AS32" s="156"/>
      <c r="AT32" s="156"/>
      <c r="AU32" s="244">
        <v>0.3</v>
      </c>
      <c r="AV32" s="244"/>
      <c r="AW32" s="245"/>
      <c r="AX32" s="137" t="s">
        <v>216</v>
      </c>
      <c r="AY32" s="138"/>
      <c r="AZ32" s="138"/>
      <c r="BA32" s="138"/>
      <c r="BB32" s="138"/>
      <c r="BC32" s="138"/>
      <c r="BD32" s="138"/>
      <c r="BE32" s="138"/>
      <c r="BF32" s="138"/>
      <c r="BG32" s="138"/>
      <c r="BH32" s="139"/>
      <c r="BI32" s="49"/>
      <c r="BJ32" s="49"/>
      <c r="BK32" s="72" t="s">
        <v>356</v>
      </c>
      <c r="BL32" s="73"/>
      <c r="BM32" s="73"/>
      <c r="BN32" s="73"/>
      <c r="BO32" s="73"/>
      <c r="BP32" s="74"/>
      <c r="BQ32" s="52">
        <v>1</v>
      </c>
      <c r="BR32" s="75" t="s">
        <v>357</v>
      </c>
      <c r="BS32" s="76"/>
      <c r="BT32" s="76"/>
      <c r="BU32" s="76"/>
      <c r="BV32" s="76"/>
      <c r="BW32" s="76"/>
      <c r="BX32" s="76"/>
      <c r="BY32" s="76"/>
      <c r="BZ32" s="76"/>
      <c r="CA32" s="76"/>
      <c r="CB32" s="76"/>
      <c r="CC32" s="76"/>
      <c r="CD32" s="76"/>
      <c r="CE32" s="76"/>
      <c r="CF32" s="76"/>
      <c r="CG32" s="76"/>
      <c r="CH32" s="76"/>
      <c r="CI32" s="76"/>
      <c r="CJ32" s="77"/>
      <c r="CK32" s="49"/>
      <c r="CL32" s="49"/>
      <c r="CM32" s="72" t="s">
        <v>356</v>
      </c>
      <c r="CN32" s="73"/>
      <c r="CO32" s="73"/>
      <c r="CP32" s="73"/>
      <c r="CQ32" s="73"/>
      <c r="CR32" s="74"/>
      <c r="CS32" s="52">
        <v>1</v>
      </c>
      <c r="CT32" s="75" t="s">
        <v>357</v>
      </c>
      <c r="CU32" s="76"/>
      <c r="CV32" s="76"/>
      <c r="CW32" s="76"/>
      <c r="CX32" s="76"/>
      <c r="CY32" s="76"/>
      <c r="CZ32" s="76"/>
      <c r="DA32" s="76"/>
      <c r="DB32" s="76"/>
      <c r="DC32" s="76"/>
      <c r="DD32" s="76"/>
      <c r="DE32" s="76"/>
      <c r="DF32" s="76"/>
      <c r="DG32" s="76"/>
      <c r="DH32" s="76"/>
      <c r="DI32" s="76"/>
      <c r="DJ32" s="76"/>
      <c r="DK32" s="76"/>
      <c r="DL32" s="76"/>
      <c r="DM32" s="76"/>
      <c r="DN32" s="76"/>
      <c r="DO32" s="77"/>
    </row>
    <row r="33" spans="1:119" ht="112.5" customHeight="1" thickBot="1" x14ac:dyDescent="0.25">
      <c r="A33" s="40">
        <v>5</v>
      </c>
      <c r="B33" s="63" t="s">
        <v>213</v>
      </c>
      <c r="C33" s="63"/>
      <c r="D33" s="63"/>
      <c r="E33" s="63"/>
      <c r="F33" s="63"/>
      <c r="G33" s="63" t="s">
        <v>211</v>
      </c>
      <c r="H33" s="63"/>
      <c r="I33" s="63"/>
      <c r="J33" s="63"/>
      <c r="K33" s="63"/>
      <c r="L33" s="81" t="s">
        <v>212</v>
      </c>
      <c r="M33" s="81"/>
      <c r="N33" s="81"/>
      <c r="O33" s="81"/>
      <c r="P33" s="81"/>
      <c r="Q33" s="81"/>
      <c r="R33" s="81"/>
      <c r="S33" s="63" t="s">
        <v>124</v>
      </c>
      <c r="T33" s="63"/>
      <c r="U33" s="63"/>
      <c r="V33" s="63"/>
      <c r="W33" s="63"/>
      <c r="X33" s="63" t="s">
        <v>121</v>
      </c>
      <c r="Y33" s="63"/>
      <c r="Z33" s="63"/>
      <c r="AA33" s="63"/>
      <c r="AB33" s="63"/>
      <c r="AC33" s="63"/>
      <c r="AD33" s="63" t="s">
        <v>127</v>
      </c>
      <c r="AE33" s="63"/>
      <c r="AF33" s="63"/>
      <c r="AG33" s="64">
        <v>43110</v>
      </c>
      <c r="AH33" s="63"/>
      <c r="AI33" s="63"/>
      <c r="AJ33" s="64">
        <v>43281</v>
      </c>
      <c r="AK33" s="63"/>
      <c r="AL33" s="63"/>
      <c r="AO33" s="155" t="s">
        <v>227</v>
      </c>
      <c r="AP33" s="156"/>
      <c r="AQ33" s="156"/>
      <c r="AR33" s="156"/>
      <c r="AS33" s="156"/>
      <c r="AT33" s="156"/>
      <c r="AU33" s="244">
        <v>0</v>
      </c>
      <c r="AV33" s="244"/>
      <c r="AW33" s="245"/>
      <c r="AX33" s="133" t="s">
        <v>228</v>
      </c>
      <c r="AY33" s="134"/>
      <c r="AZ33" s="134"/>
      <c r="BA33" s="134"/>
      <c r="BB33" s="134"/>
      <c r="BC33" s="134"/>
      <c r="BD33" s="134"/>
      <c r="BE33" s="134"/>
      <c r="BF33" s="134"/>
      <c r="BG33" s="134"/>
      <c r="BH33" s="135"/>
      <c r="BI33" s="49"/>
      <c r="BJ33" s="49"/>
      <c r="BK33" s="72" t="s">
        <v>349</v>
      </c>
      <c r="BL33" s="73"/>
      <c r="BM33" s="73"/>
      <c r="BN33" s="73"/>
      <c r="BO33" s="73"/>
      <c r="BP33" s="74"/>
      <c r="BQ33" s="52">
        <v>1</v>
      </c>
      <c r="BR33" s="75" t="s">
        <v>350</v>
      </c>
      <c r="BS33" s="76"/>
      <c r="BT33" s="76"/>
      <c r="BU33" s="76"/>
      <c r="BV33" s="76"/>
      <c r="BW33" s="76"/>
      <c r="BX33" s="76"/>
      <c r="BY33" s="76"/>
      <c r="BZ33" s="76"/>
      <c r="CA33" s="76"/>
      <c r="CB33" s="76"/>
      <c r="CC33" s="76"/>
      <c r="CD33" s="76"/>
      <c r="CE33" s="76"/>
      <c r="CF33" s="76"/>
      <c r="CG33" s="76"/>
      <c r="CH33" s="76"/>
      <c r="CI33" s="76"/>
      <c r="CJ33" s="77"/>
      <c r="CK33" s="49"/>
      <c r="CL33" s="49"/>
      <c r="CM33" s="72" t="s">
        <v>439</v>
      </c>
      <c r="CN33" s="73"/>
      <c r="CO33" s="73"/>
      <c r="CP33" s="73"/>
      <c r="CQ33" s="73"/>
      <c r="CR33" s="74"/>
      <c r="CS33" s="52">
        <v>1</v>
      </c>
      <c r="CT33" s="75" t="s">
        <v>466</v>
      </c>
      <c r="CU33" s="76"/>
      <c r="CV33" s="76"/>
      <c r="CW33" s="76"/>
      <c r="CX33" s="76"/>
      <c r="CY33" s="76"/>
      <c r="CZ33" s="76"/>
      <c r="DA33" s="76"/>
      <c r="DB33" s="76"/>
      <c r="DC33" s="76"/>
      <c r="DD33" s="76"/>
      <c r="DE33" s="76"/>
      <c r="DF33" s="76"/>
      <c r="DG33" s="76"/>
      <c r="DH33" s="76"/>
      <c r="DI33" s="76"/>
      <c r="DJ33" s="76"/>
      <c r="DK33" s="76"/>
      <c r="DL33" s="76"/>
      <c r="DM33" s="76"/>
      <c r="DN33" s="76"/>
      <c r="DO33" s="77"/>
    </row>
    <row r="34" spans="1:119" ht="165.75" customHeight="1" thickBot="1" x14ac:dyDescent="0.25">
      <c r="A34" s="40">
        <v>6</v>
      </c>
      <c r="B34" s="63" t="s">
        <v>214</v>
      </c>
      <c r="C34" s="63"/>
      <c r="D34" s="63"/>
      <c r="E34" s="63"/>
      <c r="F34" s="63"/>
      <c r="G34" s="63" t="s">
        <v>211</v>
      </c>
      <c r="H34" s="63"/>
      <c r="I34" s="63"/>
      <c r="J34" s="63"/>
      <c r="K34" s="63"/>
      <c r="L34" s="81" t="s">
        <v>493</v>
      </c>
      <c r="M34" s="81"/>
      <c r="N34" s="81"/>
      <c r="O34" s="81"/>
      <c r="P34" s="81"/>
      <c r="Q34" s="81"/>
      <c r="R34" s="81"/>
      <c r="S34" s="63" t="s">
        <v>124</v>
      </c>
      <c r="T34" s="63"/>
      <c r="U34" s="63"/>
      <c r="V34" s="63"/>
      <c r="W34" s="63"/>
      <c r="X34" s="63" t="s">
        <v>121</v>
      </c>
      <c r="Y34" s="63"/>
      <c r="Z34" s="63"/>
      <c r="AA34" s="63"/>
      <c r="AB34" s="63"/>
      <c r="AC34" s="63"/>
      <c r="AD34" s="63" t="s">
        <v>295</v>
      </c>
      <c r="AE34" s="63"/>
      <c r="AF34" s="63"/>
      <c r="AG34" s="64">
        <v>43110</v>
      </c>
      <c r="AH34" s="63"/>
      <c r="AI34" s="63"/>
      <c r="AJ34" s="64">
        <v>43281</v>
      </c>
      <c r="AK34" s="63"/>
      <c r="AL34" s="63"/>
      <c r="AO34" s="65"/>
      <c r="AP34" s="66"/>
      <c r="AQ34" s="66"/>
      <c r="AR34" s="66"/>
      <c r="AS34" s="66"/>
      <c r="AT34" s="66"/>
      <c r="AU34" s="67"/>
      <c r="AV34" s="67"/>
      <c r="AW34" s="68"/>
      <c r="AX34" s="69"/>
      <c r="AY34" s="70"/>
      <c r="AZ34" s="70"/>
      <c r="BA34" s="70"/>
      <c r="BB34" s="70"/>
      <c r="BC34" s="70"/>
      <c r="BD34" s="70"/>
      <c r="BE34" s="70"/>
      <c r="BF34" s="70"/>
      <c r="BG34" s="70"/>
      <c r="BH34" s="71"/>
      <c r="BI34" s="49"/>
      <c r="BJ34" s="49"/>
      <c r="BK34" s="72"/>
      <c r="BL34" s="73"/>
      <c r="BM34" s="73"/>
      <c r="BN34" s="73"/>
      <c r="BO34" s="73"/>
      <c r="BP34" s="74"/>
      <c r="BQ34" s="52"/>
      <c r="BR34" s="75"/>
      <c r="BS34" s="76"/>
      <c r="BT34" s="76"/>
      <c r="BU34" s="76"/>
      <c r="BV34" s="76"/>
      <c r="BW34" s="76"/>
      <c r="BX34" s="76"/>
      <c r="BY34" s="76"/>
      <c r="BZ34" s="76"/>
      <c r="CA34" s="76"/>
      <c r="CB34" s="76"/>
      <c r="CC34" s="76"/>
      <c r="CD34" s="76"/>
      <c r="CE34" s="76"/>
      <c r="CF34" s="76"/>
      <c r="CG34" s="76"/>
      <c r="CH34" s="76"/>
      <c r="CI34" s="76"/>
      <c r="CJ34" s="77"/>
      <c r="CK34" s="49"/>
      <c r="CL34" s="49"/>
      <c r="CM34" s="72" t="s">
        <v>495</v>
      </c>
      <c r="CN34" s="73"/>
      <c r="CO34" s="73"/>
      <c r="CP34" s="73"/>
      <c r="CQ34" s="73"/>
      <c r="CR34" s="74"/>
      <c r="CS34" s="52">
        <v>1</v>
      </c>
      <c r="CT34" s="75" t="s">
        <v>360</v>
      </c>
      <c r="CU34" s="76"/>
      <c r="CV34" s="76"/>
      <c r="CW34" s="76"/>
      <c r="CX34" s="76"/>
      <c r="CY34" s="76"/>
      <c r="CZ34" s="76"/>
      <c r="DA34" s="76"/>
      <c r="DB34" s="76"/>
      <c r="DC34" s="76"/>
      <c r="DD34" s="76"/>
      <c r="DE34" s="76"/>
      <c r="DF34" s="76"/>
      <c r="DG34" s="76"/>
      <c r="DH34" s="76"/>
      <c r="DI34" s="76"/>
      <c r="DJ34" s="76"/>
      <c r="DK34" s="76"/>
      <c r="DL34" s="76"/>
      <c r="DM34" s="76"/>
      <c r="DN34" s="76"/>
      <c r="DO34" s="77"/>
    </row>
    <row r="35" spans="1:119" ht="165.75" customHeight="1" thickBot="1" x14ac:dyDescent="0.25">
      <c r="A35" s="40">
        <v>7</v>
      </c>
      <c r="B35" s="63" t="s">
        <v>214</v>
      </c>
      <c r="C35" s="63"/>
      <c r="D35" s="63"/>
      <c r="E35" s="63"/>
      <c r="F35" s="63"/>
      <c r="G35" s="63" t="s">
        <v>211</v>
      </c>
      <c r="H35" s="63"/>
      <c r="I35" s="63"/>
      <c r="J35" s="63"/>
      <c r="K35" s="63"/>
      <c r="L35" s="81" t="s">
        <v>494</v>
      </c>
      <c r="M35" s="81"/>
      <c r="N35" s="81"/>
      <c r="O35" s="81"/>
      <c r="P35" s="81"/>
      <c r="Q35" s="81"/>
      <c r="R35" s="81"/>
      <c r="S35" s="63" t="s">
        <v>124</v>
      </c>
      <c r="T35" s="63"/>
      <c r="U35" s="63"/>
      <c r="V35" s="63"/>
      <c r="W35" s="63"/>
      <c r="X35" s="63" t="s">
        <v>121</v>
      </c>
      <c r="Y35" s="63"/>
      <c r="Z35" s="63"/>
      <c r="AA35" s="63"/>
      <c r="AB35" s="63"/>
      <c r="AC35" s="63"/>
      <c r="AD35" s="63" t="s">
        <v>295</v>
      </c>
      <c r="AE35" s="63"/>
      <c r="AF35" s="63"/>
      <c r="AG35" s="64">
        <v>43110</v>
      </c>
      <c r="AH35" s="63"/>
      <c r="AI35" s="63"/>
      <c r="AJ35" s="64">
        <v>43281</v>
      </c>
      <c r="AK35" s="63"/>
      <c r="AL35" s="63"/>
      <c r="AO35" s="65" t="s">
        <v>402</v>
      </c>
      <c r="AP35" s="66"/>
      <c r="AQ35" s="66"/>
      <c r="AR35" s="66"/>
      <c r="AS35" s="66"/>
      <c r="AT35" s="66"/>
      <c r="AU35" s="67">
        <v>0.63</v>
      </c>
      <c r="AV35" s="67"/>
      <c r="AW35" s="68"/>
      <c r="AX35" s="69" t="s">
        <v>215</v>
      </c>
      <c r="AY35" s="70"/>
      <c r="AZ35" s="70"/>
      <c r="BA35" s="70"/>
      <c r="BB35" s="70"/>
      <c r="BC35" s="70"/>
      <c r="BD35" s="70"/>
      <c r="BE35" s="70"/>
      <c r="BF35" s="70"/>
      <c r="BG35" s="70"/>
      <c r="BH35" s="71"/>
      <c r="BI35" s="49"/>
      <c r="BJ35" s="49"/>
      <c r="BK35" s="72" t="s">
        <v>397</v>
      </c>
      <c r="BL35" s="73"/>
      <c r="BM35" s="73"/>
      <c r="BN35" s="73"/>
      <c r="BO35" s="73"/>
      <c r="BP35" s="74"/>
      <c r="BQ35" s="52">
        <v>1</v>
      </c>
      <c r="BR35" s="75" t="s">
        <v>360</v>
      </c>
      <c r="BS35" s="76"/>
      <c r="BT35" s="76"/>
      <c r="BU35" s="76"/>
      <c r="BV35" s="76"/>
      <c r="BW35" s="76"/>
      <c r="BX35" s="76"/>
      <c r="BY35" s="76"/>
      <c r="BZ35" s="76"/>
      <c r="CA35" s="76"/>
      <c r="CB35" s="76"/>
      <c r="CC35" s="76"/>
      <c r="CD35" s="76"/>
      <c r="CE35" s="76"/>
      <c r="CF35" s="76"/>
      <c r="CG35" s="76"/>
      <c r="CH35" s="76"/>
      <c r="CI35" s="76"/>
      <c r="CJ35" s="77"/>
      <c r="CK35" s="49"/>
      <c r="CL35" s="49"/>
      <c r="CM35" s="72" t="s">
        <v>496</v>
      </c>
      <c r="CN35" s="73"/>
      <c r="CO35" s="73"/>
      <c r="CP35" s="73"/>
      <c r="CQ35" s="73"/>
      <c r="CR35" s="74"/>
      <c r="CS35" s="52">
        <v>1</v>
      </c>
      <c r="CT35" s="75" t="s">
        <v>360</v>
      </c>
      <c r="CU35" s="76"/>
      <c r="CV35" s="76"/>
      <c r="CW35" s="76"/>
      <c r="CX35" s="76"/>
      <c r="CY35" s="76"/>
      <c r="CZ35" s="76"/>
      <c r="DA35" s="76"/>
      <c r="DB35" s="76"/>
      <c r="DC35" s="76"/>
      <c r="DD35" s="76"/>
      <c r="DE35" s="76"/>
      <c r="DF35" s="76"/>
      <c r="DG35" s="76"/>
      <c r="DH35" s="76"/>
      <c r="DI35" s="76"/>
      <c r="DJ35" s="76"/>
      <c r="DK35" s="76"/>
      <c r="DL35" s="76"/>
      <c r="DM35" s="76"/>
      <c r="DN35" s="76"/>
      <c r="DO35" s="77"/>
    </row>
    <row r="36" spans="1:119" x14ac:dyDescent="0.2">
      <c r="AO36" s="2"/>
      <c r="AP36" s="2"/>
      <c r="AQ36" s="2"/>
      <c r="AR36" s="2"/>
      <c r="AS36" s="2"/>
      <c r="AT36" s="2"/>
      <c r="AU36" s="2"/>
      <c r="AV36" s="2"/>
      <c r="AW36" s="2"/>
      <c r="AX36" s="2"/>
      <c r="AY36" s="2"/>
      <c r="AZ36" s="2"/>
      <c r="BA36" s="2"/>
      <c r="BB36" s="2"/>
      <c r="BC36" s="2"/>
      <c r="BD36" s="2"/>
      <c r="BE36" s="2"/>
      <c r="BF36" s="2"/>
      <c r="BG36" s="2"/>
      <c r="BH36" s="2"/>
      <c r="BI36" s="20"/>
      <c r="BJ36" s="20"/>
      <c r="CL36" s="20"/>
    </row>
    <row r="37" spans="1:119" ht="16.5" customHeight="1" x14ac:dyDescent="0.25">
      <c r="A37" s="276" t="s">
        <v>55</v>
      </c>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6"/>
      <c r="BR37" s="276"/>
      <c r="BS37" s="276"/>
      <c r="BT37" s="276"/>
      <c r="BU37" s="276"/>
      <c r="BV37" s="276"/>
      <c r="BW37" s="276"/>
      <c r="BX37" s="276"/>
      <c r="BY37" s="276"/>
      <c r="BZ37" s="276"/>
      <c r="CA37" s="276"/>
      <c r="CB37" s="276"/>
      <c r="CC37" s="276"/>
      <c r="CD37" s="276"/>
      <c r="CE37" s="276"/>
      <c r="CF37" s="276"/>
      <c r="CG37" s="276"/>
      <c r="CH37" s="276"/>
      <c r="CI37" s="276"/>
      <c r="CJ37" s="276"/>
      <c r="CK37" s="276"/>
      <c r="CL37" s="276"/>
      <c r="CM37" s="276"/>
      <c r="CN37" s="276"/>
      <c r="CO37" s="276"/>
      <c r="CP37" s="276"/>
      <c r="CQ37" s="276"/>
      <c r="CR37" s="276"/>
      <c r="CS37" s="276"/>
      <c r="CT37" s="276"/>
      <c r="CU37" s="276"/>
      <c r="CV37" s="276"/>
      <c r="CW37" s="276"/>
      <c r="CX37" s="276"/>
      <c r="CY37" s="276"/>
      <c r="CZ37" s="276"/>
      <c r="DA37" s="276"/>
      <c r="DB37" s="276"/>
      <c r="DC37" s="276"/>
      <c r="DD37" s="276"/>
      <c r="DE37" s="276"/>
      <c r="DF37" s="276"/>
      <c r="DG37" s="276"/>
      <c r="DH37" s="276"/>
      <c r="DI37" s="276"/>
      <c r="DJ37" s="276"/>
      <c r="DK37" s="276"/>
      <c r="DL37" s="276"/>
      <c r="DM37" s="276"/>
      <c r="DN37" s="276"/>
      <c r="DO37" s="276"/>
    </row>
    <row r="38" spans="1:119" ht="16.5" customHeight="1" thickBot="1" x14ac:dyDescent="0.3">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O38" s="4"/>
      <c r="AP38" s="4"/>
      <c r="AQ38" s="4"/>
      <c r="AR38" s="4"/>
      <c r="AS38" s="4"/>
      <c r="AT38" s="4"/>
      <c r="AU38" s="4"/>
      <c r="AV38" s="4"/>
      <c r="AW38" s="4"/>
      <c r="AX38" s="4"/>
      <c r="AY38" s="4"/>
      <c r="AZ38" s="4"/>
      <c r="BA38" s="4"/>
      <c r="BB38" s="4"/>
      <c r="BC38" s="4"/>
      <c r="BD38" s="4"/>
      <c r="BE38" s="4"/>
      <c r="BF38" s="4"/>
      <c r="BG38" s="4"/>
      <c r="BH38" s="4"/>
      <c r="BI38" s="12"/>
      <c r="BJ38" s="12"/>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12"/>
      <c r="CL38" s="12"/>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row>
    <row r="39" spans="1:119" ht="15" thickBot="1" x14ac:dyDescent="0.25">
      <c r="AO39" s="115" t="s">
        <v>178</v>
      </c>
      <c r="AP39" s="115"/>
      <c r="AQ39" s="115"/>
      <c r="AR39" s="115"/>
      <c r="AS39" s="115"/>
      <c r="AT39" s="115"/>
      <c r="AU39" s="115"/>
      <c r="AV39" s="115"/>
      <c r="AW39" s="115"/>
      <c r="AX39" s="115"/>
      <c r="AY39" s="115"/>
      <c r="AZ39" s="115"/>
      <c r="BA39" s="115"/>
      <c r="BB39" s="115"/>
      <c r="BC39" s="115"/>
      <c r="BD39" s="115"/>
      <c r="BE39" s="115"/>
      <c r="BF39" s="115"/>
      <c r="BG39" s="115"/>
      <c r="BH39" s="115"/>
      <c r="BI39" s="32"/>
      <c r="BJ39" s="29"/>
      <c r="BK39" s="136" t="s">
        <v>179</v>
      </c>
      <c r="BL39" s="136"/>
      <c r="BM39" s="136"/>
      <c r="BN39" s="136"/>
      <c r="BO39" s="136"/>
      <c r="BP39" s="136"/>
      <c r="BQ39" s="136"/>
      <c r="BR39" s="136"/>
      <c r="BS39" s="136"/>
      <c r="BT39" s="136"/>
      <c r="BU39" s="136"/>
      <c r="BV39" s="136"/>
      <c r="BW39" s="136"/>
      <c r="BX39" s="136"/>
      <c r="BY39" s="136"/>
      <c r="BZ39" s="136"/>
      <c r="CA39" s="136"/>
      <c r="CB39" s="136"/>
      <c r="CC39" s="136"/>
      <c r="CD39" s="136"/>
      <c r="CE39" s="136"/>
      <c r="CF39" s="136"/>
      <c r="CG39" s="136"/>
      <c r="CH39" s="136"/>
      <c r="CI39" s="136"/>
      <c r="CJ39" s="136"/>
      <c r="CK39" s="18"/>
      <c r="CL39" s="29"/>
      <c r="CM39" s="136" t="s">
        <v>180</v>
      </c>
      <c r="CN39" s="136"/>
      <c r="CO39" s="136"/>
      <c r="CP39" s="136"/>
      <c r="CQ39" s="136"/>
      <c r="CR39" s="136"/>
      <c r="CS39" s="136"/>
      <c r="CT39" s="136"/>
      <c r="CU39" s="136"/>
      <c r="CV39" s="136"/>
      <c r="CW39" s="136"/>
      <c r="CX39" s="136"/>
      <c r="CY39" s="136"/>
      <c r="CZ39" s="136"/>
      <c r="DA39" s="136"/>
      <c r="DB39" s="136"/>
      <c r="DC39" s="136"/>
      <c r="DD39" s="136"/>
      <c r="DE39" s="136"/>
      <c r="DF39" s="136"/>
      <c r="DG39" s="136"/>
      <c r="DH39" s="136"/>
      <c r="DI39" s="136"/>
      <c r="DJ39" s="136"/>
      <c r="DK39" s="136"/>
      <c r="DL39" s="136"/>
      <c r="DM39" s="136"/>
      <c r="DN39" s="136"/>
      <c r="DO39" s="136"/>
    </row>
    <row r="40" spans="1:119" ht="15.75" customHeight="1" thickBot="1" x14ac:dyDescent="0.25">
      <c r="AO40" s="78" t="s">
        <v>90</v>
      </c>
      <c r="AP40" s="78"/>
      <c r="AQ40" s="78"/>
      <c r="AR40" s="78"/>
      <c r="AS40" s="78"/>
      <c r="AT40" s="78"/>
      <c r="AU40" s="78" t="s">
        <v>91</v>
      </c>
      <c r="AV40" s="78"/>
      <c r="AW40" s="78"/>
      <c r="AX40" s="78" t="s">
        <v>92</v>
      </c>
      <c r="AY40" s="78"/>
      <c r="AZ40" s="78"/>
      <c r="BA40" s="78"/>
      <c r="BB40" s="78"/>
      <c r="BC40" s="78"/>
      <c r="BD40" s="78"/>
      <c r="BE40" s="78"/>
      <c r="BF40" s="78"/>
      <c r="BG40" s="78"/>
      <c r="BH40" s="78"/>
      <c r="BI40" s="19"/>
      <c r="BJ40" s="31"/>
      <c r="BK40" s="78" t="s">
        <v>90</v>
      </c>
      <c r="BL40" s="78"/>
      <c r="BM40" s="78"/>
      <c r="BN40" s="78"/>
      <c r="BO40" s="78"/>
      <c r="BP40" s="78"/>
      <c r="BQ40" s="78" t="s">
        <v>91</v>
      </c>
      <c r="BR40" s="78" t="s">
        <v>92</v>
      </c>
      <c r="BS40" s="78"/>
      <c r="BT40" s="78"/>
      <c r="BU40" s="78"/>
      <c r="BV40" s="78"/>
      <c r="BW40" s="78"/>
      <c r="BX40" s="78"/>
      <c r="BY40" s="78"/>
      <c r="BZ40" s="78"/>
      <c r="CA40" s="78"/>
      <c r="CB40" s="78"/>
      <c r="CC40" s="78"/>
      <c r="CD40" s="78"/>
      <c r="CE40" s="78"/>
      <c r="CF40" s="78"/>
      <c r="CG40" s="78"/>
      <c r="CH40" s="78"/>
      <c r="CI40" s="78"/>
      <c r="CJ40" s="78"/>
      <c r="CK40" s="17"/>
      <c r="CL40" s="31"/>
      <c r="CM40" s="78" t="s">
        <v>90</v>
      </c>
      <c r="CN40" s="78"/>
      <c r="CO40" s="78"/>
      <c r="CP40" s="78"/>
      <c r="CQ40" s="78"/>
      <c r="CR40" s="78"/>
      <c r="CS40" s="78" t="s">
        <v>91</v>
      </c>
      <c r="CT40" s="78" t="s">
        <v>92</v>
      </c>
      <c r="CU40" s="78"/>
      <c r="CV40" s="78"/>
      <c r="CW40" s="78"/>
      <c r="CX40" s="78"/>
      <c r="CY40" s="78"/>
      <c r="CZ40" s="78"/>
      <c r="DA40" s="78"/>
      <c r="DB40" s="78"/>
      <c r="DC40" s="78"/>
      <c r="DD40" s="78"/>
      <c r="DE40" s="78"/>
      <c r="DF40" s="78"/>
      <c r="DG40" s="78"/>
      <c r="DH40" s="78"/>
      <c r="DI40" s="78"/>
      <c r="DJ40" s="78"/>
      <c r="DK40" s="78"/>
      <c r="DL40" s="78"/>
      <c r="DM40" s="78"/>
      <c r="DN40" s="78"/>
      <c r="DO40" s="78"/>
    </row>
    <row r="41" spans="1:119" ht="22.5" customHeight="1" thickBot="1" x14ac:dyDescent="0.25">
      <c r="A41" s="78" t="s">
        <v>1</v>
      </c>
      <c r="B41" s="79"/>
      <c r="C41" s="79"/>
      <c r="D41" s="79"/>
      <c r="E41" s="79"/>
      <c r="F41" s="79"/>
      <c r="G41" s="78" t="s">
        <v>2</v>
      </c>
      <c r="H41" s="79"/>
      <c r="I41" s="79"/>
      <c r="J41" s="79"/>
      <c r="K41" s="79"/>
      <c r="L41" s="79"/>
      <c r="M41" s="79"/>
      <c r="N41" s="79"/>
      <c r="O41" s="79"/>
      <c r="P41" s="79"/>
      <c r="Q41" s="79"/>
      <c r="R41" s="78" t="s">
        <v>3</v>
      </c>
      <c r="S41" s="79"/>
      <c r="T41" s="79"/>
      <c r="U41" s="79"/>
      <c r="V41" s="79"/>
      <c r="W41" s="79"/>
      <c r="X41" s="79"/>
      <c r="Y41" s="79"/>
      <c r="Z41" s="79"/>
      <c r="AA41" s="79"/>
      <c r="AB41" s="79"/>
      <c r="AC41" s="78" t="s">
        <v>4</v>
      </c>
      <c r="AD41" s="79"/>
      <c r="AE41" s="79"/>
      <c r="AF41" s="79"/>
      <c r="AG41" s="79"/>
      <c r="AH41" s="78" t="s">
        <v>34</v>
      </c>
      <c r="AI41" s="79"/>
      <c r="AJ41" s="79"/>
      <c r="AK41" s="79"/>
      <c r="AL41" s="79"/>
      <c r="AO41" s="78"/>
      <c r="AP41" s="78"/>
      <c r="AQ41" s="78"/>
      <c r="AR41" s="78"/>
      <c r="AS41" s="78"/>
      <c r="AT41" s="78"/>
      <c r="AU41" s="78"/>
      <c r="AV41" s="78"/>
      <c r="AW41" s="78"/>
      <c r="AX41" s="78"/>
      <c r="AY41" s="78"/>
      <c r="AZ41" s="78"/>
      <c r="BA41" s="78"/>
      <c r="BB41" s="78"/>
      <c r="BC41" s="78"/>
      <c r="BD41" s="78"/>
      <c r="BE41" s="78"/>
      <c r="BF41" s="78"/>
      <c r="BG41" s="78"/>
      <c r="BH41" s="78"/>
      <c r="BI41" s="19"/>
      <c r="BJ41" s="31"/>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17"/>
      <c r="CL41" s="31"/>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row>
    <row r="42" spans="1:119" s="1" customFormat="1" ht="135" customHeight="1" thickBot="1" x14ac:dyDescent="0.3">
      <c r="A42" s="166" t="s">
        <v>35</v>
      </c>
      <c r="B42" s="195"/>
      <c r="C42" s="195"/>
      <c r="D42" s="195"/>
      <c r="E42" s="195"/>
      <c r="F42" s="196"/>
      <c r="G42" s="223" t="s">
        <v>14</v>
      </c>
      <c r="H42" s="224"/>
      <c r="I42" s="225"/>
      <c r="J42" s="72" t="s">
        <v>128</v>
      </c>
      <c r="K42" s="73"/>
      <c r="L42" s="73"/>
      <c r="M42" s="73"/>
      <c r="N42" s="73"/>
      <c r="O42" s="73"/>
      <c r="P42" s="73"/>
      <c r="Q42" s="74"/>
      <c r="R42" s="72" t="s">
        <v>194</v>
      </c>
      <c r="S42" s="73"/>
      <c r="T42" s="73"/>
      <c r="U42" s="73"/>
      <c r="V42" s="73"/>
      <c r="W42" s="73"/>
      <c r="X42" s="73"/>
      <c r="Y42" s="73"/>
      <c r="Z42" s="73"/>
      <c r="AA42" s="73"/>
      <c r="AB42" s="74"/>
      <c r="AC42" s="63" t="s">
        <v>184</v>
      </c>
      <c r="AD42" s="160"/>
      <c r="AE42" s="160"/>
      <c r="AF42" s="160"/>
      <c r="AG42" s="160"/>
      <c r="AH42" s="159" t="s">
        <v>37</v>
      </c>
      <c r="AI42" s="160"/>
      <c r="AJ42" s="160"/>
      <c r="AK42" s="160"/>
      <c r="AL42" s="160"/>
      <c r="AO42" s="72" t="s">
        <v>285</v>
      </c>
      <c r="AP42" s="73"/>
      <c r="AQ42" s="73"/>
      <c r="AR42" s="73"/>
      <c r="AS42" s="73"/>
      <c r="AT42" s="74"/>
      <c r="AU42" s="125">
        <v>0.5</v>
      </c>
      <c r="AV42" s="157"/>
      <c r="AW42" s="158"/>
      <c r="AX42" s="72" t="s">
        <v>331</v>
      </c>
      <c r="AY42" s="73"/>
      <c r="AZ42" s="73"/>
      <c r="BA42" s="73"/>
      <c r="BB42" s="73"/>
      <c r="BC42" s="73"/>
      <c r="BD42" s="73"/>
      <c r="BE42" s="73"/>
      <c r="BF42" s="73"/>
      <c r="BG42" s="73"/>
      <c r="BH42" s="74"/>
      <c r="BI42" s="55"/>
      <c r="BJ42" s="55"/>
      <c r="BK42" s="72" t="s">
        <v>398</v>
      </c>
      <c r="BL42" s="73"/>
      <c r="BM42" s="73"/>
      <c r="BN42" s="73"/>
      <c r="BO42" s="73"/>
      <c r="BP42" s="74"/>
      <c r="BQ42" s="46">
        <v>1</v>
      </c>
      <c r="BR42" s="72" t="s">
        <v>321</v>
      </c>
      <c r="BS42" s="73"/>
      <c r="BT42" s="73"/>
      <c r="BU42" s="73"/>
      <c r="BV42" s="73"/>
      <c r="BW42" s="73"/>
      <c r="BX42" s="73"/>
      <c r="BY42" s="73"/>
      <c r="BZ42" s="73"/>
      <c r="CA42" s="73"/>
      <c r="CB42" s="73"/>
      <c r="CC42" s="73"/>
      <c r="CD42" s="73"/>
      <c r="CE42" s="73"/>
      <c r="CF42" s="73"/>
      <c r="CG42" s="73"/>
      <c r="CH42" s="73"/>
      <c r="CI42" s="73"/>
      <c r="CJ42" s="74"/>
      <c r="CK42" s="55"/>
      <c r="CL42" s="55"/>
      <c r="CM42" s="72" t="s">
        <v>421</v>
      </c>
      <c r="CN42" s="73"/>
      <c r="CO42" s="73"/>
      <c r="CP42" s="73"/>
      <c r="CQ42" s="73"/>
      <c r="CR42" s="74"/>
      <c r="CS42" s="46">
        <v>1</v>
      </c>
      <c r="CT42" s="72" t="s">
        <v>321</v>
      </c>
      <c r="CU42" s="73"/>
      <c r="CV42" s="73"/>
      <c r="CW42" s="73"/>
      <c r="CX42" s="73"/>
      <c r="CY42" s="73"/>
      <c r="CZ42" s="73"/>
      <c r="DA42" s="73"/>
      <c r="DB42" s="73"/>
      <c r="DC42" s="73"/>
      <c r="DD42" s="73"/>
      <c r="DE42" s="73"/>
      <c r="DF42" s="73"/>
      <c r="DG42" s="73"/>
      <c r="DH42" s="73"/>
      <c r="DI42" s="73"/>
      <c r="DJ42" s="73"/>
      <c r="DK42" s="73"/>
      <c r="DL42" s="73"/>
      <c r="DM42" s="73"/>
      <c r="DN42" s="73"/>
      <c r="DO42" s="74"/>
    </row>
    <row r="43" spans="1:119" s="1" customFormat="1" ht="128.25" customHeight="1" thickBot="1" x14ac:dyDescent="0.3">
      <c r="A43" s="92"/>
      <c r="B43" s="93"/>
      <c r="C43" s="93"/>
      <c r="D43" s="93"/>
      <c r="E43" s="93"/>
      <c r="F43" s="94"/>
      <c r="G43" s="223" t="s">
        <v>15</v>
      </c>
      <c r="H43" s="224"/>
      <c r="I43" s="225"/>
      <c r="J43" s="72" t="s">
        <v>38</v>
      </c>
      <c r="K43" s="73"/>
      <c r="L43" s="73"/>
      <c r="M43" s="73"/>
      <c r="N43" s="73"/>
      <c r="O43" s="73"/>
      <c r="P43" s="73"/>
      <c r="Q43" s="74"/>
      <c r="R43" s="72" t="s">
        <v>195</v>
      </c>
      <c r="S43" s="73"/>
      <c r="T43" s="73"/>
      <c r="U43" s="73"/>
      <c r="V43" s="73"/>
      <c r="W43" s="73"/>
      <c r="X43" s="73"/>
      <c r="Y43" s="73"/>
      <c r="Z43" s="73"/>
      <c r="AA43" s="73"/>
      <c r="AB43" s="74"/>
      <c r="AC43" s="63" t="s">
        <v>36</v>
      </c>
      <c r="AD43" s="160"/>
      <c r="AE43" s="160"/>
      <c r="AF43" s="160"/>
      <c r="AG43" s="160"/>
      <c r="AH43" s="159" t="s">
        <v>37</v>
      </c>
      <c r="AI43" s="160"/>
      <c r="AJ43" s="160"/>
      <c r="AK43" s="160"/>
      <c r="AL43" s="160"/>
      <c r="AO43" s="72" t="s">
        <v>205</v>
      </c>
      <c r="AP43" s="73"/>
      <c r="AQ43" s="73"/>
      <c r="AR43" s="73"/>
      <c r="AS43" s="73"/>
      <c r="AT43" s="74"/>
      <c r="AU43" s="125">
        <v>1</v>
      </c>
      <c r="AV43" s="157"/>
      <c r="AW43" s="158"/>
      <c r="AX43" s="72" t="s">
        <v>229</v>
      </c>
      <c r="AY43" s="73"/>
      <c r="AZ43" s="73"/>
      <c r="BA43" s="73"/>
      <c r="BB43" s="73"/>
      <c r="BC43" s="73"/>
      <c r="BD43" s="73"/>
      <c r="BE43" s="73"/>
      <c r="BF43" s="73"/>
      <c r="BG43" s="73"/>
      <c r="BH43" s="74"/>
      <c r="BI43" s="55"/>
      <c r="BJ43" s="55"/>
      <c r="BK43" s="72" t="s">
        <v>312</v>
      </c>
      <c r="BL43" s="73"/>
      <c r="BM43" s="73"/>
      <c r="BN43" s="73"/>
      <c r="BO43" s="73"/>
      <c r="BP43" s="74"/>
      <c r="BQ43" s="46">
        <v>1</v>
      </c>
      <c r="BR43" s="72" t="s">
        <v>321</v>
      </c>
      <c r="BS43" s="73"/>
      <c r="BT43" s="73"/>
      <c r="BU43" s="73"/>
      <c r="BV43" s="73"/>
      <c r="BW43" s="73"/>
      <c r="BX43" s="73"/>
      <c r="BY43" s="73"/>
      <c r="BZ43" s="73"/>
      <c r="CA43" s="73"/>
      <c r="CB43" s="73"/>
      <c r="CC43" s="73"/>
      <c r="CD43" s="73"/>
      <c r="CE43" s="73"/>
      <c r="CF43" s="73"/>
      <c r="CG43" s="73"/>
      <c r="CH43" s="73"/>
      <c r="CI43" s="73"/>
      <c r="CJ43" s="74"/>
      <c r="CK43" s="55"/>
      <c r="CL43" s="55"/>
      <c r="CM43" s="72" t="s">
        <v>411</v>
      </c>
      <c r="CN43" s="73"/>
      <c r="CO43" s="73"/>
      <c r="CP43" s="73"/>
      <c r="CQ43" s="73"/>
      <c r="CR43" s="74"/>
      <c r="CS43" s="46">
        <v>1</v>
      </c>
      <c r="CT43" s="72" t="s">
        <v>440</v>
      </c>
      <c r="CU43" s="73"/>
      <c r="CV43" s="73"/>
      <c r="CW43" s="73"/>
      <c r="CX43" s="73"/>
      <c r="CY43" s="73"/>
      <c r="CZ43" s="73"/>
      <c r="DA43" s="73"/>
      <c r="DB43" s="73"/>
      <c r="DC43" s="73"/>
      <c r="DD43" s="73"/>
      <c r="DE43" s="73"/>
      <c r="DF43" s="73"/>
      <c r="DG43" s="73"/>
      <c r="DH43" s="73"/>
      <c r="DI43" s="73"/>
      <c r="DJ43" s="73"/>
      <c r="DK43" s="73"/>
      <c r="DL43" s="73"/>
      <c r="DM43" s="73"/>
      <c r="DN43" s="73"/>
      <c r="DO43" s="74"/>
    </row>
    <row r="44" spans="1:119" s="1" customFormat="1" ht="84" customHeight="1" thickBot="1" x14ac:dyDescent="0.3">
      <c r="A44" s="92"/>
      <c r="B44" s="93"/>
      <c r="C44" s="93"/>
      <c r="D44" s="93"/>
      <c r="E44" s="93"/>
      <c r="F44" s="94"/>
      <c r="G44" s="223" t="s">
        <v>39</v>
      </c>
      <c r="H44" s="224"/>
      <c r="I44" s="225"/>
      <c r="J44" s="72" t="s">
        <v>40</v>
      </c>
      <c r="K44" s="73"/>
      <c r="L44" s="73"/>
      <c r="M44" s="73"/>
      <c r="N44" s="73"/>
      <c r="O44" s="73"/>
      <c r="P44" s="73"/>
      <c r="Q44" s="74"/>
      <c r="R44" s="72" t="s">
        <v>196</v>
      </c>
      <c r="S44" s="73"/>
      <c r="T44" s="73"/>
      <c r="U44" s="73"/>
      <c r="V44" s="73"/>
      <c r="W44" s="73"/>
      <c r="X44" s="73"/>
      <c r="Y44" s="73"/>
      <c r="Z44" s="73"/>
      <c r="AA44" s="73"/>
      <c r="AB44" s="74"/>
      <c r="AC44" s="63" t="s">
        <v>54</v>
      </c>
      <c r="AD44" s="160"/>
      <c r="AE44" s="160"/>
      <c r="AF44" s="160"/>
      <c r="AG44" s="160"/>
      <c r="AH44" s="159" t="s">
        <v>37</v>
      </c>
      <c r="AI44" s="160"/>
      <c r="AJ44" s="160"/>
      <c r="AK44" s="160"/>
      <c r="AL44" s="160"/>
      <c r="AO44" s="72" t="s">
        <v>205</v>
      </c>
      <c r="AP44" s="73"/>
      <c r="AQ44" s="73"/>
      <c r="AR44" s="73"/>
      <c r="AS44" s="73"/>
      <c r="AT44" s="74"/>
      <c r="AU44" s="125">
        <v>1</v>
      </c>
      <c r="AV44" s="157"/>
      <c r="AW44" s="158"/>
      <c r="AX44" s="72" t="s">
        <v>230</v>
      </c>
      <c r="AY44" s="73"/>
      <c r="AZ44" s="73"/>
      <c r="BA44" s="73"/>
      <c r="BB44" s="73"/>
      <c r="BC44" s="73"/>
      <c r="BD44" s="73"/>
      <c r="BE44" s="73"/>
      <c r="BF44" s="73"/>
      <c r="BG44" s="73"/>
      <c r="BH44" s="74"/>
      <c r="BI44" s="55"/>
      <c r="BJ44" s="55"/>
      <c r="BK44" s="72" t="s">
        <v>313</v>
      </c>
      <c r="BL44" s="73"/>
      <c r="BM44" s="73"/>
      <c r="BN44" s="73"/>
      <c r="BO44" s="73"/>
      <c r="BP44" s="74"/>
      <c r="BQ44" s="46">
        <v>1</v>
      </c>
      <c r="BR44" s="72" t="s">
        <v>321</v>
      </c>
      <c r="BS44" s="73"/>
      <c r="BT44" s="73"/>
      <c r="BU44" s="73"/>
      <c r="BV44" s="73"/>
      <c r="BW44" s="73"/>
      <c r="BX44" s="73"/>
      <c r="BY44" s="73"/>
      <c r="BZ44" s="73"/>
      <c r="CA44" s="73"/>
      <c r="CB44" s="73"/>
      <c r="CC44" s="73"/>
      <c r="CD44" s="73"/>
      <c r="CE44" s="73"/>
      <c r="CF44" s="73"/>
      <c r="CG44" s="73"/>
      <c r="CH44" s="73"/>
      <c r="CI44" s="73"/>
      <c r="CJ44" s="74"/>
      <c r="CK44" s="55"/>
      <c r="CL44" s="55"/>
      <c r="CM44" s="72" t="s">
        <v>441</v>
      </c>
      <c r="CN44" s="73"/>
      <c r="CO44" s="73"/>
      <c r="CP44" s="73"/>
      <c r="CQ44" s="73"/>
      <c r="CR44" s="74"/>
      <c r="CS44" s="46">
        <v>1</v>
      </c>
      <c r="CT44" s="72" t="s">
        <v>321</v>
      </c>
      <c r="CU44" s="73"/>
      <c r="CV44" s="73"/>
      <c r="CW44" s="73"/>
      <c r="CX44" s="73"/>
      <c r="CY44" s="73"/>
      <c r="CZ44" s="73"/>
      <c r="DA44" s="73"/>
      <c r="DB44" s="73"/>
      <c r="DC44" s="73"/>
      <c r="DD44" s="73"/>
      <c r="DE44" s="73"/>
      <c r="DF44" s="73"/>
      <c r="DG44" s="73"/>
      <c r="DH44" s="73"/>
      <c r="DI44" s="73"/>
      <c r="DJ44" s="73"/>
      <c r="DK44" s="73"/>
      <c r="DL44" s="73"/>
      <c r="DM44" s="73"/>
      <c r="DN44" s="73"/>
      <c r="DO44" s="74"/>
    </row>
    <row r="45" spans="1:119" s="1" customFormat="1" ht="83.25" customHeight="1" thickBot="1" x14ac:dyDescent="0.3">
      <c r="A45" s="92"/>
      <c r="B45" s="93"/>
      <c r="C45" s="93"/>
      <c r="D45" s="93"/>
      <c r="E45" s="93"/>
      <c r="F45" s="94"/>
      <c r="G45" s="223" t="s">
        <v>41</v>
      </c>
      <c r="H45" s="224"/>
      <c r="I45" s="225"/>
      <c r="J45" s="72" t="s">
        <v>42</v>
      </c>
      <c r="K45" s="73"/>
      <c r="L45" s="73"/>
      <c r="M45" s="73"/>
      <c r="N45" s="73"/>
      <c r="O45" s="73"/>
      <c r="P45" s="73"/>
      <c r="Q45" s="74"/>
      <c r="R45" s="72" t="s">
        <v>43</v>
      </c>
      <c r="S45" s="73"/>
      <c r="T45" s="73"/>
      <c r="U45" s="73"/>
      <c r="V45" s="73"/>
      <c r="W45" s="73"/>
      <c r="X45" s="73"/>
      <c r="Y45" s="73"/>
      <c r="Z45" s="73"/>
      <c r="AA45" s="73"/>
      <c r="AB45" s="74"/>
      <c r="AC45" s="63" t="s">
        <v>44</v>
      </c>
      <c r="AD45" s="160"/>
      <c r="AE45" s="160"/>
      <c r="AF45" s="160"/>
      <c r="AG45" s="160"/>
      <c r="AH45" s="159" t="s">
        <v>37</v>
      </c>
      <c r="AI45" s="160"/>
      <c r="AJ45" s="160"/>
      <c r="AK45" s="160"/>
      <c r="AL45" s="160"/>
      <c r="AO45" s="72" t="s">
        <v>231</v>
      </c>
      <c r="AP45" s="73"/>
      <c r="AQ45" s="73"/>
      <c r="AR45" s="73"/>
      <c r="AS45" s="73"/>
      <c r="AT45" s="74"/>
      <c r="AU45" s="125">
        <v>1</v>
      </c>
      <c r="AV45" s="157"/>
      <c r="AW45" s="158"/>
      <c r="AX45" s="72" t="s">
        <v>232</v>
      </c>
      <c r="AY45" s="73"/>
      <c r="AZ45" s="73"/>
      <c r="BA45" s="73"/>
      <c r="BB45" s="73"/>
      <c r="BC45" s="73"/>
      <c r="BD45" s="73"/>
      <c r="BE45" s="73"/>
      <c r="BF45" s="73"/>
      <c r="BG45" s="73"/>
      <c r="BH45" s="74"/>
      <c r="BI45" s="55"/>
      <c r="BJ45" s="55"/>
      <c r="BK45" s="72" t="s">
        <v>316</v>
      </c>
      <c r="BL45" s="73"/>
      <c r="BM45" s="73"/>
      <c r="BN45" s="73"/>
      <c r="BO45" s="73"/>
      <c r="BP45" s="74"/>
      <c r="BQ45" s="46">
        <v>1</v>
      </c>
      <c r="BR45" s="72" t="s">
        <v>361</v>
      </c>
      <c r="BS45" s="73"/>
      <c r="BT45" s="73"/>
      <c r="BU45" s="73"/>
      <c r="BV45" s="73"/>
      <c r="BW45" s="73"/>
      <c r="BX45" s="73"/>
      <c r="BY45" s="73"/>
      <c r="BZ45" s="73"/>
      <c r="CA45" s="73"/>
      <c r="CB45" s="73"/>
      <c r="CC45" s="73"/>
      <c r="CD45" s="73"/>
      <c r="CE45" s="73"/>
      <c r="CF45" s="73"/>
      <c r="CG45" s="73"/>
      <c r="CH45" s="73"/>
      <c r="CI45" s="73"/>
      <c r="CJ45" s="74"/>
      <c r="CK45" s="55"/>
      <c r="CL45" s="55"/>
      <c r="CM45" s="72" t="s">
        <v>316</v>
      </c>
      <c r="CN45" s="73"/>
      <c r="CO45" s="73"/>
      <c r="CP45" s="73"/>
      <c r="CQ45" s="73"/>
      <c r="CR45" s="74"/>
      <c r="CS45" s="46">
        <v>1</v>
      </c>
      <c r="CT45" s="72" t="s">
        <v>361</v>
      </c>
      <c r="CU45" s="73"/>
      <c r="CV45" s="73"/>
      <c r="CW45" s="73"/>
      <c r="CX45" s="73"/>
      <c r="CY45" s="73"/>
      <c r="CZ45" s="73"/>
      <c r="DA45" s="73"/>
      <c r="DB45" s="73"/>
      <c r="DC45" s="73"/>
      <c r="DD45" s="73"/>
      <c r="DE45" s="73"/>
      <c r="DF45" s="73"/>
      <c r="DG45" s="73"/>
      <c r="DH45" s="73"/>
      <c r="DI45" s="73"/>
      <c r="DJ45" s="73"/>
      <c r="DK45" s="73"/>
      <c r="DL45" s="73"/>
      <c r="DM45" s="73"/>
      <c r="DN45" s="73"/>
      <c r="DO45" s="74"/>
    </row>
    <row r="46" spans="1:119" s="1" customFormat="1" ht="47.25" customHeight="1" thickBot="1" x14ac:dyDescent="0.3">
      <c r="A46" s="95"/>
      <c r="B46" s="96"/>
      <c r="C46" s="96"/>
      <c r="D46" s="96"/>
      <c r="E46" s="96"/>
      <c r="F46" s="97"/>
      <c r="G46" s="223" t="s">
        <v>185</v>
      </c>
      <c r="H46" s="224"/>
      <c r="I46" s="225"/>
      <c r="J46" s="72" t="s">
        <v>497</v>
      </c>
      <c r="K46" s="73"/>
      <c r="L46" s="73"/>
      <c r="M46" s="73"/>
      <c r="N46" s="73"/>
      <c r="O46" s="73"/>
      <c r="P46" s="73"/>
      <c r="Q46" s="74"/>
      <c r="R46" s="72" t="s">
        <v>318</v>
      </c>
      <c r="S46" s="73"/>
      <c r="T46" s="73"/>
      <c r="U46" s="73"/>
      <c r="V46" s="73"/>
      <c r="W46" s="73"/>
      <c r="X46" s="73"/>
      <c r="Y46" s="73"/>
      <c r="Z46" s="73"/>
      <c r="AA46" s="73"/>
      <c r="AB46" s="74"/>
      <c r="AC46" s="63" t="s">
        <v>186</v>
      </c>
      <c r="AD46" s="160"/>
      <c r="AE46" s="160"/>
      <c r="AF46" s="160"/>
      <c r="AG46" s="160"/>
      <c r="AH46" s="159" t="s">
        <v>37</v>
      </c>
      <c r="AI46" s="160"/>
      <c r="AJ46" s="160"/>
      <c r="AK46" s="160"/>
      <c r="AL46" s="160"/>
      <c r="AO46" s="72" t="s">
        <v>206</v>
      </c>
      <c r="AP46" s="73"/>
      <c r="AQ46" s="73"/>
      <c r="AR46" s="73"/>
      <c r="AS46" s="73"/>
      <c r="AT46" s="74"/>
      <c r="AU46" s="125">
        <v>1</v>
      </c>
      <c r="AV46" s="157"/>
      <c r="AW46" s="158"/>
      <c r="AX46" s="72" t="s">
        <v>233</v>
      </c>
      <c r="AY46" s="73"/>
      <c r="AZ46" s="73"/>
      <c r="BA46" s="73"/>
      <c r="BB46" s="73"/>
      <c r="BC46" s="73"/>
      <c r="BD46" s="73"/>
      <c r="BE46" s="73"/>
      <c r="BF46" s="73"/>
      <c r="BG46" s="73"/>
      <c r="BH46" s="74"/>
      <c r="BI46" s="55"/>
      <c r="BJ46" s="55"/>
      <c r="BK46" s="72" t="s">
        <v>309</v>
      </c>
      <c r="BL46" s="73"/>
      <c r="BM46" s="73"/>
      <c r="BN46" s="73"/>
      <c r="BO46" s="73"/>
      <c r="BP46" s="74"/>
      <c r="BQ46" s="46">
        <v>1</v>
      </c>
      <c r="BR46" s="72" t="s">
        <v>322</v>
      </c>
      <c r="BS46" s="73"/>
      <c r="BT46" s="73"/>
      <c r="BU46" s="73"/>
      <c r="BV46" s="73"/>
      <c r="BW46" s="73"/>
      <c r="BX46" s="73"/>
      <c r="BY46" s="73"/>
      <c r="BZ46" s="73"/>
      <c r="CA46" s="73"/>
      <c r="CB46" s="73"/>
      <c r="CC46" s="73"/>
      <c r="CD46" s="73"/>
      <c r="CE46" s="73"/>
      <c r="CF46" s="73"/>
      <c r="CG46" s="73"/>
      <c r="CH46" s="73"/>
      <c r="CI46" s="73"/>
      <c r="CJ46" s="74"/>
      <c r="CK46" s="55"/>
      <c r="CL46" s="55"/>
      <c r="CM46" s="72" t="s">
        <v>414</v>
      </c>
      <c r="CN46" s="73"/>
      <c r="CO46" s="73"/>
      <c r="CP46" s="73"/>
      <c r="CQ46" s="73"/>
      <c r="CR46" s="74"/>
      <c r="CS46" s="46">
        <v>1</v>
      </c>
      <c r="CT46" s="72" t="s">
        <v>442</v>
      </c>
      <c r="CU46" s="73"/>
      <c r="CV46" s="73"/>
      <c r="CW46" s="73"/>
      <c r="CX46" s="73"/>
      <c r="CY46" s="73"/>
      <c r="CZ46" s="73"/>
      <c r="DA46" s="73"/>
      <c r="DB46" s="73"/>
      <c r="DC46" s="73"/>
      <c r="DD46" s="73"/>
      <c r="DE46" s="73"/>
      <c r="DF46" s="73"/>
      <c r="DG46" s="73"/>
      <c r="DH46" s="73"/>
      <c r="DI46" s="73"/>
      <c r="DJ46" s="73"/>
      <c r="DK46" s="73"/>
      <c r="DL46" s="73"/>
      <c r="DM46" s="73"/>
      <c r="DN46" s="73"/>
      <c r="DO46" s="74"/>
    </row>
    <row r="47" spans="1:119" s="1" customFormat="1" ht="210" customHeight="1" thickBot="1" x14ac:dyDescent="0.3">
      <c r="A47" s="154" t="s">
        <v>45</v>
      </c>
      <c r="B47" s="157"/>
      <c r="C47" s="157"/>
      <c r="D47" s="157"/>
      <c r="E47" s="157"/>
      <c r="F47" s="158"/>
      <c r="G47" s="223" t="s">
        <v>16</v>
      </c>
      <c r="H47" s="224"/>
      <c r="I47" s="225"/>
      <c r="J47" s="72" t="s">
        <v>299</v>
      </c>
      <c r="K47" s="73"/>
      <c r="L47" s="73"/>
      <c r="M47" s="73"/>
      <c r="N47" s="73"/>
      <c r="O47" s="73"/>
      <c r="P47" s="73"/>
      <c r="Q47" s="74"/>
      <c r="R47" s="72" t="s">
        <v>364</v>
      </c>
      <c r="S47" s="73"/>
      <c r="T47" s="73"/>
      <c r="U47" s="73"/>
      <c r="V47" s="73"/>
      <c r="W47" s="73"/>
      <c r="X47" s="73"/>
      <c r="Y47" s="73"/>
      <c r="Z47" s="73"/>
      <c r="AA47" s="73"/>
      <c r="AB47" s="74"/>
      <c r="AC47" s="63" t="s">
        <v>46</v>
      </c>
      <c r="AD47" s="160"/>
      <c r="AE47" s="160"/>
      <c r="AF47" s="160"/>
      <c r="AG47" s="160"/>
      <c r="AH47" s="159" t="s">
        <v>129</v>
      </c>
      <c r="AI47" s="160"/>
      <c r="AJ47" s="160"/>
      <c r="AK47" s="160"/>
      <c r="AL47" s="160"/>
      <c r="AO47" s="81" t="s">
        <v>234</v>
      </c>
      <c r="AP47" s="81"/>
      <c r="AQ47" s="81"/>
      <c r="AR47" s="81"/>
      <c r="AS47" s="81"/>
      <c r="AT47" s="81"/>
      <c r="AU47" s="131">
        <f>42/90</f>
        <v>0.46666666666666667</v>
      </c>
      <c r="AV47" s="132"/>
      <c r="AW47" s="132"/>
      <c r="AX47" s="72" t="s">
        <v>207</v>
      </c>
      <c r="AY47" s="73"/>
      <c r="AZ47" s="73"/>
      <c r="BA47" s="73"/>
      <c r="BB47" s="73"/>
      <c r="BC47" s="73"/>
      <c r="BD47" s="73"/>
      <c r="BE47" s="73"/>
      <c r="BF47" s="73"/>
      <c r="BG47" s="73"/>
      <c r="BH47" s="74"/>
      <c r="BI47" s="55"/>
      <c r="BJ47" s="56"/>
      <c r="BK47" s="81" t="s">
        <v>351</v>
      </c>
      <c r="BL47" s="81"/>
      <c r="BM47" s="81"/>
      <c r="BN47" s="81"/>
      <c r="BO47" s="81"/>
      <c r="BP47" s="81"/>
      <c r="BQ47" s="47">
        <f>(117/120)*100%</f>
        <v>0.97499999999999998</v>
      </c>
      <c r="BR47" s="72" t="s">
        <v>323</v>
      </c>
      <c r="BS47" s="73"/>
      <c r="BT47" s="73"/>
      <c r="BU47" s="73"/>
      <c r="BV47" s="73"/>
      <c r="BW47" s="73"/>
      <c r="BX47" s="73"/>
      <c r="BY47" s="73"/>
      <c r="BZ47" s="73"/>
      <c r="CA47" s="73"/>
      <c r="CB47" s="73"/>
      <c r="CC47" s="73"/>
      <c r="CD47" s="73"/>
      <c r="CE47" s="73"/>
      <c r="CF47" s="73"/>
      <c r="CG47" s="73"/>
      <c r="CH47" s="73"/>
      <c r="CI47" s="73"/>
      <c r="CJ47" s="74"/>
      <c r="CK47" s="55"/>
      <c r="CL47" s="56"/>
      <c r="CM47" s="81" t="s">
        <v>415</v>
      </c>
      <c r="CN47" s="81"/>
      <c r="CO47" s="81"/>
      <c r="CP47" s="81"/>
      <c r="CQ47" s="81"/>
      <c r="CR47" s="81"/>
      <c r="CS47" s="47">
        <v>1</v>
      </c>
      <c r="CT47" s="72" t="s">
        <v>483</v>
      </c>
      <c r="CU47" s="73"/>
      <c r="CV47" s="73"/>
      <c r="CW47" s="73"/>
      <c r="CX47" s="73"/>
      <c r="CY47" s="73"/>
      <c r="CZ47" s="73"/>
      <c r="DA47" s="73"/>
      <c r="DB47" s="73"/>
      <c r="DC47" s="73"/>
      <c r="DD47" s="73"/>
      <c r="DE47" s="73"/>
      <c r="DF47" s="73"/>
      <c r="DG47" s="73"/>
      <c r="DH47" s="73"/>
      <c r="DI47" s="73"/>
      <c r="DJ47" s="73"/>
      <c r="DK47" s="73"/>
      <c r="DL47" s="73"/>
      <c r="DM47" s="73"/>
      <c r="DN47" s="73"/>
      <c r="DO47" s="74"/>
    </row>
    <row r="48" spans="1:119" s="1" customFormat="1" ht="243.75" customHeight="1" thickBot="1" x14ac:dyDescent="0.3">
      <c r="A48" s="92" t="s">
        <v>45</v>
      </c>
      <c r="B48" s="93"/>
      <c r="C48" s="93"/>
      <c r="D48" s="93"/>
      <c r="E48" s="93"/>
      <c r="F48" s="94"/>
      <c r="G48" s="223" t="s">
        <v>17</v>
      </c>
      <c r="H48" s="224"/>
      <c r="I48" s="225"/>
      <c r="J48" s="72" t="s">
        <v>199</v>
      </c>
      <c r="K48" s="73"/>
      <c r="L48" s="73"/>
      <c r="M48" s="73"/>
      <c r="N48" s="73"/>
      <c r="O48" s="73"/>
      <c r="P48" s="73"/>
      <c r="Q48" s="74"/>
      <c r="R48" s="72" t="s">
        <v>130</v>
      </c>
      <c r="S48" s="73"/>
      <c r="T48" s="73"/>
      <c r="U48" s="73"/>
      <c r="V48" s="73"/>
      <c r="W48" s="73"/>
      <c r="X48" s="73"/>
      <c r="Y48" s="73"/>
      <c r="Z48" s="73"/>
      <c r="AA48" s="73"/>
      <c r="AB48" s="74"/>
      <c r="AC48" s="63" t="s">
        <v>46</v>
      </c>
      <c r="AD48" s="160"/>
      <c r="AE48" s="160"/>
      <c r="AF48" s="160"/>
      <c r="AG48" s="160"/>
      <c r="AH48" s="159" t="s">
        <v>129</v>
      </c>
      <c r="AI48" s="160"/>
      <c r="AJ48" s="160"/>
      <c r="AK48" s="160"/>
      <c r="AL48" s="160"/>
      <c r="AO48" s="72" t="s">
        <v>235</v>
      </c>
      <c r="AP48" s="73"/>
      <c r="AQ48" s="73"/>
      <c r="AR48" s="73"/>
      <c r="AS48" s="73"/>
      <c r="AT48" s="74"/>
      <c r="AU48" s="131">
        <v>0</v>
      </c>
      <c r="AV48" s="132"/>
      <c r="AW48" s="132"/>
      <c r="AX48" s="72" t="s">
        <v>236</v>
      </c>
      <c r="AY48" s="73"/>
      <c r="AZ48" s="73"/>
      <c r="BA48" s="73"/>
      <c r="BB48" s="73"/>
      <c r="BC48" s="73"/>
      <c r="BD48" s="73"/>
      <c r="BE48" s="73"/>
      <c r="BF48" s="73"/>
      <c r="BG48" s="73"/>
      <c r="BH48" s="74"/>
      <c r="BI48" s="55"/>
      <c r="BJ48" s="56"/>
      <c r="BK48" s="81" t="s">
        <v>352</v>
      </c>
      <c r="BL48" s="81"/>
      <c r="BM48" s="81"/>
      <c r="BN48" s="81"/>
      <c r="BO48" s="81"/>
      <c r="BP48" s="81"/>
      <c r="BQ48" s="47">
        <f>(18/57)</f>
        <v>0.31578947368421051</v>
      </c>
      <c r="BR48" s="72" t="s">
        <v>362</v>
      </c>
      <c r="BS48" s="73"/>
      <c r="BT48" s="73"/>
      <c r="BU48" s="73"/>
      <c r="BV48" s="73"/>
      <c r="BW48" s="73"/>
      <c r="BX48" s="73"/>
      <c r="BY48" s="73"/>
      <c r="BZ48" s="73"/>
      <c r="CA48" s="73"/>
      <c r="CB48" s="73"/>
      <c r="CC48" s="73"/>
      <c r="CD48" s="73"/>
      <c r="CE48" s="73"/>
      <c r="CF48" s="73"/>
      <c r="CG48" s="73"/>
      <c r="CH48" s="73"/>
      <c r="CI48" s="73"/>
      <c r="CJ48" s="74"/>
      <c r="CK48" s="55"/>
      <c r="CL48" s="56"/>
      <c r="CM48" s="81" t="s">
        <v>416</v>
      </c>
      <c r="CN48" s="81"/>
      <c r="CO48" s="81"/>
      <c r="CP48" s="81"/>
      <c r="CQ48" s="81"/>
      <c r="CR48" s="81"/>
      <c r="CS48" s="47">
        <v>1</v>
      </c>
      <c r="CT48" s="72" t="s">
        <v>443</v>
      </c>
      <c r="CU48" s="73"/>
      <c r="CV48" s="73"/>
      <c r="CW48" s="73"/>
      <c r="CX48" s="73"/>
      <c r="CY48" s="73"/>
      <c r="CZ48" s="73"/>
      <c r="DA48" s="73"/>
      <c r="DB48" s="73"/>
      <c r="DC48" s="73"/>
      <c r="DD48" s="73"/>
      <c r="DE48" s="73"/>
      <c r="DF48" s="73"/>
      <c r="DG48" s="73"/>
      <c r="DH48" s="73"/>
      <c r="DI48" s="73"/>
      <c r="DJ48" s="73"/>
      <c r="DK48" s="73"/>
      <c r="DL48" s="73"/>
      <c r="DM48" s="73"/>
      <c r="DN48" s="73"/>
      <c r="DO48" s="74"/>
    </row>
    <row r="49" spans="1:119" s="1" customFormat="1" ht="109.5" customHeight="1" thickBot="1" x14ac:dyDescent="0.3">
      <c r="A49" s="92"/>
      <c r="B49" s="93"/>
      <c r="C49" s="93"/>
      <c r="D49" s="93"/>
      <c r="E49" s="93"/>
      <c r="F49" s="94"/>
      <c r="G49" s="223" t="s">
        <v>18</v>
      </c>
      <c r="H49" s="224"/>
      <c r="I49" s="225"/>
      <c r="J49" s="72" t="s">
        <v>131</v>
      </c>
      <c r="K49" s="152"/>
      <c r="L49" s="152"/>
      <c r="M49" s="152"/>
      <c r="N49" s="152"/>
      <c r="O49" s="152"/>
      <c r="P49" s="152"/>
      <c r="Q49" s="153"/>
      <c r="R49" s="72" t="s">
        <v>363</v>
      </c>
      <c r="S49" s="152"/>
      <c r="T49" s="152"/>
      <c r="U49" s="152"/>
      <c r="V49" s="152"/>
      <c r="W49" s="152"/>
      <c r="X49" s="152"/>
      <c r="Y49" s="152"/>
      <c r="Z49" s="152"/>
      <c r="AA49" s="152"/>
      <c r="AB49" s="153"/>
      <c r="AC49" s="63" t="s">
        <v>46</v>
      </c>
      <c r="AD49" s="160"/>
      <c r="AE49" s="160"/>
      <c r="AF49" s="160"/>
      <c r="AG49" s="160"/>
      <c r="AH49" s="149" t="s">
        <v>132</v>
      </c>
      <c r="AI49" s="150"/>
      <c r="AJ49" s="150"/>
      <c r="AK49" s="150"/>
      <c r="AL49" s="151"/>
      <c r="AO49" s="81" t="s">
        <v>208</v>
      </c>
      <c r="AP49" s="81"/>
      <c r="AQ49" s="81"/>
      <c r="AR49" s="81"/>
      <c r="AS49" s="81"/>
      <c r="AT49" s="81"/>
      <c r="AU49" s="131">
        <v>1</v>
      </c>
      <c r="AV49" s="132"/>
      <c r="AW49" s="132"/>
      <c r="AX49" s="72" t="s">
        <v>237</v>
      </c>
      <c r="AY49" s="73"/>
      <c r="AZ49" s="73"/>
      <c r="BA49" s="73"/>
      <c r="BB49" s="73"/>
      <c r="BC49" s="73"/>
      <c r="BD49" s="73"/>
      <c r="BE49" s="73"/>
      <c r="BF49" s="73"/>
      <c r="BG49" s="73"/>
      <c r="BH49" s="74"/>
      <c r="BI49" s="55"/>
      <c r="BJ49" s="56"/>
      <c r="BK49" s="81" t="s">
        <v>305</v>
      </c>
      <c r="BL49" s="81"/>
      <c r="BM49" s="81"/>
      <c r="BN49" s="81"/>
      <c r="BO49" s="81"/>
      <c r="BP49" s="81"/>
      <c r="BQ49" s="47">
        <v>1</v>
      </c>
      <c r="BR49" s="72" t="s">
        <v>353</v>
      </c>
      <c r="BS49" s="73"/>
      <c r="BT49" s="73"/>
      <c r="BU49" s="73"/>
      <c r="BV49" s="73"/>
      <c r="BW49" s="73"/>
      <c r="BX49" s="73"/>
      <c r="BY49" s="73"/>
      <c r="BZ49" s="73"/>
      <c r="CA49" s="73"/>
      <c r="CB49" s="73"/>
      <c r="CC49" s="73"/>
      <c r="CD49" s="73"/>
      <c r="CE49" s="73"/>
      <c r="CF49" s="73"/>
      <c r="CG49" s="73"/>
      <c r="CH49" s="73"/>
      <c r="CI49" s="73"/>
      <c r="CJ49" s="74"/>
      <c r="CK49" s="55"/>
      <c r="CL49" s="56"/>
      <c r="CM49" s="81" t="s">
        <v>467</v>
      </c>
      <c r="CN49" s="81"/>
      <c r="CO49" s="81"/>
      <c r="CP49" s="81"/>
      <c r="CQ49" s="81"/>
      <c r="CR49" s="81"/>
      <c r="CS49" s="47">
        <v>1</v>
      </c>
      <c r="CT49" s="72" t="s">
        <v>484</v>
      </c>
      <c r="CU49" s="73"/>
      <c r="CV49" s="73"/>
      <c r="CW49" s="73"/>
      <c r="CX49" s="73"/>
      <c r="CY49" s="73"/>
      <c r="CZ49" s="73"/>
      <c r="DA49" s="73"/>
      <c r="DB49" s="73"/>
      <c r="DC49" s="73"/>
      <c r="DD49" s="73"/>
      <c r="DE49" s="73"/>
      <c r="DF49" s="73"/>
      <c r="DG49" s="73"/>
      <c r="DH49" s="73"/>
      <c r="DI49" s="73"/>
      <c r="DJ49" s="73"/>
      <c r="DK49" s="73"/>
      <c r="DL49" s="73"/>
      <c r="DM49" s="73"/>
      <c r="DN49" s="73"/>
      <c r="DO49" s="74"/>
    </row>
    <row r="50" spans="1:119" s="1" customFormat="1" ht="101.25" customHeight="1" thickBot="1" x14ac:dyDescent="0.3">
      <c r="A50" s="92"/>
      <c r="B50" s="93"/>
      <c r="C50" s="93"/>
      <c r="D50" s="93"/>
      <c r="E50" s="93"/>
      <c r="F50" s="94"/>
      <c r="G50" s="223" t="s">
        <v>47</v>
      </c>
      <c r="H50" s="224"/>
      <c r="I50" s="225"/>
      <c r="J50" s="72" t="s">
        <v>134</v>
      </c>
      <c r="K50" s="152"/>
      <c r="L50" s="152"/>
      <c r="M50" s="152"/>
      <c r="N50" s="152"/>
      <c r="O50" s="152"/>
      <c r="P50" s="152"/>
      <c r="Q50" s="153"/>
      <c r="R50" s="72" t="s">
        <v>135</v>
      </c>
      <c r="S50" s="152"/>
      <c r="T50" s="152"/>
      <c r="U50" s="152"/>
      <c r="V50" s="152"/>
      <c r="W50" s="152"/>
      <c r="X50" s="152"/>
      <c r="Y50" s="152"/>
      <c r="Z50" s="152"/>
      <c r="AA50" s="152"/>
      <c r="AB50" s="153"/>
      <c r="AC50" s="154" t="s">
        <v>44</v>
      </c>
      <c r="AD50" s="150"/>
      <c r="AE50" s="150"/>
      <c r="AF50" s="150"/>
      <c r="AG50" s="151"/>
      <c r="AH50" s="149" t="s">
        <v>133</v>
      </c>
      <c r="AI50" s="150"/>
      <c r="AJ50" s="150"/>
      <c r="AK50" s="150"/>
      <c r="AL50" s="151"/>
      <c r="AO50" s="81" t="s">
        <v>238</v>
      </c>
      <c r="AP50" s="81"/>
      <c r="AQ50" s="81"/>
      <c r="AR50" s="81"/>
      <c r="AS50" s="81"/>
      <c r="AT50" s="81"/>
      <c r="AU50" s="131">
        <v>0</v>
      </c>
      <c r="AV50" s="132"/>
      <c r="AW50" s="132"/>
      <c r="AX50" s="72" t="s">
        <v>239</v>
      </c>
      <c r="AY50" s="73"/>
      <c r="AZ50" s="73"/>
      <c r="BA50" s="73"/>
      <c r="BB50" s="73"/>
      <c r="BC50" s="73"/>
      <c r="BD50" s="73"/>
      <c r="BE50" s="73"/>
      <c r="BF50" s="73"/>
      <c r="BG50" s="73"/>
      <c r="BH50" s="74"/>
      <c r="BI50" s="55"/>
      <c r="BJ50" s="56"/>
      <c r="BK50" s="81" t="s">
        <v>317</v>
      </c>
      <c r="BL50" s="81"/>
      <c r="BM50" s="81"/>
      <c r="BN50" s="81"/>
      <c r="BO50" s="81"/>
      <c r="BP50" s="81"/>
      <c r="BQ50" s="47">
        <v>0.25</v>
      </c>
      <c r="BR50" s="72" t="s">
        <v>324</v>
      </c>
      <c r="BS50" s="73"/>
      <c r="BT50" s="73"/>
      <c r="BU50" s="73"/>
      <c r="BV50" s="73"/>
      <c r="BW50" s="73"/>
      <c r="BX50" s="73"/>
      <c r="BY50" s="73"/>
      <c r="BZ50" s="73"/>
      <c r="CA50" s="73"/>
      <c r="CB50" s="73"/>
      <c r="CC50" s="73"/>
      <c r="CD50" s="73"/>
      <c r="CE50" s="73"/>
      <c r="CF50" s="73"/>
      <c r="CG50" s="73"/>
      <c r="CH50" s="73"/>
      <c r="CI50" s="73"/>
      <c r="CJ50" s="74"/>
      <c r="CK50" s="55"/>
      <c r="CL50" s="56"/>
      <c r="CM50" s="81" t="s">
        <v>444</v>
      </c>
      <c r="CN50" s="81"/>
      <c r="CO50" s="81"/>
      <c r="CP50" s="81"/>
      <c r="CQ50" s="81"/>
      <c r="CR50" s="81"/>
      <c r="CS50" s="47">
        <v>1</v>
      </c>
      <c r="CT50" s="72" t="s">
        <v>485</v>
      </c>
      <c r="CU50" s="73"/>
      <c r="CV50" s="73"/>
      <c r="CW50" s="73"/>
      <c r="CX50" s="73"/>
      <c r="CY50" s="73"/>
      <c r="CZ50" s="73"/>
      <c r="DA50" s="73"/>
      <c r="DB50" s="73"/>
      <c r="DC50" s="73"/>
      <c r="DD50" s="73"/>
      <c r="DE50" s="73"/>
      <c r="DF50" s="73"/>
      <c r="DG50" s="73"/>
      <c r="DH50" s="73"/>
      <c r="DI50" s="73"/>
      <c r="DJ50" s="73"/>
      <c r="DK50" s="73"/>
      <c r="DL50" s="73"/>
      <c r="DM50" s="73"/>
      <c r="DN50" s="73"/>
      <c r="DO50" s="74"/>
    </row>
    <row r="51" spans="1:119" ht="15" thickBot="1" x14ac:dyDescent="0.25">
      <c r="A51" s="92"/>
      <c r="B51" s="93"/>
      <c r="C51" s="93"/>
      <c r="D51" s="93"/>
      <c r="E51" s="93"/>
      <c r="F51" s="94"/>
      <c r="AO51" s="115" t="s">
        <v>178</v>
      </c>
      <c r="AP51" s="115"/>
      <c r="AQ51" s="115"/>
      <c r="AR51" s="115"/>
      <c r="AS51" s="115"/>
      <c r="AT51" s="115"/>
      <c r="AU51" s="115"/>
      <c r="AV51" s="115"/>
      <c r="AW51" s="115"/>
      <c r="AX51" s="115"/>
      <c r="AY51" s="115"/>
      <c r="AZ51" s="115"/>
      <c r="BA51" s="115"/>
      <c r="BB51" s="115"/>
      <c r="BC51" s="115"/>
      <c r="BD51" s="115"/>
      <c r="BE51" s="115"/>
      <c r="BF51" s="115"/>
      <c r="BG51" s="115"/>
      <c r="BH51" s="115"/>
      <c r="BI51" s="32"/>
      <c r="BJ51" s="29"/>
      <c r="BK51" s="136" t="s">
        <v>179</v>
      </c>
      <c r="BL51" s="136"/>
      <c r="BM51" s="136"/>
      <c r="BN51" s="136"/>
      <c r="BO51" s="136"/>
      <c r="BP51" s="136"/>
      <c r="BQ51" s="136"/>
      <c r="BR51" s="136"/>
      <c r="BS51" s="136"/>
      <c r="BT51" s="136"/>
      <c r="BU51" s="136"/>
      <c r="BV51" s="136"/>
      <c r="BW51" s="136"/>
      <c r="BX51" s="136"/>
      <c r="BY51" s="136"/>
      <c r="BZ51" s="136"/>
      <c r="CA51" s="136"/>
      <c r="CB51" s="136"/>
      <c r="CC51" s="136"/>
      <c r="CD51" s="136"/>
      <c r="CE51" s="136"/>
      <c r="CF51" s="136"/>
      <c r="CG51" s="136"/>
      <c r="CH51" s="136"/>
      <c r="CI51" s="136"/>
      <c r="CJ51" s="136"/>
      <c r="CK51" s="32"/>
      <c r="CL51" s="29"/>
      <c r="CM51" s="136" t="s">
        <v>180</v>
      </c>
      <c r="CN51" s="136"/>
      <c r="CO51" s="136"/>
      <c r="CP51" s="136"/>
      <c r="CQ51" s="136"/>
      <c r="CR51" s="136"/>
      <c r="CS51" s="136"/>
      <c r="CT51" s="136"/>
      <c r="CU51" s="136"/>
      <c r="CV51" s="136"/>
      <c r="CW51" s="136"/>
      <c r="CX51" s="136"/>
      <c r="CY51" s="136"/>
      <c r="CZ51" s="136"/>
      <c r="DA51" s="136"/>
      <c r="DB51" s="136"/>
      <c r="DC51" s="136"/>
      <c r="DD51" s="136"/>
      <c r="DE51" s="136"/>
      <c r="DF51" s="136"/>
      <c r="DG51" s="136"/>
      <c r="DH51" s="136"/>
      <c r="DI51" s="136"/>
      <c r="DJ51" s="136"/>
      <c r="DK51" s="136"/>
      <c r="DL51" s="136"/>
      <c r="DM51" s="136"/>
      <c r="DN51" s="136"/>
      <c r="DO51" s="136"/>
    </row>
    <row r="52" spans="1:119" ht="15.75" customHeight="1" thickBot="1" x14ac:dyDescent="0.25">
      <c r="A52" s="92"/>
      <c r="B52" s="93"/>
      <c r="C52" s="93"/>
      <c r="D52" s="93"/>
      <c r="E52" s="93"/>
      <c r="F52" s="94"/>
      <c r="AO52" s="78" t="s">
        <v>90</v>
      </c>
      <c r="AP52" s="78"/>
      <c r="AQ52" s="78"/>
      <c r="AR52" s="78"/>
      <c r="AS52" s="78"/>
      <c r="AT52" s="78"/>
      <c r="AU52" s="78" t="s">
        <v>91</v>
      </c>
      <c r="AV52" s="78"/>
      <c r="AW52" s="78"/>
      <c r="AX52" s="78" t="s">
        <v>92</v>
      </c>
      <c r="AY52" s="78"/>
      <c r="AZ52" s="78"/>
      <c r="BA52" s="78"/>
      <c r="BB52" s="78"/>
      <c r="BC52" s="78"/>
      <c r="BD52" s="78"/>
      <c r="BE52" s="78"/>
      <c r="BF52" s="78"/>
      <c r="BG52" s="78"/>
      <c r="BH52" s="78"/>
      <c r="BI52" s="19"/>
      <c r="BK52" s="78" t="s">
        <v>90</v>
      </c>
      <c r="BL52" s="78"/>
      <c r="BM52" s="78"/>
      <c r="BN52" s="78"/>
      <c r="BO52" s="78"/>
      <c r="BP52" s="78"/>
      <c r="BQ52" s="78" t="s">
        <v>343</v>
      </c>
      <c r="BR52" s="78" t="s">
        <v>92</v>
      </c>
      <c r="BS52" s="78"/>
      <c r="BT52" s="78"/>
      <c r="BU52" s="78"/>
      <c r="BV52" s="78"/>
      <c r="BW52" s="78"/>
      <c r="BX52" s="78"/>
      <c r="BY52" s="78"/>
      <c r="BZ52" s="78"/>
      <c r="CA52" s="78"/>
      <c r="CB52" s="78"/>
      <c r="CC52" s="78"/>
      <c r="CD52" s="78"/>
      <c r="CE52" s="78"/>
      <c r="CF52" s="78"/>
      <c r="CG52" s="78"/>
      <c r="CH52" s="78"/>
      <c r="CI52" s="78"/>
      <c r="CJ52" s="78"/>
      <c r="CK52" s="19"/>
      <c r="CM52" s="78" t="s">
        <v>90</v>
      </c>
      <c r="CN52" s="78"/>
      <c r="CO52" s="78"/>
      <c r="CP52" s="78"/>
      <c r="CQ52" s="78"/>
      <c r="CR52" s="78"/>
      <c r="CS52" s="78" t="s">
        <v>343</v>
      </c>
      <c r="CT52" s="78" t="s">
        <v>92</v>
      </c>
      <c r="CU52" s="78"/>
      <c r="CV52" s="78"/>
      <c r="CW52" s="78"/>
      <c r="CX52" s="78"/>
      <c r="CY52" s="78"/>
      <c r="CZ52" s="78"/>
      <c r="DA52" s="78"/>
      <c r="DB52" s="78"/>
      <c r="DC52" s="78"/>
      <c r="DD52" s="78"/>
      <c r="DE52" s="78"/>
      <c r="DF52" s="78"/>
      <c r="DG52" s="78"/>
      <c r="DH52" s="78"/>
      <c r="DI52" s="78"/>
      <c r="DJ52" s="78"/>
      <c r="DK52" s="78"/>
      <c r="DL52" s="78"/>
      <c r="DM52" s="78"/>
      <c r="DN52" s="78"/>
      <c r="DO52" s="78"/>
    </row>
    <row r="53" spans="1:119" ht="15" customHeight="1" thickBot="1" x14ac:dyDescent="0.25">
      <c r="A53" s="92"/>
      <c r="B53" s="93"/>
      <c r="C53" s="93"/>
      <c r="D53" s="93"/>
      <c r="E53" s="93"/>
      <c r="F53" s="94"/>
      <c r="G53" s="78" t="s">
        <v>2</v>
      </c>
      <c r="H53" s="79"/>
      <c r="I53" s="79"/>
      <c r="J53" s="79"/>
      <c r="K53" s="79"/>
      <c r="L53" s="79"/>
      <c r="M53" s="79"/>
      <c r="N53" s="79"/>
      <c r="O53" s="79"/>
      <c r="P53" s="79"/>
      <c r="Q53" s="79"/>
      <c r="R53" s="78" t="s">
        <v>3</v>
      </c>
      <c r="S53" s="79"/>
      <c r="T53" s="79"/>
      <c r="U53" s="79"/>
      <c r="V53" s="79"/>
      <c r="W53" s="79"/>
      <c r="X53" s="79"/>
      <c r="Y53" s="79"/>
      <c r="Z53" s="79"/>
      <c r="AA53" s="79"/>
      <c r="AB53" s="79"/>
      <c r="AC53" s="78" t="s">
        <v>4</v>
      </c>
      <c r="AD53" s="79"/>
      <c r="AE53" s="79"/>
      <c r="AF53" s="79"/>
      <c r="AG53" s="79"/>
      <c r="AH53" s="78" t="s">
        <v>5</v>
      </c>
      <c r="AI53" s="79"/>
      <c r="AJ53" s="79"/>
      <c r="AK53" s="79"/>
      <c r="AL53" s="79"/>
      <c r="AO53" s="78"/>
      <c r="AP53" s="78"/>
      <c r="AQ53" s="78"/>
      <c r="AR53" s="78"/>
      <c r="AS53" s="78"/>
      <c r="AT53" s="78"/>
      <c r="AU53" s="78"/>
      <c r="AV53" s="78"/>
      <c r="AW53" s="78"/>
      <c r="AX53" s="78"/>
      <c r="AY53" s="78"/>
      <c r="AZ53" s="78"/>
      <c r="BA53" s="78"/>
      <c r="BB53" s="78"/>
      <c r="BC53" s="78"/>
      <c r="BD53" s="78"/>
      <c r="BE53" s="78"/>
      <c r="BF53" s="78"/>
      <c r="BG53" s="78"/>
      <c r="BH53" s="78"/>
      <c r="BI53" s="19"/>
      <c r="BJ53" s="31"/>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19"/>
      <c r="CL53" s="31"/>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row>
    <row r="54" spans="1:119" s="1" customFormat="1" ht="59.25" customHeight="1" thickBot="1" x14ac:dyDescent="0.3">
      <c r="A54" s="95"/>
      <c r="B54" s="96"/>
      <c r="C54" s="96"/>
      <c r="D54" s="96"/>
      <c r="E54" s="96"/>
      <c r="F54" s="97"/>
      <c r="G54" s="223" t="s">
        <v>136</v>
      </c>
      <c r="H54" s="224"/>
      <c r="I54" s="225"/>
      <c r="J54" s="72" t="s">
        <v>137</v>
      </c>
      <c r="K54" s="152"/>
      <c r="L54" s="152"/>
      <c r="M54" s="152"/>
      <c r="N54" s="152"/>
      <c r="O54" s="152"/>
      <c r="P54" s="152"/>
      <c r="Q54" s="153"/>
      <c r="R54" s="72" t="s">
        <v>138</v>
      </c>
      <c r="S54" s="152"/>
      <c r="T54" s="152"/>
      <c r="U54" s="152"/>
      <c r="V54" s="152"/>
      <c r="W54" s="152"/>
      <c r="X54" s="152"/>
      <c r="Y54" s="152"/>
      <c r="Z54" s="152"/>
      <c r="AA54" s="152"/>
      <c r="AB54" s="153"/>
      <c r="AC54" s="154" t="s">
        <v>48</v>
      </c>
      <c r="AD54" s="150"/>
      <c r="AE54" s="150"/>
      <c r="AF54" s="150"/>
      <c r="AG54" s="151"/>
      <c r="AH54" s="149" t="s">
        <v>139</v>
      </c>
      <c r="AI54" s="150"/>
      <c r="AJ54" s="150"/>
      <c r="AK54" s="150"/>
      <c r="AL54" s="151"/>
      <c r="AO54" s="81" t="s">
        <v>240</v>
      </c>
      <c r="AP54" s="81"/>
      <c r="AQ54" s="81"/>
      <c r="AR54" s="81"/>
      <c r="AS54" s="81"/>
      <c r="AT54" s="81"/>
      <c r="AU54" s="131">
        <v>1</v>
      </c>
      <c r="AV54" s="132"/>
      <c r="AW54" s="132"/>
      <c r="AX54" s="72"/>
      <c r="AY54" s="73"/>
      <c r="AZ54" s="73"/>
      <c r="BA54" s="73"/>
      <c r="BB54" s="73"/>
      <c r="BC54" s="73"/>
      <c r="BD54" s="73"/>
      <c r="BE54" s="73"/>
      <c r="BF54" s="73"/>
      <c r="BG54" s="73"/>
      <c r="BH54" s="74"/>
      <c r="BI54" s="55"/>
      <c r="BJ54" s="56"/>
      <c r="BK54" s="81"/>
      <c r="BL54" s="81"/>
      <c r="BM54" s="81"/>
      <c r="BN54" s="81"/>
      <c r="BO54" s="81"/>
      <c r="BP54" s="81"/>
      <c r="BQ54" s="47" t="s">
        <v>319</v>
      </c>
      <c r="BR54" s="72" t="s">
        <v>327</v>
      </c>
      <c r="BS54" s="73"/>
      <c r="BT54" s="73"/>
      <c r="BU54" s="73"/>
      <c r="BV54" s="73"/>
      <c r="BW54" s="73"/>
      <c r="BX54" s="73"/>
      <c r="BY54" s="73"/>
      <c r="BZ54" s="73"/>
      <c r="CA54" s="73"/>
      <c r="CB54" s="73"/>
      <c r="CC54" s="73"/>
      <c r="CD54" s="73"/>
      <c r="CE54" s="73"/>
      <c r="CF54" s="73"/>
      <c r="CG54" s="73"/>
      <c r="CH54" s="73"/>
      <c r="CI54" s="73"/>
      <c r="CJ54" s="74"/>
      <c r="CK54" s="55"/>
      <c r="CL54" s="56"/>
      <c r="CM54" s="81" t="s">
        <v>414</v>
      </c>
      <c r="CN54" s="81"/>
      <c r="CO54" s="81"/>
      <c r="CP54" s="81"/>
      <c r="CQ54" s="81"/>
      <c r="CR54" s="81"/>
      <c r="CS54" s="47">
        <v>1</v>
      </c>
      <c r="CT54" s="72" t="s">
        <v>445</v>
      </c>
      <c r="CU54" s="73"/>
      <c r="CV54" s="73"/>
      <c r="CW54" s="73"/>
      <c r="CX54" s="73"/>
      <c r="CY54" s="73"/>
      <c r="CZ54" s="73"/>
      <c r="DA54" s="73"/>
      <c r="DB54" s="73"/>
      <c r="DC54" s="73"/>
      <c r="DD54" s="73"/>
      <c r="DE54" s="73"/>
      <c r="DF54" s="73"/>
      <c r="DG54" s="73"/>
      <c r="DH54" s="73"/>
      <c r="DI54" s="73"/>
      <c r="DJ54" s="73"/>
      <c r="DK54" s="73"/>
      <c r="DL54" s="73"/>
      <c r="DM54" s="73"/>
      <c r="DN54" s="73"/>
      <c r="DO54" s="74"/>
    </row>
    <row r="55" spans="1:119" s="1" customFormat="1" ht="138.75" customHeight="1" thickBot="1" x14ac:dyDescent="0.3">
      <c r="A55" s="63" t="s">
        <v>49</v>
      </c>
      <c r="B55" s="160"/>
      <c r="C55" s="160"/>
      <c r="D55" s="160"/>
      <c r="E55" s="160"/>
      <c r="F55" s="160"/>
      <c r="G55" s="223" t="s">
        <v>19</v>
      </c>
      <c r="H55" s="224"/>
      <c r="I55" s="225"/>
      <c r="J55" s="72" t="s">
        <v>140</v>
      </c>
      <c r="K55" s="73"/>
      <c r="L55" s="73"/>
      <c r="M55" s="73"/>
      <c r="N55" s="73"/>
      <c r="O55" s="73"/>
      <c r="P55" s="73"/>
      <c r="Q55" s="74"/>
      <c r="R55" s="72" t="s">
        <v>101</v>
      </c>
      <c r="S55" s="73"/>
      <c r="T55" s="73"/>
      <c r="U55" s="73"/>
      <c r="V55" s="73"/>
      <c r="W55" s="73"/>
      <c r="X55" s="73"/>
      <c r="Y55" s="73"/>
      <c r="Z55" s="73"/>
      <c r="AA55" s="73"/>
      <c r="AB55" s="74"/>
      <c r="AC55" s="63" t="s">
        <v>46</v>
      </c>
      <c r="AD55" s="160"/>
      <c r="AE55" s="160"/>
      <c r="AF55" s="160"/>
      <c r="AG55" s="160"/>
      <c r="AH55" s="159" t="s">
        <v>129</v>
      </c>
      <c r="AI55" s="160"/>
      <c r="AJ55" s="160"/>
      <c r="AK55" s="160"/>
      <c r="AL55" s="160"/>
      <c r="AO55" s="81" t="s">
        <v>183</v>
      </c>
      <c r="AP55" s="81"/>
      <c r="AQ55" s="81"/>
      <c r="AR55" s="81"/>
      <c r="AS55" s="81"/>
      <c r="AT55" s="81"/>
      <c r="AU55" s="131">
        <v>1</v>
      </c>
      <c r="AV55" s="132"/>
      <c r="AW55" s="132"/>
      <c r="AX55" s="72" t="s">
        <v>244</v>
      </c>
      <c r="AY55" s="73"/>
      <c r="AZ55" s="73"/>
      <c r="BA55" s="73"/>
      <c r="BB55" s="73"/>
      <c r="BC55" s="73"/>
      <c r="BD55" s="73"/>
      <c r="BE55" s="73"/>
      <c r="BF55" s="73"/>
      <c r="BG55" s="73"/>
      <c r="BH55" s="74"/>
      <c r="BI55" s="55"/>
      <c r="BJ55" s="56"/>
      <c r="BK55" s="81" t="s">
        <v>306</v>
      </c>
      <c r="BL55" s="81"/>
      <c r="BM55" s="81"/>
      <c r="BN55" s="81"/>
      <c r="BO55" s="81"/>
      <c r="BP55" s="81"/>
      <c r="BQ55" s="47" t="s">
        <v>319</v>
      </c>
      <c r="BR55" s="72" t="s">
        <v>325</v>
      </c>
      <c r="BS55" s="73"/>
      <c r="BT55" s="73"/>
      <c r="BU55" s="73"/>
      <c r="BV55" s="73"/>
      <c r="BW55" s="73"/>
      <c r="BX55" s="73"/>
      <c r="BY55" s="73"/>
      <c r="BZ55" s="73"/>
      <c r="CA55" s="73"/>
      <c r="CB55" s="73"/>
      <c r="CC55" s="73"/>
      <c r="CD55" s="73"/>
      <c r="CE55" s="73"/>
      <c r="CF55" s="73"/>
      <c r="CG55" s="73"/>
      <c r="CH55" s="73"/>
      <c r="CI55" s="73"/>
      <c r="CJ55" s="74"/>
      <c r="CK55" s="55"/>
      <c r="CL55" s="56"/>
      <c r="CM55" s="81" t="s">
        <v>417</v>
      </c>
      <c r="CN55" s="81"/>
      <c r="CO55" s="81"/>
      <c r="CP55" s="81"/>
      <c r="CQ55" s="81"/>
      <c r="CR55" s="81"/>
      <c r="CS55" s="47">
        <v>1</v>
      </c>
      <c r="CT55" s="72" t="s">
        <v>486</v>
      </c>
      <c r="CU55" s="73"/>
      <c r="CV55" s="73"/>
      <c r="CW55" s="73"/>
      <c r="CX55" s="73"/>
      <c r="CY55" s="73"/>
      <c r="CZ55" s="73"/>
      <c r="DA55" s="73"/>
      <c r="DB55" s="73"/>
      <c r="DC55" s="73"/>
      <c r="DD55" s="73"/>
      <c r="DE55" s="73"/>
      <c r="DF55" s="73"/>
      <c r="DG55" s="73"/>
      <c r="DH55" s="73"/>
      <c r="DI55" s="73"/>
      <c r="DJ55" s="73"/>
      <c r="DK55" s="73"/>
      <c r="DL55" s="73"/>
      <c r="DM55" s="73"/>
      <c r="DN55" s="73"/>
      <c r="DO55" s="74"/>
    </row>
    <row r="56" spans="1:119" s="1" customFormat="1" ht="60.75" customHeight="1" thickBot="1" x14ac:dyDescent="0.3">
      <c r="A56" s="63" t="s">
        <v>51</v>
      </c>
      <c r="B56" s="160"/>
      <c r="C56" s="160"/>
      <c r="D56" s="160"/>
      <c r="E56" s="160"/>
      <c r="F56" s="160"/>
      <c r="G56" s="223" t="s">
        <v>20</v>
      </c>
      <c r="H56" s="224"/>
      <c r="I56" s="225"/>
      <c r="J56" s="72" t="s">
        <v>141</v>
      </c>
      <c r="K56" s="73"/>
      <c r="L56" s="73"/>
      <c r="M56" s="73"/>
      <c r="N56" s="73"/>
      <c r="O56" s="73"/>
      <c r="P56" s="73"/>
      <c r="Q56" s="74"/>
      <c r="R56" s="72" t="s">
        <v>52</v>
      </c>
      <c r="S56" s="73"/>
      <c r="T56" s="73"/>
      <c r="U56" s="73"/>
      <c r="V56" s="73"/>
      <c r="W56" s="73"/>
      <c r="X56" s="73"/>
      <c r="Y56" s="73"/>
      <c r="Z56" s="73"/>
      <c r="AA56" s="73"/>
      <c r="AB56" s="74"/>
      <c r="AC56" s="63" t="s">
        <v>46</v>
      </c>
      <c r="AD56" s="160"/>
      <c r="AE56" s="160"/>
      <c r="AF56" s="160"/>
      <c r="AG56" s="160"/>
      <c r="AH56" s="159" t="s">
        <v>102</v>
      </c>
      <c r="AI56" s="160"/>
      <c r="AJ56" s="160"/>
      <c r="AK56" s="160"/>
      <c r="AL56" s="160"/>
      <c r="AO56" s="81" t="s">
        <v>182</v>
      </c>
      <c r="AP56" s="81"/>
      <c r="AQ56" s="81"/>
      <c r="AR56" s="81"/>
      <c r="AS56" s="81"/>
      <c r="AT56" s="81"/>
      <c r="AU56" s="131">
        <v>1</v>
      </c>
      <c r="AV56" s="132"/>
      <c r="AW56" s="132"/>
      <c r="AX56" s="72" t="s">
        <v>241</v>
      </c>
      <c r="AY56" s="73"/>
      <c r="AZ56" s="73"/>
      <c r="BA56" s="73"/>
      <c r="BB56" s="73"/>
      <c r="BC56" s="73"/>
      <c r="BD56" s="73"/>
      <c r="BE56" s="73"/>
      <c r="BF56" s="73"/>
      <c r="BG56" s="73"/>
      <c r="BH56" s="74"/>
      <c r="BI56" s="55"/>
      <c r="BJ56" s="56"/>
      <c r="BK56" s="81" t="s">
        <v>307</v>
      </c>
      <c r="BL56" s="81"/>
      <c r="BM56" s="81"/>
      <c r="BN56" s="81"/>
      <c r="BO56" s="81"/>
      <c r="BP56" s="81"/>
      <c r="BQ56" s="47">
        <v>1</v>
      </c>
      <c r="BR56" s="72" t="s">
        <v>394</v>
      </c>
      <c r="BS56" s="73"/>
      <c r="BT56" s="73"/>
      <c r="BU56" s="73"/>
      <c r="BV56" s="73"/>
      <c r="BW56" s="73"/>
      <c r="BX56" s="73"/>
      <c r="BY56" s="73"/>
      <c r="BZ56" s="73"/>
      <c r="CA56" s="73"/>
      <c r="CB56" s="73"/>
      <c r="CC56" s="73"/>
      <c r="CD56" s="73"/>
      <c r="CE56" s="73"/>
      <c r="CF56" s="73"/>
      <c r="CG56" s="73"/>
      <c r="CH56" s="73"/>
      <c r="CI56" s="73"/>
      <c r="CJ56" s="74"/>
      <c r="CK56" s="55"/>
      <c r="CL56" s="56"/>
      <c r="CM56" s="81" t="s">
        <v>418</v>
      </c>
      <c r="CN56" s="81"/>
      <c r="CO56" s="81"/>
      <c r="CP56" s="81"/>
      <c r="CQ56" s="81"/>
      <c r="CR56" s="81"/>
      <c r="CS56" s="47">
        <v>1</v>
      </c>
      <c r="CT56" s="72" t="s">
        <v>487</v>
      </c>
      <c r="CU56" s="73"/>
      <c r="CV56" s="73"/>
      <c r="CW56" s="73"/>
      <c r="CX56" s="73"/>
      <c r="CY56" s="73"/>
      <c r="CZ56" s="73"/>
      <c r="DA56" s="73"/>
      <c r="DB56" s="73"/>
      <c r="DC56" s="73"/>
      <c r="DD56" s="73"/>
      <c r="DE56" s="73"/>
      <c r="DF56" s="73"/>
      <c r="DG56" s="73"/>
      <c r="DH56" s="73"/>
      <c r="DI56" s="73"/>
      <c r="DJ56" s="73"/>
      <c r="DK56" s="73"/>
      <c r="DL56" s="73"/>
      <c r="DM56" s="73"/>
      <c r="DN56" s="73"/>
      <c r="DO56" s="74"/>
    </row>
    <row r="57" spans="1:119" s="1" customFormat="1" ht="75" customHeight="1" thickBot="1" x14ac:dyDescent="0.3">
      <c r="A57" s="63"/>
      <c r="B57" s="160"/>
      <c r="C57" s="160"/>
      <c r="D57" s="160"/>
      <c r="E57" s="160"/>
      <c r="F57" s="160"/>
      <c r="G57" s="223" t="s">
        <v>53</v>
      </c>
      <c r="H57" s="224"/>
      <c r="I57" s="225"/>
      <c r="J57" s="72" t="s">
        <v>181</v>
      </c>
      <c r="K57" s="73"/>
      <c r="L57" s="73"/>
      <c r="M57" s="73"/>
      <c r="N57" s="73"/>
      <c r="O57" s="73"/>
      <c r="P57" s="73"/>
      <c r="Q57" s="74"/>
      <c r="R57" s="72" t="s">
        <v>197</v>
      </c>
      <c r="S57" s="73"/>
      <c r="T57" s="73"/>
      <c r="U57" s="73"/>
      <c r="V57" s="73"/>
      <c r="W57" s="73"/>
      <c r="X57" s="73"/>
      <c r="Y57" s="73"/>
      <c r="Z57" s="73"/>
      <c r="AA57" s="73"/>
      <c r="AB57" s="74"/>
      <c r="AC57" s="63" t="s">
        <v>46</v>
      </c>
      <c r="AD57" s="160"/>
      <c r="AE57" s="160"/>
      <c r="AF57" s="160"/>
      <c r="AG57" s="160"/>
      <c r="AH57" s="159" t="s">
        <v>103</v>
      </c>
      <c r="AI57" s="160"/>
      <c r="AJ57" s="160"/>
      <c r="AK57" s="160"/>
      <c r="AL57" s="160"/>
      <c r="AO57" s="81" t="s">
        <v>242</v>
      </c>
      <c r="AP57" s="82"/>
      <c r="AQ57" s="82"/>
      <c r="AR57" s="82"/>
      <c r="AS57" s="82"/>
      <c r="AT57" s="82"/>
      <c r="AU57" s="131">
        <v>1</v>
      </c>
      <c r="AV57" s="132"/>
      <c r="AW57" s="132"/>
      <c r="AX57" s="72" t="s">
        <v>243</v>
      </c>
      <c r="AY57" s="73"/>
      <c r="AZ57" s="73"/>
      <c r="BA57" s="73"/>
      <c r="BB57" s="73"/>
      <c r="BC57" s="73"/>
      <c r="BD57" s="73"/>
      <c r="BE57" s="73"/>
      <c r="BF57" s="73"/>
      <c r="BG57" s="73"/>
      <c r="BH57" s="74"/>
      <c r="BI57" s="55"/>
      <c r="BJ57" s="56"/>
      <c r="BK57" s="81" t="s">
        <v>308</v>
      </c>
      <c r="BL57" s="82"/>
      <c r="BM57" s="82"/>
      <c r="BN57" s="82"/>
      <c r="BO57" s="82"/>
      <c r="BP57" s="82"/>
      <c r="BQ57" s="47" t="s">
        <v>319</v>
      </c>
      <c r="BR57" s="72" t="s">
        <v>326</v>
      </c>
      <c r="BS57" s="73"/>
      <c r="BT57" s="73"/>
      <c r="BU57" s="73"/>
      <c r="BV57" s="73"/>
      <c r="BW57" s="73"/>
      <c r="BX57" s="73"/>
      <c r="BY57" s="73"/>
      <c r="BZ57" s="73"/>
      <c r="CA57" s="73"/>
      <c r="CB57" s="73"/>
      <c r="CC57" s="73"/>
      <c r="CD57" s="73"/>
      <c r="CE57" s="73"/>
      <c r="CF57" s="73"/>
      <c r="CG57" s="73"/>
      <c r="CH57" s="73"/>
      <c r="CI57" s="73"/>
      <c r="CJ57" s="74"/>
      <c r="CK57" s="55"/>
      <c r="CL57" s="56"/>
      <c r="CM57" s="81" t="s">
        <v>414</v>
      </c>
      <c r="CN57" s="82"/>
      <c r="CO57" s="82"/>
      <c r="CP57" s="82"/>
      <c r="CQ57" s="82"/>
      <c r="CR57" s="82"/>
      <c r="CS57" s="47">
        <v>1</v>
      </c>
      <c r="CT57" s="72" t="s">
        <v>488</v>
      </c>
      <c r="CU57" s="73"/>
      <c r="CV57" s="73"/>
      <c r="CW57" s="73"/>
      <c r="CX57" s="73"/>
      <c r="CY57" s="73"/>
      <c r="CZ57" s="73"/>
      <c r="DA57" s="73"/>
      <c r="DB57" s="73"/>
      <c r="DC57" s="73"/>
      <c r="DD57" s="73"/>
      <c r="DE57" s="73"/>
      <c r="DF57" s="73"/>
      <c r="DG57" s="73"/>
      <c r="DH57" s="73"/>
      <c r="DI57" s="73"/>
      <c r="DJ57" s="73"/>
      <c r="DK57" s="73"/>
      <c r="DL57" s="73"/>
      <c r="DM57" s="73"/>
      <c r="DN57" s="73"/>
      <c r="DO57" s="74"/>
    </row>
    <row r="58" spans="1:119" x14ac:dyDescent="0.2">
      <c r="AO58" s="2"/>
      <c r="AP58" s="2"/>
      <c r="AQ58" s="2"/>
      <c r="AR58" s="2"/>
      <c r="AS58" s="2"/>
      <c r="AT58" s="2"/>
      <c r="AU58" s="2"/>
      <c r="AV58" s="2"/>
      <c r="AW58" s="2"/>
      <c r="AX58" s="2"/>
      <c r="AY58" s="2"/>
      <c r="AZ58" s="2"/>
      <c r="BA58" s="2"/>
      <c r="BB58" s="2"/>
      <c r="BC58" s="2"/>
      <c r="BD58" s="2"/>
      <c r="BE58" s="2"/>
      <c r="BF58" s="2"/>
      <c r="BG58" s="2"/>
      <c r="BH58" s="2"/>
      <c r="BI58" s="20"/>
      <c r="BJ58" s="20"/>
      <c r="CK58" s="20"/>
      <c r="CL58" s="20"/>
    </row>
    <row r="59" spans="1:119" x14ac:dyDescent="0.2">
      <c r="AO59" s="2"/>
      <c r="AP59" s="2"/>
      <c r="AQ59" s="2"/>
      <c r="AR59" s="2"/>
      <c r="AS59" s="2"/>
      <c r="AT59" s="2"/>
      <c r="AU59" s="2"/>
      <c r="AV59" s="2"/>
      <c r="AW59" s="2"/>
      <c r="AX59" s="2"/>
      <c r="AY59" s="2"/>
      <c r="AZ59" s="2"/>
      <c r="BA59" s="2"/>
      <c r="BB59" s="2"/>
      <c r="BC59" s="2"/>
      <c r="BD59" s="2"/>
      <c r="BE59" s="2"/>
      <c r="BF59" s="2"/>
      <c r="BG59" s="2"/>
      <c r="BH59" s="2"/>
      <c r="BI59" s="20"/>
      <c r="BJ59" s="20"/>
      <c r="CK59" s="20"/>
      <c r="CL59" s="20"/>
    </row>
    <row r="60" spans="1:119" ht="15.75" customHeight="1" x14ac:dyDescent="0.25">
      <c r="A60" s="276" t="s">
        <v>59</v>
      </c>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276"/>
      <c r="AY60" s="276"/>
      <c r="AZ60" s="276"/>
      <c r="BA60" s="276"/>
      <c r="BB60" s="276"/>
      <c r="BC60" s="276"/>
      <c r="BD60" s="276"/>
      <c r="BE60" s="276"/>
      <c r="BF60" s="276"/>
      <c r="BG60" s="276"/>
      <c r="BH60" s="276"/>
      <c r="BI60" s="276"/>
      <c r="BJ60" s="276"/>
      <c r="BK60" s="276"/>
      <c r="BL60" s="276"/>
      <c r="BM60" s="276"/>
      <c r="BN60" s="276"/>
      <c r="BO60" s="276"/>
      <c r="BP60" s="276"/>
      <c r="BQ60" s="276"/>
      <c r="BR60" s="276"/>
      <c r="BS60" s="276"/>
      <c r="BT60" s="276"/>
      <c r="BU60" s="276"/>
      <c r="BV60" s="276"/>
      <c r="BW60" s="276"/>
      <c r="BX60" s="276"/>
      <c r="BY60" s="276"/>
      <c r="BZ60" s="276"/>
      <c r="CA60" s="276"/>
      <c r="CB60" s="276"/>
      <c r="CC60" s="276"/>
      <c r="CD60" s="276"/>
      <c r="CE60" s="276"/>
      <c r="CF60" s="276"/>
      <c r="CG60" s="276"/>
      <c r="CH60" s="276"/>
      <c r="CI60" s="276"/>
      <c r="CJ60" s="276"/>
      <c r="CK60" s="276"/>
      <c r="CL60" s="276"/>
      <c r="CM60" s="276"/>
      <c r="CN60" s="276"/>
      <c r="CO60" s="276"/>
      <c r="CP60" s="276"/>
      <c r="CQ60" s="276"/>
      <c r="CR60" s="276"/>
      <c r="CS60" s="276"/>
      <c r="CT60" s="276"/>
      <c r="CU60" s="276"/>
      <c r="CV60" s="276"/>
      <c r="CW60" s="276"/>
      <c r="CX60" s="276"/>
      <c r="CY60" s="276"/>
      <c r="CZ60" s="276"/>
      <c r="DA60" s="276"/>
      <c r="DB60" s="276"/>
      <c r="DC60" s="276"/>
      <c r="DD60" s="276"/>
      <c r="DE60" s="276"/>
      <c r="DF60" s="276"/>
      <c r="DG60" s="276"/>
      <c r="DH60" s="276"/>
      <c r="DI60" s="276"/>
      <c r="DJ60" s="276"/>
      <c r="DK60" s="276"/>
      <c r="DL60" s="276"/>
      <c r="DM60" s="276"/>
      <c r="DN60" s="276"/>
      <c r="DO60" s="276"/>
    </row>
    <row r="61" spans="1:119" ht="15.75" thickBot="1" x14ac:dyDescent="0.25">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O61" s="4"/>
      <c r="AP61" s="4"/>
      <c r="AQ61" s="4"/>
      <c r="AR61" s="4"/>
      <c r="AS61" s="4"/>
      <c r="AT61" s="4"/>
      <c r="AU61" s="4"/>
      <c r="AV61" s="4"/>
      <c r="AW61" s="4"/>
      <c r="AX61" s="4"/>
      <c r="AY61" s="4"/>
      <c r="AZ61" s="4"/>
      <c r="BA61" s="4"/>
      <c r="BB61" s="4"/>
      <c r="BC61" s="4"/>
      <c r="BD61" s="4"/>
      <c r="BE61" s="4"/>
      <c r="BF61" s="4"/>
      <c r="BG61" s="4"/>
      <c r="BH61" s="4"/>
      <c r="BI61" s="12"/>
      <c r="BJ61" s="12"/>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12"/>
      <c r="CL61" s="12"/>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row>
    <row r="62" spans="1:119" ht="15" thickBot="1" x14ac:dyDescent="0.25">
      <c r="AO62" s="115" t="s">
        <v>178</v>
      </c>
      <c r="AP62" s="115"/>
      <c r="AQ62" s="115"/>
      <c r="AR62" s="115"/>
      <c r="AS62" s="115"/>
      <c r="AT62" s="115"/>
      <c r="AU62" s="115"/>
      <c r="AV62" s="115"/>
      <c r="AW62" s="115"/>
      <c r="AX62" s="115"/>
      <c r="AY62" s="115"/>
      <c r="AZ62" s="115"/>
      <c r="BA62" s="115"/>
      <c r="BB62" s="115"/>
      <c r="BC62" s="115"/>
      <c r="BD62" s="115"/>
      <c r="BE62" s="115"/>
      <c r="BF62" s="115"/>
      <c r="BG62" s="115"/>
      <c r="BH62" s="115"/>
      <c r="BI62" s="32"/>
      <c r="BJ62" s="29"/>
      <c r="BK62" s="136" t="s">
        <v>179</v>
      </c>
      <c r="BL62" s="136"/>
      <c r="BM62" s="136"/>
      <c r="BN62" s="136"/>
      <c r="BO62" s="136"/>
      <c r="BP62" s="136"/>
      <c r="BQ62" s="136"/>
      <c r="BR62" s="136"/>
      <c r="BS62" s="136"/>
      <c r="BT62" s="136"/>
      <c r="BU62" s="136"/>
      <c r="BV62" s="136"/>
      <c r="BW62" s="136"/>
      <c r="BX62" s="136"/>
      <c r="BY62" s="136"/>
      <c r="BZ62" s="136"/>
      <c r="CA62" s="136"/>
      <c r="CB62" s="136"/>
      <c r="CC62" s="136"/>
      <c r="CD62" s="136"/>
      <c r="CE62" s="136"/>
      <c r="CF62" s="136"/>
      <c r="CG62" s="136"/>
      <c r="CH62" s="136"/>
      <c r="CI62" s="136"/>
      <c r="CJ62" s="136"/>
      <c r="CK62" s="18"/>
      <c r="CL62" s="29"/>
      <c r="CM62" s="136" t="s">
        <v>180</v>
      </c>
      <c r="CN62" s="136"/>
      <c r="CO62" s="136"/>
      <c r="CP62" s="136"/>
      <c r="CQ62" s="136"/>
      <c r="CR62" s="136"/>
      <c r="CS62" s="136"/>
      <c r="CT62" s="136"/>
      <c r="CU62" s="136"/>
      <c r="CV62" s="136"/>
      <c r="CW62" s="136"/>
      <c r="CX62" s="136"/>
      <c r="CY62" s="136"/>
      <c r="CZ62" s="136"/>
      <c r="DA62" s="136"/>
      <c r="DB62" s="136"/>
      <c r="DC62" s="136"/>
      <c r="DD62" s="136"/>
      <c r="DE62" s="136"/>
      <c r="DF62" s="136"/>
      <c r="DG62" s="136"/>
      <c r="DH62" s="136"/>
      <c r="DI62" s="136"/>
      <c r="DJ62" s="136"/>
      <c r="DK62" s="136"/>
      <c r="DL62" s="136"/>
      <c r="DM62" s="136"/>
      <c r="DN62" s="136"/>
      <c r="DO62" s="136"/>
    </row>
    <row r="63" spans="1:119" ht="15.75" customHeight="1" thickBot="1" x14ac:dyDescent="0.25">
      <c r="AO63" s="78" t="s">
        <v>90</v>
      </c>
      <c r="AP63" s="78"/>
      <c r="AQ63" s="78"/>
      <c r="AR63" s="78"/>
      <c r="AS63" s="78"/>
      <c r="AT63" s="78"/>
      <c r="AU63" s="78" t="s">
        <v>91</v>
      </c>
      <c r="AV63" s="78"/>
      <c r="AW63" s="78"/>
      <c r="AX63" s="78" t="s">
        <v>92</v>
      </c>
      <c r="AY63" s="78"/>
      <c r="AZ63" s="78"/>
      <c r="BA63" s="78"/>
      <c r="BB63" s="78"/>
      <c r="BC63" s="78"/>
      <c r="BD63" s="78"/>
      <c r="BE63" s="78"/>
      <c r="BF63" s="78"/>
      <c r="BG63" s="78"/>
      <c r="BH63" s="78"/>
      <c r="BI63" s="19"/>
      <c r="BJ63" s="31"/>
      <c r="BK63" s="78" t="s">
        <v>90</v>
      </c>
      <c r="BL63" s="78"/>
      <c r="BM63" s="78"/>
      <c r="BN63" s="78"/>
      <c r="BO63" s="78"/>
      <c r="BP63" s="78"/>
      <c r="BQ63" s="78" t="s">
        <v>91</v>
      </c>
      <c r="BR63" s="78" t="s">
        <v>92</v>
      </c>
      <c r="BS63" s="78"/>
      <c r="BT63" s="78"/>
      <c r="BU63" s="78"/>
      <c r="BV63" s="78"/>
      <c r="BW63" s="78"/>
      <c r="BX63" s="78"/>
      <c r="BY63" s="78"/>
      <c r="BZ63" s="78"/>
      <c r="CA63" s="78"/>
      <c r="CB63" s="78"/>
      <c r="CC63" s="78"/>
      <c r="CD63" s="78"/>
      <c r="CE63" s="78"/>
      <c r="CF63" s="78"/>
      <c r="CG63" s="78"/>
      <c r="CH63" s="78"/>
      <c r="CI63" s="78"/>
      <c r="CJ63" s="78"/>
      <c r="CK63" s="17"/>
      <c r="CL63" s="31"/>
      <c r="CM63" s="78" t="s">
        <v>90</v>
      </c>
      <c r="CN63" s="78"/>
      <c r="CO63" s="78"/>
      <c r="CP63" s="78"/>
      <c r="CQ63" s="78"/>
      <c r="CR63" s="78"/>
      <c r="CS63" s="78" t="s">
        <v>91</v>
      </c>
      <c r="CT63" s="78" t="s">
        <v>92</v>
      </c>
      <c r="CU63" s="78"/>
      <c r="CV63" s="78"/>
      <c r="CW63" s="78"/>
      <c r="CX63" s="78"/>
      <c r="CY63" s="78"/>
      <c r="CZ63" s="78"/>
      <c r="DA63" s="78"/>
      <c r="DB63" s="78"/>
      <c r="DC63" s="78"/>
      <c r="DD63" s="78"/>
      <c r="DE63" s="78"/>
      <c r="DF63" s="78"/>
      <c r="DG63" s="78"/>
      <c r="DH63" s="78"/>
      <c r="DI63" s="78"/>
      <c r="DJ63" s="78"/>
      <c r="DK63" s="78"/>
      <c r="DL63" s="78"/>
      <c r="DM63" s="78"/>
      <c r="DN63" s="78"/>
      <c r="DO63" s="78"/>
    </row>
    <row r="64" spans="1:119" ht="15" thickBot="1" x14ac:dyDescent="0.25">
      <c r="A64" s="78" t="s">
        <v>1</v>
      </c>
      <c r="B64" s="79"/>
      <c r="C64" s="79"/>
      <c r="D64" s="79"/>
      <c r="E64" s="79"/>
      <c r="F64" s="79"/>
      <c r="G64" s="78" t="s">
        <v>2</v>
      </c>
      <c r="H64" s="79"/>
      <c r="I64" s="79"/>
      <c r="J64" s="79"/>
      <c r="K64" s="79"/>
      <c r="L64" s="79"/>
      <c r="M64" s="79"/>
      <c r="N64" s="79"/>
      <c r="O64" s="79"/>
      <c r="P64" s="79"/>
      <c r="Q64" s="79"/>
      <c r="R64" s="78" t="s">
        <v>3</v>
      </c>
      <c r="S64" s="79"/>
      <c r="T64" s="79"/>
      <c r="U64" s="79"/>
      <c r="V64" s="79"/>
      <c r="W64" s="79"/>
      <c r="X64" s="79"/>
      <c r="Y64" s="79"/>
      <c r="Z64" s="79"/>
      <c r="AA64" s="79"/>
      <c r="AB64" s="79"/>
      <c r="AC64" s="78" t="s">
        <v>4</v>
      </c>
      <c r="AD64" s="79"/>
      <c r="AE64" s="79"/>
      <c r="AF64" s="79"/>
      <c r="AG64" s="79"/>
      <c r="AH64" s="78" t="s">
        <v>5</v>
      </c>
      <c r="AI64" s="79"/>
      <c r="AJ64" s="79"/>
      <c r="AK64" s="79"/>
      <c r="AL64" s="79"/>
      <c r="AO64" s="78"/>
      <c r="AP64" s="78"/>
      <c r="AQ64" s="78"/>
      <c r="AR64" s="78"/>
      <c r="AS64" s="78"/>
      <c r="AT64" s="78"/>
      <c r="AU64" s="78"/>
      <c r="AV64" s="78"/>
      <c r="AW64" s="78"/>
      <c r="AX64" s="78"/>
      <c r="AY64" s="78"/>
      <c r="AZ64" s="78"/>
      <c r="BA64" s="78"/>
      <c r="BB64" s="78"/>
      <c r="BC64" s="78"/>
      <c r="BD64" s="78"/>
      <c r="BE64" s="78"/>
      <c r="BF64" s="78"/>
      <c r="BG64" s="78"/>
      <c r="BH64" s="78"/>
      <c r="BI64" s="19"/>
      <c r="BJ64" s="31"/>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17"/>
      <c r="CL64" s="31"/>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row>
    <row r="65" spans="1:120" ht="90.75" customHeight="1" thickBot="1" x14ac:dyDescent="0.25">
      <c r="A65" s="63" t="s">
        <v>56</v>
      </c>
      <c r="B65" s="80"/>
      <c r="C65" s="80"/>
      <c r="D65" s="80"/>
      <c r="E65" s="80"/>
      <c r="F65" s="80"/>
      <c r="G65" s="182" t="s">
        <v>14</v>
      </c>
      <c r="H65" s="182"/>
      <c r="I65" s="182"/>
      <c r="J65" s="81" t="s">
        <v>57</v>
      </c>
      <c r="K65" s="81"/>
      <c r="L65" s="81"/>
      <c r="M65" s="81"/>
      <c r="N65" s="81"/>
      <c r="O65" s="81"/>
      <c r="P65" s="81"/>
      <c r="Q65" s="81"/>
      <c r="R65" s="81" t="s">
        <v>58</v>
      </c>
      <c r="S65" s="80"/>
      <c r="T65" s="80"/>
      <c r="U65" s="80"/>
      <c r="V65" s="80"/>
      <c r="W65" s="80"/>
      <c r="X65" s="80"/>
      <c r="Y65" s="80"/>
      <c r="Z65" s="80"/>
      <c r="AA65" s="80"/>
      <c r="AB65" s="80"/>
      <c r="AC65" s="63" t="s">
        <v>46</v>
      </c>
      <c r="AD65" s="63"/>
      <c r="AE65" s="63"/>
      <c r="AF65" s="63"/>
      <c r="AG65" s="63"/>
      <c r="AH65" s="63" t="s">
        <v>61</v>
      </c>
      <c r="AI65" s="63"/>
      <c r="AJ65" s="63"/>
      <c r="AK65" s="63"/>
      <c r="AL65" s="63"/>
      <c r="AO65" s="72" t="s">
        <v>245</v>
      </c>
      <c r="AP65" s="73"/>
      <c r="AQ65" s="73"/>
      <c r="AR65" s="73"/>
      <c r="AS65" s="73"/>
      <c r="AT65" s="74"/>
      <c r="AU65" s="131">
        <v>1</v>
      </c>
      <c r="AV65" s="132"/>
      <c r="AW65" s="132"/>
      <c r="AX65" s="72" t="s">
        <v>304</v>
      </c>
      <c r="AY65" s="73"/>
      <c r="AZ65" s="73"/>
      <c r="BA65" s="73"/>
      <c r="BB65" s="73"/>
      <c r="BC65" s="73"/>
      <c r="BD65" s="73"/>
      <c r="BE65" s="73"/>
      <c r="BF65" s="73"/>
      <c r="BG65" s="73"/>
      <c r="BH65" s="74"/>
      <c r="BI65" s="55"/>
      <c r="BJ65" s="55"/>
      <c r="BK65" s="72" t="s">
        <v>334</v>
      </c>
      <c r="BL65" s="73"/>
      <c r="BM65" s="73"/>
      <c r="BN65" s="73"/>
      <c r="BO65" s="73"/>
      <c r="BP65" s="74"/>
      <c r="BQ65" s="47" t="s">
        <v>335</v>
      </c>
      <c r="BR65" s="72" t="s">
        <v>336</v>
      </c>
      <c r="BS65" s="73"/>
      <c r="BT65" s="73"/>
      <c r="BU65" s="73"/>
      <c r="BV65" s="73"/>
      <c r="BW65" s="73"/>
      <c r="BX65" s="73"/>
      <c r="BY65" s="73"/>
      <c r="BZ65" s="73"/>
      <c r="CA65" s="73"/>
      <c r="CB65" s="73"/>
      <c r="CC65" s="73"/>
      <c r="CD65" s="73"/>
      <c r="CE65" s="73"/>
      <c r="CF65" s="73"/>
      <c r="CG65" s="73"/>
      <c r="CH65" s="73"/>
      <c r="CI65" s="73"/>
      <c r="CJ65" s="74"/>
      <c r="CK65" s="54"/>
      <c r="CL65" s="56"/>
      <c r="CM65" s="72" t="s">
        <v>334</v>
      </c>
      <c r="CN65" s="73"/>
      <c r="CO65" s="73"/>
      <c r="CP65" s="73"/>
      <c r="CQ65" s="73"/>
      <c r="CR65" s="74"/>
      <c r="CS65" s="47" t="s">
        <v>335</v>
      </c>
      <c r="CT65" s="72" t="s">
        <v>336</v>
      </c>
      <c r="CU65" s="73"/>
      <c r="CV65" s="73"/>
      <c r="CW65" s="73"/>
      <c r="CX65" s="73"/>
      <c r="CY65" s="73"/>
      <c r="CZ65" s="73"/>
      <c r="DA65" s="73"/>
      <c r="DB65" s="73"/>
      <c r="DC65" s="73"/>
      <c r="DD65" s="73"/>
      <c r="DE65" s="73"/>
      <c r="DF65" s="73"/>
      <c r="DG65" s="73"/>
      <c r="DH65" s="73"/>
      <c r="DI65" s="73"/>
      <c r="DJ65" s="73"/>
      <c r="DK65" s="73"/>
      <c r="DL65" s="73"/>
      <c r="DM65" s="73"/>
      <c r="DN65" s="73"/>
      <c r="DO65" s="74"/>
    </row>
    <row r="66" spans="1:120" s="36" customFormat="1" ht="243.75" customHeight="1" thickBot="1" x14ac:dyDescent="0.25">
      <c r="A66" s="166" t="s">
        <v>60</v>
      </c>
      <c r="B66" s="167"/>
      <c r="C66" s="167"/>
      <c r="D66" s="167"/>
      <c r="E66" s="167"/>
      <c r="F66" s="168"/>
      <c r="G66" s="182" t="s">
        <v>16</v>
      </c>
      <c r="H66" s="182"/>
      <c r="I66" s="182"/>
      <c r="J66" s="81" t="s">
        <v>142</v>
      </c>
      <c r="K66" s="81"/>
      <c r="L66" s="81"/>
      <c r="M66" s="81"/>
      <c r="N66" s="81"/>
      <c r="O66" s="81"/>
      <c r="P66" s="81"/>
      <c r="Q66" s="81"/>
      <c r="R66" s="81" t="s">
        <v>143</v>
      </c>
      <c r="S66" s="80"/>
      <c r="T66" s="80"/>
      <c r="U66" s="80"/>
      <c r="V66" s="80"/>
      <c r="W66" s="80"/>
      <c r="X66" s="80"/>
      <c r="Y66" s="80"/>
      <c r="Z66" s="80"/>
      <c r="AA66" s="80"/>
      <c r="AB66" s="80"/>
      <c r="AC66" s="63" t="s">
        <v>144</v>
      </c>
      <c r="AD66" s="80"/>
      <c r="AE66" s="80"/>
      <c r="AF66" s="80"/>
      <c r="AG66" s="80"/>
      <c r="AH66" s="63" t="s">
        <v>145</v>
      </c>
      <c r="AI66" s="80"/>
      <c r="AJ66" s="80"/>
      <c r="AK66" s="80"/>
      <c r="AL66" s="80"/>
      <c r="AM66" s="6"/>
      <c r="AN66" s="6"/>
      <c r="AO66" s="72" t="s">
        <v>246</v>
      </c>
      <c r="AP66" s="73"/>
      <c r="AQ66" s="73"/>
      <c r="AR66" s="73"/>
      <c r="AS66" s="73"/>
      <c r="AT66" s="74"/>
      <c r="AU66" s="131">
        <v>0.2</v>
      </c>
      <c r="AV66" s="132"/>
      <c r="AW66" s="132"/>
      <c r="AX66" s="72" t="s">
        <v>247</v>
      </c>
      <c r="AY66" s="73"/>
      <c r="AZ66" s="73"/>
      <c r="BA66" s="73"/>
      <c r="BB66" s="73"/>
      <c r="BC66" s="73"/>
      <c r="BD66" s="73"/>
      <c r="BE66" s="73"/>
      <c r="BF66" s="73"/>
      <c r="BG66" s="73"/>
      <c r="BH66" s="74"/>
      <c r="BI66" s="55"/>
      <c r="BJ66" s="56"/>
      <c r="BK66" s="81" t="s">
        <v>365</v>
      </c>
      <c r="BL66" s="81"/>
      <c r="BM66" s="81"/>
      <c r="BN66" s="81"/>
      <c r="BO66" s="81"/>
      <c r="BP66" s="81"/>
      <c r="BQ66" s="47">
        <v>0.5</v>
      </c>
      <c r="BR66" s="72" t="s">
        <v>382</v>
      </c>
      <c r="BS66" s="73"/>
      <c r="BT66" s="73"/>
      <c r="BU66" s="73"/>
      <c r="BV66" s="73"/>
      <c r="BW66" s="73"/>
      <c r="BX66" s="73"/>
      <c r="BY66" s="73"/>
      <c r="BZ66" s="73"/>
      <c r="CA66" s="73"/>
      <c r="CB66" s="73"/>
      <c r="CC66" s="73"/>
      <c r="CD66" s="73"/>
      <c r="CE66" s="73"/>
      <c r="CF66" s="73"/>
      <c r="CG66" s="73"/>
      <c r="CH66" s="73"/>
      <c r="CI66" s="73"/>
      <c r="CJ66" s="74"/>
      <c r="CK66" s="54"/>
      <c r="CL66" s="56"/>
      <c r="CM66" s="81" t="s">
        <v>446</v>
      </c>
      <c r="CN66" s="81"/>
      <c r="CO66" s="81"/>
      <c r="CP66" s="81"/>
      <c r="CQ66" s="81"/>
      <c r="CR66" s="81"/>
      <c r="CS66" s="47">
        <v>1</v>
      </c>
      <c r="CT66" s="72" t="s">
        <v>476</v>
      </c>
      <c r="CU66" s="73"/>
      <c r="CV66" s="73"/>
      <c r="CW66" s="73"/>
      <c r="CX66" s="73"/>
      <c r="CY66" s="73"/>
      <c r="CZ66" s="73"/>
      <c r="DA66" s="73"/>
      <c r="DB66" s="73"/>
      <c r="DC66" s="73"/>
      <c r="DD66" s="73"/>
      <c r="DE66" s="73"/>
      <c r="DF66" s="73"/>
      <c r="DG66" s="73"/>
      <c r="DH66" s="73"/>
      <c r="DI66" s="73"/>
      <c r="DJ66" s="73"/>
      <c r="DK66" s="73"/>
      <c r="DL66" s="73"/>
      <c r="DM66" s="73"/>
      <c r="DN66" s="73"/>
      <c r="DO66" s="74"/>
      <c r="DP66" s="6"/>
    </row>
    <row r="67" spans="1:120" ht="155.25" customHeight="1" thickBot="1" x14ac:dyDescent="0.25">
      <c r="A67" s="172"/>
      <c r="B67" s="173"/>
      <c r="C67" s="173"/>
      <c r="D67" s="173"/>
      <c r="E67" s="173"/>
      <c r="F67" s="174"/>
      <c r="G67" s="182" t="s">
        <v>17</v>
      </c>
      <c r="H67" s="182"/>
      <c r="I67" s="182"/>
      <c r="J67" s="81" t="s">
        <v>148</v>
      </c>
      <c r="K67" s="81"/>
      <c r="L67" s="81"/>
      <c r="M67" s="81"/>
      <c r="N67" s="81"/>
      <c r="O67" s="81"/>
      <c r="P67" s="81"/>
      <c r="Q67" s="81"/>
      <c r="R67" s="81" t="s">
        <v>147</v>
      </c>
      <c r="S67" s="80"/>
      <c r="T67" s="80"/>
      <c r="U67" s="80"/>
      <c r="V67" s="80"/>
      <c r="W67" s="80"/>
      <c r="X67" s="80"/>
      <c r="Y67" s="80"/>
      <c r="Z67" s="80"/>
      <c r="AA67" s="80"/>
      <c r="AB67" s="80"/>
      <c r="AC67" s="63" t="s">
        <v>146</v>
      </c>
      <c r="AD67" s="80"/>
      <c r="AE67" s="80"/>
      <c r="AF67" s="80"/>
      <c r="AG67" s="80"/>
      <c r="AH67" s="63" t="s">
        <v>145</v>
      </c>
      <c r="AI67" s="80"/>
      <c r="AJ67" s="80"/>
      <c r="AK67" s="80"/>
      <c r="AL67" s="80"/>
      <c r="AO67" s="81" t="s">
        <v>248</v>
      </c>
      <c r="AP67" s="81"/>
      <c r="AQ67" s="81"/>
      <c r="AR67" s="81"/>
      <c r="AS67" s="81"/>
      <c r="AT67" s="81"/>
      <c r="AU67" s="98">
        <v>0</v>
      </c>
      <c r="AV67" s="99"/>
      <c r="AW67" s="99"/>
      <c r="AX67" s="72" t="s">
        <v>332</v>
      </c>
      <c r="AY67" s="73"/>
      <c r="AZ67" s="73"/>
      <c r="BA67" s="73"/>
      <c r="BB67" s="73"/>
      <c r="BC67" s="73"/>
      <c r="BD67" s="73"/>
      <c r="BE67" s="73"/>
      <c r="BF67" s="73"/>
      <c r="BG67" s="73"/>
      <c r="BH67" s="74"/>
      <c r="BI67" s="55"/>
      <c r="BJ67" s="56"/>
      <c r="BK67" s="81" t="s">
        <v>366</v>
      </c>
      <c r="BL67" s="81"/>
      <c r="BM67" s="81"/>
      <c r="BN67" s="81"/>
      <c r="BO67" s="81"/>
      <c r="BP67" s="81"/>
      <c r="BQ67" s="47">
        <v>1</v>
      </c>
      <c r="BR67" s="72" t="s">
        <v>383</v>
      </c>
      <c r="BS67" s="73"/>
      <c r="BT67" s="73"/>
      <c r="BU67" s="73"/>
      <c r="BV67" s="73"/>
      <c r="BW67" s="73"/>
      <c r="BX67" s="73"/>
      <c r="BY67" s="73"/>
      <c r="BZ67" s="73"/>
      <c r="CA67" s="73"/>
      <c r="CB67" s="73"/>
      <c r="CC67" s="73"/>
      <c r="CD67" s="73"/>
      <c r="CE67" s="73"/>
      <c r="CF67" s="73"/>
      <c r="CG67" s="73"/>
      <c r="CH67" s="73"/>
      <c r="CI67" s="73"/>
      <c r="CJ67" s="74"/>
      <c r="CK67" s="54"/>
      <c r="CL67" s="56"/>
      <c r="CM67" s="81" t="s">
        <v>419</v>
      </c>
      <c r="CN67" s="81"/>
      <c r="CO67" s="81"/>
      <c r="CP67" s="81"/>
      <c r="CQ67" s="81"/>
      <c r="CR67" s="81"/>
      <c r="CS67" s="47">
        <v>1</v>
      </c>
      <c r="CT67" s="72" t="s">
        <v>422</v>
      </c>
      <c r="CU67" s="73"/>
      <c r="CV67" s="73"/>
      <c r="CW67" s="73"/>
      <c r="CX67" s="73"/>
      <c r="CY67" s="73"/>
      <c r="CZ67" s="73"/>
      <c r="DA67" s="73"/>
      <c r="DB67" s="73"/>
      <c r="DC67" s="73"/>
      <c r="DD67" s="73"/>
      <c r="DE67" s="73"/>
      <c r="DF67" s="73"/>
      <c r="DG67" s="73"/>
      <c r="DH67" s="73"/>
      <c r="DI67" s="73"/>
      <c r="DJ67" s="73"/>
      <c r="DK67" s="73"/>
      <c r="DL67" s="73"/>
      <c r="DM67" s="73"/>
      <c r="DN67" s="73"/>
      <c r="DO67" s="74"/>
    </row>
    <row r="68" spans="1:120" ht="165.75" customHeight="1" thickBot="1" x14ac:dyDescent="0.25">
      <c r="A68" s="63" t="s">
        <v>62</v>
      </c>
      <c r="B68" s="63"/>
      <c r="C68" s="63"/>
      <c r="D68" s="63"/>
      <c r="E68" s="63"/>
      <c r="F68" s="63"/>
      <c r="G68" s="182" t="s">
        <v>19</v>
      </c>
      <c r="H68" s="182"/>
      <c r="I68" s="182"/>
      <c r="J68" s="81" t="s">
        <v>149</v>
      </c>
      <c r="K68" s="81"/>
      <c r="L68" s="81"/>
      <c r="M68" s="81"/>
      <c r="N68" s="81"/>
      <c r="O68" s="81"/>
      <c r="P68" s="81"/>
      <c r="Q68" s="81"/>
      <c r="R68" s="193" t="s">
        <v>337</v>
      </c>
      <c r="S68" s="194"/>
      <c r="T68" s="194"/>
      <c r="U68" s="194"/>
      <c r="V68" s="194"/>
      <c r="W68" s="194"/>
      <c r="X68" s="194"/>
      <c r="Y68" s="194"/>
      <c r="Z68" s="194"/>
      <c r="AA68" s="194"/>
      <c r="AB68" s="194"/>
      <c r="AC68" s="63" t="s">
        <v>150</v>
      </c>
      <c r="AD68" s="63"/>
      <c r="AE68" s="63"/>
      <c r="AF68" s="63"/>
      <c r="AG68" s="63"/>
      <c r="AH68" s="63" t="s">
        <v>145</v>
      </c>
      <c r="AI68" s="63"/>
      <c r="AJ68" s="63"/>
      <c r="AK68" s="63"/>
      <c r="AL68" s="63"/>
      <c r="AO68" s="81" t="s">
        <v>249</v>
      </c>
      <c r="AP68" s="81"/>
      <c r="AQ68" s="81"/>
      <c r="AR68" s="81"/>
      <c r="AS68" s="81"/>
      <c r="AT68" s="81"/>
      <c r="AU68" s="98">
        <v>0</v>
      </c>
      <c r="AV68" s="99"/>
      <c r="AW68" s="99"/>
      <c r="AX68" s="72" t="s">
        <v>250</v>
      </c>
      <c r="AY68" s="73"/>
      <c r="AZ68" s="73"/>
      <c r="BA68" s="73"/>
      <c r="BB68" s="73"/>
      <c r="BC68" s="73"/>
      <c r="BD68" s="73"/>
      <c r="BE68" s="73"/>
      <c r="BF68" s="73"/>
      <c r="BG68" s="73"/>
      <c r="BH68" s="74"/>
      <c r="BI68" s="55"/>
      <c r="BJ68" s="56"/>
      <c r="BK68" s="214" t="s">
        <v>367</v>
      </c>
      <c r="BL68" s="214"/>
      <c r="BM68" s="214"/>
      <c r="BN68" s="214"/>
      <c r="BO68" s="214"/>
      <c r="BP68" s="214"/>
      <c r="BQ68" s="47">
        <v>0</v>
      </c>
      <c r="BR68" s="211" t="s">
        <v>405</v>
      </c>
      <c r="BS68" s="212"/>
      <c r="BT68" s="212"/>
      <c r="BU68" s="212"/>
      <c r="BV68" s="212"/>
      <c r="BW68" s="212"/>
      <c r="BX68" s="212"/>
      <c r="BY68" s="212"/>
      <c r="BZ68" s="212"/>
      <c r="CA68" s="212"/>
      <c r="CB68" s="212"/>
      <c r="CC68" s="212"/>
      <c r="CD68" s="212"/>
      <c r="CE68" s="212"/>
      <c r="CF68" s="212"/>
      <c r="CG68" s="212"/>
      <c r="CH68" s="212"/>
      <c r="CI68" s="212"/>
      <c r="CJ68" s="213"/>
      <c r="CK68" s="21"/>
      <c r="CL68" s="56"/>
      <c r="CM68" s="214" t="s">
        <v>447</v>
      </c>
      <c r="CN68" s="214"/>
      <c r="CO68" s="214"/>
      <c r="CP68" s="214"/>
      <c r="CQ68" s="214"/>
      <c r="CR68" s="214"/>
      <c r="CS68" s="47">
        <v>0.5</v>
      </c>
      <c r="CT68" s="211" t="s">
        <v>492</v>
      </c>
      <c r="CU68" s="212"/>
      <c r="CV68" s="212"/>
      <c r="CW68" s="212"/>
      <c r="CX68" s="212"/>
      <c r="CY68" s="212"/>
      <c r="CZ68" s="212"/>
      <c r="DA68" s="212"/>
      <c r="DB68" s="212"/>
      <c r="DC68" s="212"/>
      <c r="DD68" s="212"/>
      <c r="DE68" s="212"/>
      <c r="DF68" s="212"/>
      <c r="DG68" s="212"/>
      <c r="DH68" s="212"/>
      <c r="DI68" s="212"/>
      <c r="DJ68" s="212"/>
      <c r="DK68" s="212"/>
      <c r="DL68" s="212"/>
      <c r="DM68" s="212"/>
      <c r="DN68" s="212"/>
      <c r="DO68" s="213"/>
    </row>
    <row r="69" spans="1:120" ht="219" customHeight="1" thickBot="1" x14ac:dyDescent="0.25">
      <c r="A69" s="63"/>
      <c r="B69" s="63"/>
      <c r="C69" s="63"/>
      <c r="D69" s="63"/>
      <c r="E69" s="63"/>
      <c r="F69" s="63"/>
      <c r="G69" s="182" t="s">
        <v>50</v>
      </c>
      <c r="H69" s="182"/>
      <c r="I69" s="182"/>
      <c r="J69" s="81" t="s">
        <v>151</v>
      </c>
      <c r="K69" s="81"/>
      <c r="L69" s="81"/>
      <c r="M69" s="81"/>
      <c r="N69" s="81"/>
      <c r="O69" s="81"/>
      <c r="P69" s="81"/>
      <c r="Q69" s="81"/>
      <c r="R69" s="193" t="s">
        <v>338</v>
      </c>
      <c r="S69" s="194"/>
      <c r="T69" s="194"/>
      <c r="U69" s="194"/>
      <c r="V69" s="194"/>
      <c r="W69" s="194"/>
      <c r="X69" s="194"/>
      <c r="Y69" s="194"/>
      <c r="Z69" s="194"/>
      <c r="AA69" s="194"/>
      <c r="AB69" s="194"/>
      <c r="AC69" s="63" t="s">
        <v>46</v>
      </c>
      <c r="AD69" s="63"/>
      <c r="AE69" s="63"/>
      <c r="AF69" s="63"/>
      <c r="AG69" s="63"/>
      <c r="AH69" s="63" t="s">
        <v>145</v>
      </c>
      <c r="AI69" s="63"/>
      <c r="AJ69" s="63"/>
      <c r="AK69" s="63"/>
      <c r="AL69" s="63"/>
      <c r="AO69" s="81" t="s">
        <v>251</v>
      </c>
      <c r="AP69" s="81"/>
      <c r="AQ69" s="81"/>
      <c r="AR69" s="81"/>
      <c r="AS69" s="81"/>
      <c r="AT69" s="81"/>
      <c r="AU69" s="98">
        <v>0.3</v>
      </c>
      <c r="AV69" s="99"/>
      <c r="AW69" s="99"/>
      <c r="AX69" s="72" t="s">
        <v>252</v>
      </c>
      <c r="AY69" s="73"/>
      <c r="AZ69" s="73"/>
      <c r="BA69" s="73"/>
      <c r="BB69" s="73"/>
      <c r="BC69" s="73"/>
      <c r="BD69" s="73"/>
      <c r="BE69" s="73"/>
      <c r="BF69" s="73"/>
      <c r="BG69" s="73"/>
      <c r="BH69" s="74"/>
      <c r="BI69" s="55"/>
      <c r="BJ69" s="56"/>
      <c r="BK69" s="81" t="s">
        <v>368</v>
      </c>
      <c r="BL69" s="81"/>
      <c r="BM69" s="81"/>
      <c r="BN69" s="81"/>
      <c r="BO69" s="81"/>
      <c r="BP69" s="81"/>
      <c r="BQ69" s="47">
        <v>0.66</v>
      </c>
      <c r="BR69" s="211" t="s">
        <v>406</v>
      </c>
      <c r="BS69" s="212"/>
      <c r="BT69" s="212"/>
      <c r="BU69" s="212"/>
      <c r="BV69" s="212"/>
      <c r="BW69" s="212"/>
      <c r="BX69" s="212"/>
      <c r="BY69" s="212"/>
      <c r="BZ69" s="212"/>
      <c r="CA69" s="212"/>
      <c r="CB69" s="212"/>
      <c r="CC69" s="212"/>
      <c r="CD69" s="212"/>
      <c r="CE69" s="212"/>
      <c r="CF69" s="212"/>
      <c r="CG69" s="212"/>
      <c r="CH69" s="212"/>
      <c r="CI69" s="212"/>
      <c r="CJ69" s="213"/>
      <c r="CK69" s="21"/>
      <c r="CL69" s="56"/>
      <c r="CM69" s="81" t="s">
        <v>448</v>
      </c>
      <c r="CN69" s="81"/>
      <c r="CO69" s="81"/>
      <c r="CP69" s="81"/>
      <c r="CQ69" s="81"/>
      <c r="CR69" s="81"/>
      <c r="CS69" s="47">
        <v>1</v>
      </c>
      <c r="CT69" s="211" t="s">
        <v>468</v>
      </c>
      <c r="CU69" s="212"/>
      <c r="CV69" s="212"/>
      <c r="CW69" s="212"/>
      <c r="CX69" s="212"/>
      <c r="CY69" s="212"/>
      <c r="CZ69" s="212"/>
      <c r="DA69" s="212"/>
      <c r="DB69" s="212"/>
      <c r="DC69" s="212"/>
      <c r="DD69" s="212"/>
      <c r="DE69" s="212"/>
      <c r="DF69" s="212"/>
      <c r="DG69" s="212"/>
      <c r="DH69" s="212"/>
      <c r="DI69" s="212"/>
      <c r="DJ69" s="212"/>
      <c r="DK69" s="212"/>
      <c r="DL69" s="212"/>
      <c r="DM69" s="212"/>
      <c r="DN69" s="212"/>
      <c r="DO69" s="213"/>
    </row>
    <row r="70" spans="1:120" ht="15" thickBot="1" x14ac:dyDescent="0.25">
      <c r="AO70" s="115" t="s">
        <v>178</v>
      </c>
      <c r="AP70" s="115"/>
      <c r="AQ70" s="115"/>
      <c r="AR70" s="115"/>
      <c r="AS70" s="115"/>
      <c r="AT70" s="115"/>
      <c r="AU70" s="115"/>
      <c r="AV70" s="115"/>
      <c r="AW70" s="115"/>
      <c r="AX70" s="115"/>
      <c r="AY70" s="115"/>
      <c r="AZ70" s="115"/>
      <c r="BA70" s="115"/>
      <c r="BB70" s="115"/>
      <c r="BC70" s="115"/>
      <c r="BD70" s="115"/>
      <c r="BE70" s="115"/>
      <c r="BF70" s="115"/>
      <c r="BG70" s="115"/>
      <c r="BH70" s="115"/>
      <c r="BI70" s="32"/>
      <c r="BJ70" s="29"/>
      <c r="BK70" s="136" t="s">
        <v>179</v>
      </c>
      <c r="BL70" s="136"/>
      <c r="BM70" s="136"/>
      <c r="BN70" s="136"/>
      <c r="BO70" s="136"/>
      <c r="BP70" s="136"/>
      <c r="BQ70" s="136"/>
      <c r="BR70" s="136"/>
      <c r="BS70" s="136"/>
      <c r="BT70" s="136"/>
      <c r="BU70" s="136"/>
      <c r="BV70" s="136"/>
      <c r="BW70" s="136"/>
      <c r="BX70" s="136"/>
      <c r="BY70" s="136"/>
      <c r="BZ70" s="136"/>
      <c r="CA70" s="136"/>
      <c r="CB70" s="136"/>
      <c r="CC70" s="136"/>
      <c r="CD70" s="136"/>
      <c r="CE70" s="136"/>
      <c r="CF70" s="136"/>
      <c r="CG70" s="136"/>
      <c r="CH70" s="136"/>
      <c r="CI70" s="136"/>
      <c r="CJ70" s="136"/>
      <c r="CK70" s="18"/>
      <c r="CL70" s="29"/>
      <c r="CM70" s="136" t="s">
        <v>180</v>
      </c>
      <c r="CN70" s="136"/>
      <c r="CO70" s="136"/>
      <c r="CP70" s="136"/>
      <c r="CQ70" s="136"/>
      <c r="CR70" s="136"/>
      <c r="CS70" s="136"/>
      <c r="CT70" s="136"/>
      <c r="CU70" s="136"/>
      <c r="CV70" s="136"/>
      <c r="CW70" s="136"/>
      <c r="CX70" s="136"/>
      <c r="CY70" s="136"/>
      <c r="CZ70" s="136"/>
      <c r="DA70" s="136"/>
      <c r="DB70" s="136"/>
      <c r="DC70" s="136"/>
      <c r="DD70" s="136"/>
      <c r="DE70" s="136"/>
      <c r="DF70" s="136"/>
      <c r="DG70" s="136"/>
      <c r="DH70" s="136"/>
      <c r="DI70" s="136"/>
      <c r="DJ70" s="136"/>
      <c r="DK70" s="136"/>
      <c r="DL70" s="136"/>
      <c r="DM70" s="136"/>
      <c r="DN70" s="136"/>
      <c r="DO70" s="136"/>
    </row>
    <row r="71" spans="1:120" ht="15.75" customHeight="1" thickBot="1" x14ac:dyDescent="0.25">
      <c r="AO71" s="78" t="s">
        <v>90</v>
      </c>
      <c r="AP71" s="78"/>
      <c r="AQ71" s="78"/>
      <c r="AR71" s="78"/>
      <c r="AS71" s="78"/>
      <c r="AT71" s="78"/>
      <c r="AU71" s="78" t="s">
        <v>91</v>
      </c>
      <c r="AV71" s="78"/>
      <c r="AW71" s="78"/>
      <c r="AX71" s="78" t="s">
        <v>92</v>
      </c>
      <c r="AY71" s="78"/>
      <c r="AZ71" s="78"/>
      <c r="BA71" s="78"/>
      <c r="BB71" s="78"/>
      <c r="BC71" s="78"/>
      <c r="BD71" s="78"/>
      <c r="BE71" s="78"/>
      <c r="BF71" s="78"/>
      <c r="BG71" s="78"/>
      <c r="BH71" s="78"/>
      <c r="BI71" s="19"/>
      <c r="BJ71" s="31"/>
      <c r="BK71" s="78" t="s">
        <v>90</v>
      </c>
      <c r="BL71" s="78"/>
      <c r="BM71" s="78"/>
      <c r="BN71" s="78"/>
      <c r="BO71" s="78"/>
      <c r="BP71" s="78"/>
      <c r="BQ71" s="78" t="s">
        <v>91</v>
      </c>
      <c r="BR71" s="78" t="s">
        <v>92</v>
      </c>
      <c r="BS71" s="78"/>
      <c r="BT71" s="78"/>
      <c r="BU71" s="78"/>
      <c r="BV71" s="78"/>
      <c r="BW71" s="78"/>
      <c r="BX71" s="78"/>
      <c r="BY71" s="78"/>
      <c r="BZ71" s="78"/>
      <c r="CA71" s="78"/>
      <c r="CB71" s="78"/>
      <c r="CC71" s="78"/>
      <c r="CD71" s="78"/>
      <c r="CE71" s="78"/>
      <c r="CF71" s="78"/>
      <c r="CG71" s="78"/>
      <c r="CH71" s="78"/>
      <c r="CI71" s="78"/>
      <c r="CJ71" s="78"/>
      <c r="CK71" s="17"/>
      <c r="CL71" s="31"/>
      <c r="CM71" s="78" t="s">
        <v>90</v>
      </c>
      <c r="CN71" s="78"/>
      <c r="CO71" s="78"/>
      <c r="CP71" s="78"/>
      <c r="CQ71" s="78"/>
      <c r="CR71" s="78"/>
      <c r="CS71" s="78" t="s">
        <v>91</v>
      </c>
      <c r="CT71" s="78" t="s">
        <v>92</v>
      </c>
      <c r="CU71" s="78"/>
      <c r="CV71" s="78"/>
      <c r="CW71" s="78"/>
      <c r="CX71" s="78"/>
      <c r="CY71" s="78"/>
      <c r="CZ71" s="78"/>
      <c r="DA71" s="78"/>
      <c r="DB71" s="78"/>
      <c r="DC71" s="78"/>
      <c r="DD71" s="78"/>
      <c r="DE71" s="78"/>
      <c r="DF71" s="78"/>
      <c r="DG71" s="78"/>
      <c r="DH71" s="78"/>
      <c r="DI71" s="78"/>
      <c r="DJ71" s="78"/>
      <c r="DK71" s="78"/>
      <c r="DL71" s="78"/>
      <c r="DM71" s="78"/>
      <c r="DN71" s="78"/>
      <c r="DO71" s="78"/>
    </row>
    <row r="72" spans="1:120" ht="15" thickBot="1" x14ac:dyDescent="0.25">
      <c r="A72" s="78" t="s">
        <v>1</v>
      </c>
      <c r="B72" s="79"/>
      <c r="C72" s="79"/>
      <c r="D72" s="79"/>
      <c r="E72" s="79"/>
      <c r="F72" s="79"/>
      <c r="G72" s="78" t="s">
        <v>2</v>
      </c>
      <c r="H72" s="79"/>
      <c r="I72" s="79"/>
      <c r="J72" s="79"/>
      <c r="K72" s="79"/>
      <c r="L72" s="79"/>
      <c r="M72" s="79"/>
      <c r="N72" s="79"/>
      <c r="O72" s="79"/>
      <c r="P72" s="79"/>
      <c r="Q72" s="79"/>
      <c r="R72" s="78" t="s">
        <v>3</v>
      </c>
      <c r="S72" s="79"/>
      <c r="T72" s="79"/>
      <c r="U72" s="79"/>
      <c r="V72" s="79"/>
      <c r="W72" s="79"/>
      <c r="X72" s="79"/>
      <c r="Y72" s="79"/>
      <c r="Z72" s="79"/>
      <c r="AA72" s="79"/>
      <c r="AB72" s="79"/>
      <c r="AC72" s="78" t="s">
        <v>4</v>
      </c>
      <c r="AD72" s="79"/>
      <c r="AE72" s="79"/>
      <c r="AF72" s="79"/>
      <c r="AG72" s="79"/>
      <c r="AH72" s="78" t="s">
        <v>5</v>
      </c>
      <c r="AI72" s="79"/>
      <c r="AJ72" s="79"/>
      <c r="AK72" s="79"/>
      <c r="AL72" s="79"/>
      <c r="AO72" s="78"/>
      <c r="AP72" s="78"/>
      <c r="AQ72" s="78"/>
      <c r="AR72" s="78"/>
      <c r="AS72" s="78"/>
      <c r="AT72" s="78"/>
      <c r="AU72" s="78"/>
      <c r="AV72" s="78"/>
      <c r="AW72" s="78"/>
      <c r="AX72" s="78"/>
      <c r="AY72" s="78"/>
      <c r="AZ72" s="78"/>
      <c r="BA72" s="78"/>
      <c r="BB72" s="78"/>
      <c r="BC72" s="78"/>
      <c r="BD72" s="78"/>
      <c r="BE72" s="78"/>
      <c r="BF72" s="78"/>
      <c r="BG72" s="78"/>
      <c r="BH72" s="78"/>
      <c r="BI72" s="19"/>
      <c r="BJ72" s="31"/>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17"/>
      <c r="CL72" s="31"/>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row>
    <row r="73" spans="1:120" ht="122.25" customHeight="1" thickBot="1" x14ac:dyDescent="0.25">
      <c r="A73" s="63" t="s">
        <v>63</v>
      </c>
      <c r="B73" s="80"/>
      <c r="C73" s="80"/>
      <c r="D73" s="80"/>
      <c r="E73" s="80"/>
      <c r="F73" s="80"/>
      <c r="G73" s="182" t="s">
        <v>20</v>
      </c>
      <c r="H73" s="182"/>
      <c r="I73" s="182"/>
      <c r="J73" s="81" t="s">
        <v>152</v>
      </c>
      <c r="K73" s="181"/>
      <c r="L73" s="181"/>
      <c r="M73" s="181"/>
      <c r="N73" s="181"/>
      <c r="O73" s="181"/>
      <c r="P73" s="181"/>
      <c r="Q73" s="181"/>
      <c r="R73" s="193" t="s">
        <v>339</v>
      </c>
      <c r="S73" s="271"/>
      <c r="T73" s="271"/>
      <c r="U73" s="271"/>
      <c r="V73" s="271"/>
      <c r="W73" s="271"/>
      <c r="X73" s="271"/>
      <c r="Y73" s="271"/>
      <c r="Z73" s="271"/>
      <c r="AA73" s="271"/>
      <c r="AB73" s="271"/>
      <c r="AC73" s="63" t="s">
        <v>46</v>
      </c>
      <c r="AD73" s="80"/>
      <c r="AE73" s="80"/>
      <c r="AF73" s="80"/>
      <c r="AG73" s="80"/>
      <c r="AH73" s="63" t="s">
        <v>145</v>
      </c>
      <c r="AI73" s="80"/>
      <c r="AJ73" s="80"/>
      <c r="AK73" s="80"/>
      <c r="AL73" s="80"/>
      <c r="AO73" s="72" t="s">
        <v>253</v>
      </c>
      <c r="AP73" s="73"/>
      <c r="AQ73" s="73"/>
      <c r="AR73" s="73"/>
      <c r="AS73" s="73"/>
      <c r="AT73" s="74"/>
      <c r="AU73" s="98">
        <v>0.1</v>
      </c>
      <c r="AV73" s="99"/>
      <c r="AW73" s="99"/>
      <c r="AX73" s="72" t="s">
        <v>254</v>
      </c>
      <c r="AY73" s="73"/>
      <c r="AZ73" s="73"/>
      <c r="BA73" s="73"/>
      <c r="BB73" s="73"/>
      <c r="BC73" s="73"/>
      <c r="BD73" s="73"/>
      <c r="BE73" s="73"/>
      <c r="BF73" s="73"/>
      <c r="BG73" s="73"/>
      <c r="BH73" s="74"/>
      <c r="BI73" s="55"/>
      <c r="BJ73" s="55"/>
      <c r="BK73" s="81" t="s">
        <v>369</v>
      </c>
      <c r="BL73" s="81"/>
      <c r="BM73" s="81"/>
      <c r="BN73" s="81"/>
      <c r="BO73" s="81"/>
      <c r="BP73" s="81"/>
      <c r="BQ73" s="47">
        <v>0.5</v>
      </c>
      <c r="BR73" s="211" t="s">
        <v>399</v>
      </c>
      <c r="BS73" s="212"/>
      <c r="BT73" s="212"/>
      <c r="BU73" s="212"/>
      <c r="BV73" s="212"/>
      <c r="BW73" s="212"/>
      <c r="BX73" s="212"/>
      <c r="BY73" s="212"/>
      <c r="BZ73" s="212"/>
      <c r="CA73" s="212"/>
      <c r="CB73" s="212"/>
      <c r="CC73" s="212"/>
      <c r="CD73" s="212"/>
      <c r="CE73" s="212"/>
      <c r="CF73" s="212"/>
      <c r="CG73" s="212"/>
      <c r="CH73" s="212"/>
      <c r="CI73" s="212"/>
      <c r="CJ73" s="213"/>
      <c r="CK73" s="21"/>
      <c r="CL73" s="56"/>
      <c r="CM73" s="81" t="s">
        <v>420</v>
      </c>
      <c r="CN73" s="81"/>
      <c r="CO73" s="81"/>
      <c r="CP73" s="81"/>
      <c r="CQ73" s="81"/>
      <c r="CR73" s="81"/>
      <c r="CS73" s="47">
        <v>1</v>
      </c>
      <c r="CT73" s="72" t="s">
        <v>449</v>
      </c>
      <c r="CU73" s="73"/>
      <c r="CV73" s="73"/>
      <c r="CW73" s="73"/>
      <c r="CX73" s="73"/>
      <c r="CY73" s="73"/>
      <c r="CZ73" s="73"/>
      <c r="DA73" s="73"/>
      <c r="DB73" s="73"/>
      <c r="DC73" s="73"/>
      <c r="DD73" s="73"/>
      <c r="DE73" s="73"/>
      <c r="DF73" s="73"/>
      <c r="DG73" s="73"/>
      <c r="DH73" s="73"/>
      <c r="DI73" s="73"/>
      <c r="DJ73" s="73"/>
      <c r="DK73" s="73"/>
      <c r="DL73" s="73"/>
      <c r="DM73" s="73"/>
      <c r="DN73" s="73"/>
      <c r="DO73" s="74"/>
    </row>
    <row r="74" spans="1:120" ht="409.5" customHeight="1" thickBot="1" x14ac:dyDescent="0.25">
      <c r="A74" s="63" t="s">
        <v>64</v>
      </c>
      <c r="B74" s="80"/>
      <c r="C74" s="80"/>
      <c r="D74" s="80"/>
      <c r="E74" s="80"/>
      <c r="F74" s="80"/>
      <c r="G74" s="182" t="s">
        <v>21</v>
      </c>
      <c r="H74" s="182"/>
      <c r="I74" s="182"/>
      <c r="J74" s="63" t="s">
        <v>65</v>
      </c>
      <c r="K74" s="63"/>
      <c r="L74" s="63"/>
      <c r="M74" s="63"/>
      <c r="N74" s="63"/>
      <c r="O74" s="63"/>
      <c r="P74" s="63"/>
      <c r="Q74" s="63"/>
      <c r="R74" s="81" t="s">
        <v>66</v>
      </c>
      <c r="S74" s="80"/>
      <c r="T74" s="80"/>
      <c r="U74" s="80"/>
      <c r="V74" s="80"/>
      <c r="W74" s="80"/>
      <c r="X74" s="80"/>
      <c r="Y74" s="80"/>
      <c r="Z74" s="80"/>
      <c r="AA74" s="80"/>
      <c r="AB74" s="80"/>
      <c r="AC74" s="63" t="s">
        <v>46</v>
      </c>
      <c r="AD74" s="63"/>
      <c r="AE74" s="63"/>
      <c r="AF74" s="63"/>
      <c r="AG74" s="63"/>
      <c r="AH74" s="63" t="s">
        <v>61</v>
      </c>
      <c r="AI74" s="63"/>
      <c r="AJ74" s="63"/>
      <c r="AK74" s="63"/>
      <c r="AL74" s="63"/>
      <c r="AO74" s="81" t="s">
        <v>255</v>
      </c>
      <c r="AP74" s="81"/>
      <c r="AQ74" s="81"/>
      <c r="AR74" s="81"/>
      <c r="AS74" s="81"/>
      <c r="AT74" s="81"/>
      <c r="AU74" s="98">
        <v>1</v>
      </c>
      <c r="AV74" s="99"/>
      <c r="AW74" s="99"/>
      <c r="AX74" s="72" t="s">
        <v>256</v>
      </c>
      <c r="AY74" s="73"/>
      <c r="AZ74" s="73"/>
      <c r="BA74" s="73"/>
      <c r="BB74" s="73"/>
      <c r="BC74" s="73"/>
      <c r="BD74" s="73"/>
      <c r="BE74" s="73"/>
      <c r="BF74" s="73"/>
      <c r="BG74" s="73"/>
      <c r="BH74" s="74"/>
      <c r="BI74" s="55"/>
      <c r="BJ74" s="56"/>
      <c r="BK74" s="81" t="s">
        <v>370</v>
      </c>
      <c r="BL74" s="81"/>
      <c r="BM74" s="81"/>
      <c r="BN74" s="81"/>
      <c r="BO74" s="81"/>
      <c r="BP74" s="81"/>
      <c r="BQ74" s="47">
        <v>1</v>
      </c>
      <c r="BR74" s="72" t="s">
        <v>340</v>
      </c>
      <c r="BS74" s="73"/>
      <c r="BT74" s="73"/>
      <c r="BU74" s="73"/>
      <c r="BV74" s="73"/>
      <c r="BW74" s="73"/>
      <c r="BX74" s="73"/>
      <c r="BY74" s="73"/>
      <c r="BZ74" s="73"/>
      <c r="CA74" s="73"/>
      <c r="CB74" s="73"/>
      <c r="CC74" s="73"/>
      <c r="CD74" s="73"/>
      <c r="CE74" s="73"/>
      <c r="CF74" s="73"/>
      <c r="CG74" s="73"/>
      <c r="CH74" s="73"/>
      <c r="CI74" s="73"/>
      <c r="CJ74" s="74"/>
      <c r="CK74" s="54"/>
      <c r="CL74" s="56"/>
      <c r="CM74" s="81" t="s">
        <v>450</v>
      </c>
      <c r="CN74" s="81"/>
      <c r="CO74" s="81"/>
      <c r="CP74" s="81"/>
      <c r="CQ74" s="81"/>
      <c r="CR74" s="81"/>
      <c r="CS74" s="47">
        <v>1</v>
      </c>
      <c r="CT74" s="72" t="s">
        <v>489</v>
      </c>
      <c r="CU74" s="73"/>
      <c r="CV74" s="73"/>
      <c r="CW74" s="73"/>
      <c r="CX74" s="73"/>
      <c r="CY74" s="73"/>
      <c r="CZ74" s="73"/>
      <c r="DA74" s="73"/>
      <c r="DB74" s="73"/>
      <c r="DC74" s="73"/>
      <c r="DD74" s="73"/>
      <c r="DE74" s="73"/>
      <c r="DF74" s="73"/>
      <c r="DG74" s="73"/>
      <c r="DH74" s="73"/>
      <c r="DI74" s="73"/>
      <c r="DJ74" s="73"/>
      <c r="DK74" s="73"/>
      <c r="DL74" s="73"/>
      <c r="DM74" s="73"/>
      <c r="DN74" s="73"/>
      <c r="DO74" s="74"/>
    </row>
    <row r="75" spans="1:120" ht="20.25" customHeight="1" x14ac:dyDescent="0.2">
      <c r="AO75" s="2"/>
      <c r="AP75" s="2"/>
      <c r="AQ75" s="2"/>
      <c r="AR75" s="2"/>
      <c r="AS75" s="2"/>
      <c r="AT75" s="2"/>
      <c r="AU75" s="2"/>
      <c r="AV75" s="2"/>
      <c r="AW75" s="2"/>
      <c r="AX75" s="2"/>
      <c r="AY75" s="2"/>
      <c r="AZ75" s="2"/>
      <c r="BA75" s="2"/>
      <c r="BB75" s="2"/>
      <c r="BC75" s="2"/>
      <c r="BD75" s="2"/>
      <c r="BE75" s="2"/>
      <c r="BF75" s="2"/>
      <c r="BG75" s="2"/>
      <c r="BH75" s="2"/>
      <c r="BI75" s="20"/>
      <c r="BJ75" s="20"/>
      <c r="CL75" s="20"/>
    </row>
    <row r="76" spans="1:120" ht="22.5" customHeight="1" x14ac:dyDescent="0.25">
      <c r="A76" s="276" t="s">
        <v>67</v>
      </c>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c r="AL76" s="276"/>
      <c r="AM76" s="276"/>
      <c r="AN76" s="276"/>
      <c r="AO76" s="276"/>
      <c r="AP76" s="276"/>
      <c r="AQ76" s="276"/>
      <c r="AR76" s="276"/>
      <c r="AS76" s="276"/>
      <c r="AT76" s="276"/>
      <c r="AU76" s="276"/>
      <c r="AV76" s="276"/>
      <c r="AW76" s="276"/>
      <c r="AX76" s="276"/>
      <c r="AY76" s="276"/>
      <c r="AZ76" s="276"/>
      <c r="BA76" s="276"/>
      <c r="BB76" s="276"/>
      <c r="BC76" s="276"/>
      <c r="BD76" s="276"/>
      <c r="BE76" s="276"/>
      <c r="BF76" s="276"/>
      <c r="BG76" s="276"/>
      <c r="BH76" s="276"/>
      <c r="BI76" s="276"/>
      <c r="BJ76" s="276"/>
      <c r="BK76" s="276"/>
      <c r="BL76" s="276"/>
      <c r="BM76" s="276"/>
      <c r="BN76" s="276"/>
      <c r="BO76" s="276"/>
      <c r="BP76" s="276"/>
      <c r="BQ76" s="276"/>
      <c r="BR76" s="276"/>
      <c r="BS76" s="276"/>
      <c r="BT76" s="276"/>
      <c r="BU76" s="276"/>
      <c r="BV76" s="276"/>
      <c r="BW76" s="276"/>
      <c r="BX76" s="276"/>
      <c r="BY76" s="276"/>
      <c r="BZ76" s="276"/>
      <c r="CA76" s="276"/>
      <c r="CB76" s="276"/>
      <c r="CC76" s="276"/>
      <c r="CD76" s="276"/>
      <c r="CE76" s="276"/>
      <c r="CF76" s="276"/>
      <c r="CG76" s="276"/>
      <c r="CH76" s="276"/>
      <c r="CI76" s="276"/>
      <c r="CJ76" s="276"/>
      <c r="CK76" s="276"/>
      <c r="CL76" s="276"/>
      <c r="CM76" s="276"/>
      <c r="CN76" s="276"/>
      <c r="CO76" s="276"/>
      <c r="CP76" s="276"/>
      <c r="CQ76" s="276"/>
      <c r="CR76" s="276"/>
      <c r="CS76" s="276"/>
      <c r="CT76" s="276"/>
      <c r="CU76" s="276"/>
      <c r="CV76" s="276"/>
      <c r="CW76" s="276"/>
      <c r="CX76" s="276"/>
      <c r="CY76" s="276"/>
      <c r="CZ76" s="276"/>
      <c r="DA76" s="276"/>
      <c r="DB76" s="276"/>
      <c r="DC76" s="276"/>
      <c r="DD76" s="276"/>
      <c r="DE76" s="276"/>
      <c r="DF76" s="276"/>
      <c r="DG76" s="276"/>
      <c r="DH76" s="276"/>
      <c r="DI76" s="276"/>
      <c r="DJ76" s="276"/>
      <c r="DK76" s="276"/>
      <c r="DL76" s="276"/>
      <c r="DM76" s="276"/>
      <c r="DN76" s="276"/>
      <c r="DO76" s="276"/>
    </row>
    <row r="77" spans="1:120" ht="16.5" thickBot="1" x14ac:dyDescent="0.3">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O77" s="4"/>
      <c r="AP77" s="4"/>
      <c r="AQ77" s="4"/>
      <c r="AR77" s="4"/>
      <c r="AS77" s="4"/>
      <c r="AT77" s="4"/>
      <c r="AU77" s="4"/>
      <c r="AV77" s="4"/>
      <c r="AW77" s="4"/>
      <c r="AX77" s="4"/>
      <c r="AY77" s="4"/>
      <c r="AZ77" s="4"/>
      <c r="BA77" s="4"/>
      <c r="BB77" s="4"/>
      <c r="BC77" s="4"/>
      <c r="BD77" s="4"/>
      <c r="BE77" s="4"/>
      <c r="BF77" s="4"/>
      <c r="BG77" s="4"/>
      <c r="BH77" s="4"/>
      <c r="BI77" s="12"/>
      <c r="BJ77" s="12"/>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12"/>
      <c r="CL77" s="12"/>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row>
    <row r="78" spans="1:120" ht="15" thickBot="1" x14ac:dyDescent="0.25">
      <c r="AO78" s="115" t="s">
        <v>178</v>
      </c>
      <c r="AP78" s="115"/>
      <c r="AQ78" s="115"/>
      <c r="AR78" s="115"/>
      <c r="AS78" s="115"/>
      <c r="AT78" s="115"/>
      <c r="AU78" s="115"/>
      <c r="AV78" s="115"/>
      <c r="AW78" s="115"/>
      <c r="AX78" s="115"/>
      <c r="AY78" s="115"/>
      <c r="AZ78" s="115"/>
      <c r="BA78" s="115"/>
      <c r="BB78" s="115"/>
      <c r="BC78" s="115"/>
      <c r="BD78" s="115"/>
      <c r="BE78" s="115"/>
      <c r="BF78" s="115"/>
      <c r="BG78" s="115"/>
      <c r="BH78" s="115"/>
      <c r="BI78" s="18"/>
      <c r="BJ78" s="29"/>
      <c r="BK78" s="136" t="s">
        <v>179</v>
      </c>
      <c r="BL78" s="136"/>
      <c r="BM78" s="136"/>
      <c r="BN78" s="136"/>
      <c r="BO78" s="136"/>
      <c r="BP78" s="136"/>
      <c r="BQ78" s="136"/>
      <c r="BR78" s="136"/>
      <c r="BS78" s="136"/>
      <c r="BT78" s="136"/>
      <c r="BU78" s="136"/>
      <c r="BV78" s="136"/>
      <c r="BW78" s="136"/>
      <c r="BX78" s="136"/>
      <c r="BY78" s="136"/>
      <c r="BZ78" s="136"/>
      <c r="CA78" s="136"/>
      <c r="CB78" s="136"/>
      <c r="CC78" s="136"/>
      <c r="CD78" s="136"/>
      <c r="CE78" s="136"/>
      <c r="CF78" s="136"/>
      <c r="CG78" s="136"/>
      <c r="CH78" s="136"/>
      <c r="CI78" s="136"/>
      <c r="CJ78" s="136"/>
      <c r="CK78" s="18"/>
      <c r="CL78" s="29"/>
      <c r="CM78" s="136" t="s">
        <v>180</v>
      </c>
      <c r="CN78" s="136"/>
      <c r="CO78" s="136"/>
      <c r="CP78" s="136"/>
      <c r="CQ78" s="136"/>
      <c r="CR78" s="136"/>
      <c r="CS78" s="136"/>
      <c r="CT78" s="136"/>
      <c r="CU78" s="136"/>
      <c r="CV78" s="136"/>
      <c r="CW78" s="136"/>
      <c r="CX78" s="136"/>
      <c r="CY78" s="136"/>
      <c r="CZ78" s="136"/>
      <c r="DA78" s="136"/>
      <c r="DB78" s="136"/>
      <c r="DC78" s="136"/>
      <c r="DD78" s="136"/>
      <c r="DE78" s="136"/>
      <c r="DF78" s="136"/>
      <c r="DG78" s="136"/>
      <c r="DH78" s="136"/>
      <c r="DI78" s="136"/>
      <c r="DJ78" s="136"/>
      <c r="DK78" s="136"/>
      <c r="DL78" s="136"/>
      <c r="DM78" s="136"/>
      <c r="DN78" s="136"/>
      <c r="DO78" s="136"/>
    </row>
    <row r="79" spans="1:120" ht="15.75" customHeight="1" thickBot="1" x14ac:dyDescent="0.25">
      <c r="AO79" s="78" t="s">
        <v>90</v>
      </c>
      <c r="AP79" s="78"/>
      <c r="AQ79" s="78"/>
      <c r="AR79" s="78"/>
      <c r="AS79" s="78"/>
      <c r="AT79" s="78"/>
      <c r="AU79" s="78" t="s">
        <v>91</v>
      </c>
      <c r="AV79" s="78"/>
      <c r="AW79" s="78"/>
      <c r="AX79" s="78" t="s">
        <v>92</v>
      </c>
      <c r="AY79" s="78"/>
      <c r="AZ79" s="78"/>
      <c r="BA79" s="78"/>
      <c r="BB79" s="78"/>
      <c r="BC79" s="78"/>
      <c r="BD79" s="78"/>
      <c r="BE79" s="78"/>
      <c r="BF79" s="78"/>
      <c r="BG79" s="78"/>
      <c r="BH79" s="78"/>
      <c r="BI79" s="17"/>
      <c r="BJ79" s="31"/>
      <c r="BK79" s="78" t="s">
        <v>90</v>
      </c>
      <c r="BL79" s="78"/>
      <c r="BM79" s="78"/>
      <c r="BN79" s="78"/>
      <c r="BO79" s="78"/>
      <c r="BP79" s="78"/>
      <c r="BQ79" s="78" t="s">
        <v>91</v>
      </c>
      <c r="BR79" s="78" t="s">
        <v>92</v>
      </c>
      <c r="BS79" s="78"/>
      <c r="BT79" s="78"/>
      <c r="BU79" s="78"/>
      <c r="BV79" s="78"/>
      <c r="BW79" s="78"/>
      <c r="BX79" s="78"/>
      <c r="BY79" s="78"/>
      <c r="BZ79" s="78"/>
      <c r="CA79" s="78"/>
      <c r="CB79" s="78"/>
      <c r="CC79" s="78"/>
      <c r="CD79" s="78"/>
      <c r="CE79" s="78"/>
      <c r="CF79" s="78"/>
      <c r="CG79" s="78"/>
      <c r="CH79" s="78"/>
      <c r="CI79" s="78"/>
      <c r="CJ79" s="78"/>
      <c r="CK79" s="17"/>
      <c r="CL79" s="31"/>
      <c r="CM79" s="78" t="s">
        <v>90</v>
      </c>
      <c r="CN79" s="78"/>
      <c r="CO79" s="78"/>
      <c r="CP79" s="78"/>
      <c r="CQ79" s="78"/>
      <c r="CR79" s="78"/>
      <c r="CS79" s="78" t="s">
        <v>91</v>
      </c>
      <c r="CT79" s="78" t="s">
        <v>92</v>
      </c>
      <c r="CU79" s="78"/>
      <c r="CV79" s="78"/>
      <c r="CW79" s="78"/>
      <c r="CX79" s="78"/>
      <c r="CY79" s="78"/>
      <c r="CZ79" s="78"/>
      <c r="DA79" s="78"/>
      <c r="DB79" s="78"/>
      <c r="DC79" s="78"/>
      <c r="DD79" s="78"/>
      <c r="DE79" s="78"/>
      <c r="DF79" s="78"/>
      <c r="DG79" s="78"/>
      <c r="DH79" s="78"/>
      <c r="DI79" s="78"/>
      <c r="DJ79" s="78"/>
      <c r="DK79" s="78"/>
      <c r="DL79" s="78"/>
      <c r="DM79" s="78"/>
      <c r="DN79" s="78"/>
      <c r="DO79" s="78"/>
    </row>
    <row r="80" spans="1:120" ht="15.75" customHeight="1" thickBot="1" x14ac:dyDescent="0.25">
      <c r="A80" s="78" t="s">
        <v>1</v>
      </c>
      <c r="B80" s="79"/>
      <c r="C80" s="79"/>
      <c r="D80" s="79"/>
      <c r="E80" s="79"/>
      <c r="F80" s="79"/>
      <c r="G80" s="78" t="s">
        <v>2</v>
      </c>
      <c r="H80" s="78"/>
      <c r="I80" s="78"/>
      <c r="J80" s="78"/>
      <c r="K80" s="78"/>
      <c r="L80" s="78"/>
      <c r="M80" s="78"/>
      <c r="N80" s="78"/>
      <c r="O80" s="78"/>
      <c r="P80" s="78"/>
      <c r="Q80" s="78" t="s">
        <v>3</v>
      </c>
      <c r="R80" s="78"/>
      <c r="S80" s="78"/>
      <c r="T80" s="78"/>
      <c r="U80" s="78"/>
      <c r="V80" s="78"/>
      <c r="W80" s="78"/>
      <c r="X80" s="78"/>
      <c r="Y80" s="91" t="s">
        <v>68</v>
      </c>
      <c r="Z80" s="91"/>
      <c r="AA80" s="91"/>
      <c r="AB80" s="91"/>
      <c r="AC80" s="78" t="s">
        <v>4</v>
      </c>
      <c r="AD80" s="79"/>
      <c r="AE80" s="79"/>
      <c r="AF80" s="79"/>
      <c r="AG80" s="79"/>
      <c r="AH80" s="78" t="s">
        <v>5</v>
      </c>
      <c r="AI80" s="79"/>
      <c r="AJ80" s="79"/>
      <c r="AK80" s="79"/>
      <c r="AL80" s="79"/>
      <c r="AO80" s="78"/>
      <c r="AP80" s="78"/>
      <c r="AQ80" s="78"/>
      <c r="AR80" s="78"/>
      <c r="AS80" s="78"/>
      <c r="AT80" s="78"/>
      <c r="AU80" s="78"/>
      <c r="AV80" s="78"/>
      <c r="AW80" s="78"/>
      <c r="AX80" s="78"/>
      <c r="AY80" s="78"/>
      <c r="AZ80" s="78"/>
      <c r="BA80" s="78"/>
      <c r="BB80" s="78"/>
      <c r="BC80" s="78"/>
      <c r="BD80" s="78"/>
      <c r="BE80" s="78"/>
      <c r="BF80" s="78"/>
      <c r="BG80" s="78"/>
      <c r="BH80" s="78"/>
      <c r="BI80" s="17"/>
      <c r="BJ80" s="31"/>
      <c r="BK80" s="78"/>
      <c r="BL80" s="78"/>
      <c r="BM80" s="78"/>
      <c r="BN80" s="78"/>
      <c r="BO80" s="78"/>
      <c r="BP80" s="78"/>
      <c r="BQ80" s="78"/>
      <c r="BR80" s="78"/>
      <c r="BS80" s="78"/>
      <c r="BT80" s="78"/>
      <c r="BU80" s="78"/>
      <c r="BV80" s="78"/>
      <c r="BW80" s="78"/>
      <c r="BX80" s="78"/>
      <c r="BY80" s="78"/>
      <c r="BZ80" s="78"/>
      <c r="CA80" s="78"/>
      <c r="CB80" s="78"/>
      <c r="CC80" s="78"/>
      <c r="CD80" s="78"/>
      <c r="CE80" s="78"/>
      <c r="CF80" s="78"/>
      <c r="CG80" s="78"/>
      <c r="CH80" s="78"/>
      <c r="CI80" s="78"/>
      <c r="CJ80" s="78"/>
      <c r="CK80" s="17"/>
      <c r="CL80" s="31"/>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row>
    <row r="81" spans="1:119" ht="105" customHeight="1" thickBot="1" x14ac:dyDescent="0.25">
      <c r="A81" s="166" t="s">
        <v>412</v>
      </c>
      <c r="B81" s="195"/>
      <c r="C81" s="195"/>
      <c r="D81" s="195"/>
      <c r="E81" s="195"/>
      <c r="F81" s="196"/>
      <c r="G81" s="63" t="s">
        <v>14</v>
      </c>
      <c r="H81" s="63"/>
      <c r="I81" s="81" t="s">
        <v>469</v>
      </c>
      <c r="J81" s="81"/>
      <c r="K81" s="81"/>
      <c r="L81" s="81"/>
      <c r="M81" s="81"/>
      <c r="N81" s="81"/>
      <c r="O81" s="81"/>
      <c r="P81" s="81"/>
      <c r="Q81" s="81" t="s">
        <v>153</v>
      </c>
      <c r="R81" s="81"/>
      <c r="S81" s="81"/>
      <c r="T81" s="81"/>
      <c r="U81" s="81"/>
      <c r="V81" s="81"/>
      <c r="W81" s="81"/>
      <c r="X81" s="81"/>
      <c r="Y81" s="154" t="s">
        <v>314</v>
      </c>
      <c r="Z81" s="157"/>
      <c r="AA81" s="157"/>
      <c r="AB81" s="158"/>
      <c r="AC81" s="63" t="s">
        <v>36</v>
      </c>
      <c r="AD81" s="63"/>
      <c r="AE81" s="63"/>
      <c r="AF81" s="63"/>
      <c r="AG81" s="63"/>
      <c r="AH81" s="64">
        <v>43312</v>
      </c>
      <c r="AI81" s="63"/>
      <c r="AJ81" s="63"/>
      <c r="AK81" s="63"/>
      <c r="AL81" s="63"/>
      <c r="AO81" s="72" t="s">
        <v>300</v>
      </c>
      <c r="AP81" s="117"/>
      <c r="AQ81" s="117"/>
      <c r="AR81" s="117"/>
      <c r="AS81" s="117"/>
      <c r="AT81" s="118"/>
      <c r="AU81" s="119">
        <v>0</v>
      </c>
      <c r="AV81" s="120"/>
      <c r="AW81" s="121"/>
      <c r="AX81" s="72" t="s">
        <v>257</v>
      </c>
      <c r="AY81" s="73"/>
      <c r="AZ81" s="73"/>
      <c r="BA81" s="73"/>
      <c r="BB81" s="73"/>
      <c r="BC81" s="73"/>
      <c r="BD81" s="73"/>
      <c r="BE81" s="73"/>
      <c r="BF81" s="73"/>
      <c r="BG81" s="73"/>
      <c r="BH81" s="74"/>
      <c r="BI81" s="54"/>
      <c r="BJ81" s="56"/>
      <c r="BK81" s="211" t="s">
        <v>384</v>
      </c>
      <c r="BL81" s="215"/>
      <c r="BM81" s="215"/>
      <c r="BN81" s="215"/>
      <c r="BO81" s="215"/>
      <c r="BP81" s="216"/>
      <c r="BQ81" s="61">
        <v>1</v>
      </c>
      <c r="BR81" s="211" t="s">
        <v>381</v>
      </c>
      <c r="BS81" s="212"/>
      <c r="BT81" s="212"/>
      <c r="BU81" s="212"/>
      <c r="BV81" s="212"/>
      <c r="BW81" s="212"/>
      <c r="BX81" s="212"/>
      <c r="BY81" s="212"/>
      <c r="BZ81" s="212"/>
      <c r="CA81" s="212"/>
      <c r="CB81" s="212"/>
      <c r="CC81" s="212"/>
      <c r="CD81" s="212"/>
      <c r="CE81" s="212"/>
      <c r="CF81" s="212"/>
      <c r="CG81" s="212"/>
      <c r="CH81" s="212"/>
      <c r="CI81" s="212"/>
      <c r="CJ81" s="213"/>
      <c r="CK81" s="21"/>
      <c r="CL81" s="56"/>
      <c r="CM81" s="211" t="s">
        <v>451</v>
      </c>
      <c r="CN81" s="215"/>
      <c r="CO81" s="215"/>
      <c r="CP81" s="215"/>
      <c r="CQ81" s="215"/>
      <c r="CR81" s="216"/>
      <c r="CS81" s="46">
        <v>1</v>
      </c>
      <c r="CT81" s="211" t="s">
        <v>472</v>
      </c>
      <c r="CU81" s="212"/>
      <c r="CV81" s="212"/>
      <c r="CW81" s="212"/>
      <c r="CX81" s="212"/>
      <c r="CY81" s="212"/>
      <c r="CZ81" s="212"/>
      <c r="DA81" s="212"/>
      <c r="DB81" s="212"/>
      <c r="DC81" s="212"/>
      <c r="DD81" s="212"/>
      <c r="DE81" s="212"/>
      <c r="DF81" s="212"/>
      <c r="DG81" s="212"/>
      <c r="DH81" s="212"/>
      <c r="DI81" s="212"/>
      <c r="DJ81" s="212"/>
      <c r="DK81" s="212"/>
      <c r="DL81" s="212"/>
      <c r="DM81" s="212"/>
      <c r="DN81" s="212"/>
      <c r="DO81" s="213"/>
    </row>
    <row r="82" spans="1:119" ht="262.5" customHeight="1" thickBot="1" x14ac:dyDescent="0.25">
      <c r="A82" s="197"/>
      <c r="B82" s="222"/>
      <c r="C82" s="222"/>
      <c r="D82" s="222"/>
      <c r="E82" s="222"/>
      <c r="F82" s="199"/>
      <c r="G82" s="63" t="s">
        <v>15</v>
      </c>
      <c r="H82" s="63"/>
      <c r="I82" s="81" t="s">
        <v>154</v>
      </c>
      <c r="J82" s="81"/>
      <c r="K82" s="81"/>
      <c r="L82" s="81"/>
      <c r="M82" s="81"/>
      <c r="N82" s="81"/>
      <c r="O82" s="81"/>
      <c r="P82" s="81"/>
      <c r="Q82" s="81" t="s">
        <v>155</v>
      </c>
      <c r="R82" s="81"/>
      <c r="S82" s="81"/>
      <c r="T82" s="81"/>
      <c r="U82" s="81"/>
      <c r="V82" s="81"/>
      <c r="W82" s="81"/>
      <c r="X82" s="81"/>
      <c r="Y82" s="154" t="s">
        <v>156</v>
      </c>
      <c r="Z82" s="157"/>
      <c r="AA82" s="157"/>
      <c r="AB82" s="158"/>
      <c r="AC82" s="63" t="s">
        <v>76</v>
      </c>
      <c r="AD82" s="63"/>
      <c r="AE82" s="63"/>
      <c r="AF82" s="63"/>
      <c r="AG82" s="63"/>
      <c r="AH82" s="63" t="s">
        <v>157</v>
      </c>
      <c r="AI82" s="63"/>
      <c r="AJ82" s="63"/>
      <c r="AK82" s="63"/>
      <c r="AL82" s="63"/>
      <c r="AO82" s="72" t="s">
        <v>258</v>
      </c>
      <c r="AP82" s="73"/>
      <c r="AQ82" s="73"/>
      <c r="AR82" s="73"/>
      <c r="AS82" s="73"/>
      <c r="AT82" s="74"/>
      <c r="AU82" s="122">
        <v>1</v>
      </c>
      <c r="AV82" s="123"/>
      <c r="AW82" s="124"/>
      <c r="AX82" s="72" t="s">
        <v>259</v>
      </c>
      <c r="AY82" s="73"/>
      <c r="AZ82" s="73"/>
      <c r="BA82" s="73"/>
      <c r="BB82" s="73"/>
      <c r="BC82" s="73"/>
      <c r="BD82" s="73"/>
      <c r="BE82" s="73"/>
      <c r="BF82" s="73"/>
      <c r="BG82" s="73"/>
      <c r="BH82" s="74"/>
      <c r="BI82" s="55"/>
      <c r="BJ82" s="55"/>
      <c r="BK82" s="211" t="s">
        <v>371</v>
      </c>
      <c r="BL82" s="212"/>
      <c r="BM82" s="212"/>
      <c r="BN82" s="212"/>
      <c r="BO82" s="212"/>
      <c r="BP82" s="213"/>
      <c r="BQ82" s="62">
        <v>1</v>
      </c>
      <c r="BR82" s="211" t="s">
        <v>372</v>
      </c>
      <c r="BS82" s="212"/>
      <c r="BT82" s="212"/>
      <c r="BU82" s="212"/>
      <c r="BV82" s="212"/>
      <c r="BW82" s="212"/>
      <c r="BX82" s="212"/>
      <c r="BY82" s="212"/>
      <c r="BZ82" s="212"/>
      <c r="CA82" s="212"/>
      <c r="CB82" s="212"/>
      <c r="CC82" s="212"/>
      <c r="CD82" s="212"/>
      <c r="CE82" s="212"/>
      <c r="CF82" s="212"/>
      <c r="CG82" s="212"/>
      <c r="CH82" s="212"/>
      <c r="CI82" s="212"/>
      <c r="CJ82" s="213"/>
      <c r="CK82" s="14"/>
      <c r="CL82" s="55"/>
      <c r="CM82" s="211" t="s">
        <v>452</v>
      </c>
      <c r="CN82" s="215"/>
      <c r="CO82" s="215"/>
      <c r="CP82" s="215"/>
      <c r="CQ82" s="215"/>
      <c r="CR82" s="216"/>
      <c r="CS82" s="46">
        <v>1</v>
      </c>
      <c r="CT82" s="211" t="s">
        <v>470</v>
      </c>
      <c r="CU82" s="212"/>
      <c r="CV82" s="212"/>
      <c r="CW82" s="212"/>
      <c r="CX82" s="212"/>
      <c r="CY82" s="212"/>
      <c r="CZ82" s="212"/>
      <c r="DA82" s="212"/>
      <c r="DB82" s="212"/>
      <c r="DC82" s="212"/>
      <c r="DD82" s="212"/>
      <c r="DE82" s="212"/>
      <c r="DF82" s="212"/>
      <c r="DG82" s="212"/>
      <c r="DH82" s="212"/>
      <c r="DI82" s="212"/>
      <c r="DJ82" s="212"/>
      <c r="DK82" s="212"/>
      <c r="DL82" s="212"/>
      <c r="DM82" s="212"/>
      <c r="DN82" s="212"/>
      <c r="DO82" s="213"/>
    </row>
    <row r="83" spans="1:119" ht="115.5" customHeight="1" thickBot="1" x14ac:dyDescent="0.25">
      <c r="A83" s="83"/>
      <c r="B83" s="84"/>
      <c r="C83" s="84"/>
      <c r="D83" s="84"/>
      <c r="E83" s="84"/>
      <c r="F83" s="85"/>
      <c r="G83" s="63" t="s">
        <v>39</v>
      </c>
      <c r="H83" s="63"/>
      <c r="I83" s="81" t="s">
        <v>176</v>
      </c>
      <c r="J83" s="81"/>
      <c r="K83" s="81"/>
      <c r="L83" s="81"/>
      <c r="M83" s="81"/>
      <c r="N83" s="81"/>
      <c r="O83" s="81"/>
      <c r="P83" s="81"/>
      <c r="Q83" s="81" t="s">
        <v>177</v>
      </c>
      <c r="R83" s="81"/>
      <c r="S83" s="81"/>
      <c r="T83" s="81"/>
      <c r="U83" s="81"/>
      <c r="V83" s="81"/>
      <c r="W83" s="81"/>
      <c r="X83" s="81"/>
      <c r="Y83" s="154" t="s">
        <v>191</v>
      </c>
      <c r="Z83" s="157"/>
      <c r="AA83" s="157"/>
      <c r="AB83" s="158"/>
      <c r="AC83" s="63" t="s">
        <v>46</v>
      </c>
      <c r="AD83" s="63"/>
      <c r="AE83" s="63"/>
      <c r="AF83" s="63"/>
      <c r="AG83" s="63"/>
      <c r="AH83" s="64">
        <v>43251</v>
      </c>
      <c r="AI83" s="63"/>
      <c r="AJ83" s="63"/>
      <c r="AK83" s="63"/>
      <c r="AL83" s="63"/>
      <c r="AO83" s="72" t="s">
        <v>260</v>
      </c>
      <c r="AP83" s="73"/>
      <c r="AQ83" s="73"/>
      <c r="AR83" s="73"/>
      <c r="AS83" s="73"/>
      <c r="AT83" s="74"/>
      <c r="AU83" s="100">
        <v>0</v>
      </c>
      <c r="AV83" s="101"/>
      <c r="AW83" s="102"/>
      <c r="AX83" s="72" t="s">
        <v>283</v>
      </c>
      <c r="AY83" s="73"/>
      <c r="AZ83" s="73"/>
      <c r="BA83" s="73"/>
      <c r="BB83" s="73"/>
      <c r="BC83" s="73"/>
      <c r="BD83" s="73"/>
      <c r="BE83" s="73"/>
      <c r="BF83" s="73"/>
      <c r="BG83" s="73"/>
      <c r="BH83" s="74"/>
      <c r="BI83" s="55"/>
      <c r="BJ83" s="55"/>
      <c r="BK83" s="72" t="s">
        <v>373</v>
      </c>
      <c r="BL83" s="73"/>
      <c r="BM83" s="73"/>
      <c r="BN83" s="73"/>
      <c r="BO83" s="73"/>
      <c r="BP83" s="74"/>
      <c r="BQ83" s="62">
        <v>1</v>
      </c>
      <c r="BR83" s="72" t="s">
        <v>385</v>
      </c>
      <c r="BS83" s="73"/>
      <c r="BT83" s="73"/>
      <c r="BU83" s="73"/>
      <c r="BV83" s="73"/>
      <c r="BW83" s="73"/>
      <c r="BX83" s="73"/>
      <c r="BY83" s="73"/>
      <c r="BZ83" s="73"/>
      <c r="CA83" s="73"/>
      <c r="CB83" s="73"/>
      <c r="CC83" s="73"/>
      <c r="CD83" s="73"/>
      <c r="CE83" s="73"/>
      <c r="CF83" s="73"/>
      <c r="CG83" s="73"/>
      <c r="CH83" s="73"/>
      <c r="CI83" s="73"/>
      <c r="CJ83" s="74"/>
      <c r="CK83" s="55"/>
      <c r="CL83" s="55"/>
      <c r="CM83" s="211" t="s">
        <v>453</v>
      </c>
      <c r="CN83" s="215"/>
      <c r="CO83" s="215"/>
      <c r="CP83" s="215"/>
      <c r="CQ83" s="215"/>
      <c r="CR83" s="216"/>
      <c r="CS83" s="61">
        <v>1</v>
      </c>
      <c r="CT83" s="72" t="s">
        <v>471</v>
      </c>
      <c r="CU83" s="73"/>
      <c r="CV83" s="73"/>
      <c r="CW83" s="73"/>
      <c r="CX83" s="73"/>
      <c r="CY83" s="73"/>
      <c r="CZ83" s="73"/>
      <c r="DA83" s="73"/>
      <c r="DB83" s="73"/>
      <c r="DC83" s="73"/>
      <c r="DD83" s="73"/>
      <c r="DE83" s="73"/>
      <c r="DF83" s="73"/>
      <c r="DG83" s="73"/>
      <c r="DH83" s="73"/>
      <c r="DI83" s="73"/>
      <c r="DJ83" s="73"/>
      <c r="DK83" s="73"/>
      <c r="DL83" s="73"/>
      <c r="DM83" s="73"/>
      <c r="DN83" s="73"/>
      <c r="DO83" s="74"/>
    </row>
    <row r="84" spans="1:119" ht="167.25" customHeight="1" thickBot="1" x14ac:dyDescent="0.25">
      <c r="A84" s="154" t="s">
        <v>69</v>
      </c>
      <c r="B84" s="157"/>
      <c r="C84" s="157"/>
      <c r="D84" s="157"/>
      <c r="E84" s="157"/>
      <c r="F84" s="158"/>
      <c r="G84" s="63" t="s">
        <v>16</v>
      </c>
      <c r="H84" s="63"/>
      <c r="I84" s="81" t="s">
        <v>70</v>
      </c>
      <c r="J84" s="81"/>
      <c r="K84" s="81"/>
      <c r="L84" s="81"/>
      <c r="M84" s="81"/>
      <c r="N84" s="81"/>
      <c r="O84" s="81"/>
      <c r="P84" s="81"/>
      <c r="Q84" s="81" t="s">
        <v>158</v>
      </c>
      <c r="R84" s="81"/>
      <c r="S84" s="81"/>
      <c r="T84" s="81"/>
      <c r="U84" s="81"/>
      <c r="V84" s="81"/>
      <c r="W84" s="81"/>
      <c r="X84" s="81"/>
      <c r="Y84" s="72" t="s">
        <v>166</v>
      </c>
      <c r="Z84" s="73"/>
      <c r="AA84" s="73"/>
      <c r="AB84" s="74"/>
      <c r="AC84" s="63" t="s">
        <v>198</v>
      </c>
      <c r="AD84" s="63"/>
      <c r="AE84" s="63"/>
      <c r="AF84" s="63"/>
      <c r="AG84" s="63"/>
      <c r="AH84" s="63" t="s">
        <v>159</v>
      </c>
      <c r="AI84" s="63"/>
      <c r="AJ84" s="63"/>
      <c r="AK84" s="63"/>
      <c r="AL84" s="63"/>
      <c r="AO84" s="81" t="s">
        <v>261</v>
      </c>
      <c r="AP84" s="81"/>
      <c r="AQ84" s="81"/>
      <c r="AR84" s="81"/>
      <c r="AS84" s="81"/>
      <c r="AT84" s="81"/>
      <c r="AU84" s="100">
        <v>0</v>
      </c>
      <c r="AV84" s="101"/>
      <c r="AW84" s="102"/>
      <c r="AX84" s="81" t="s">
        <v>262</v>
      </c>
      <c r="AY84" s="81"/>
      <c r="AZ84" s="81"/>
      <c r="BA84" s="81"/>
      <c r="BB84" s="81"/>
      <c r="BC84" s="81"/>
      <c r="BD84" s="81"/>
      <c r="BE84" s="81"/>
      <c r="BF84" s="81"/>
      <c r="BG84" s="81"/>
      <c r="BH84" s="81"/>
      <c r="BI84" s="55"/>
      <c r="BJ84" s="56"/>
      <c r="BK84" s="81" t="s">
        <v>374</v>
      </c>
      <c r="BL84" s="81"/>
      <c r="BM84" s="81"/>
      <c r="BN84" s="81"/>
      <c r="BO84" s="81"/>
      <c r="BP84" s="81"/>
      <c r="BQ84" s="47">
        <v>1</v>
      </c>
      <c r="BR84" s="72" t="s">
        <v>423</v>
      </c>
      <c r="BS84" s="73"/>
      <c r="BT84" s="73"/>
      <c r="BU84" s="73"/>
      <c r="BV84" s="73"/>
      <c r="BW84" s="73"/>
      <c r="BX84" s="73"/>
      <c r="BY84" s="73"/>
      <c r="BZ84" s="73"/>
      <c r="CA84" s="73"/>
      <c r="CB84" s="73"/>
      <c r="CC84" s="73"/>
      <c r="CD84" s="73"/>
      <c r="CE84" s="73"/>
      <c r="CF84" s="73"/>
      <c r="CG84" s="73"/>
      <c r="CH84" s="73"/>
      <c r="CI84" s="73"/>
      <c r="CJ84" s="74"/>
      <c r="CK84" s="54"/>
      <c r="CL84" s="56"/>
      <c r="CM84" s="211" t="s">
        <v>454</v>
      </c>
      <c r="CN84" s="215"/>
      <c r="CO84" s="215"/>
      <c r="CP84" s="215"/>
      <c r="CQ84" s="215"/>
      <c r="CR84" s="216"/>
      <c r="CS84" s="46">
        <v>1</v>
      </c>
      <c r="CT84" s="72" t="s">
        <v>455</v>
      </c>
      <c r="CU84" s="73"/>
      <c r="CV84" s="73"/>
      <c r="CW84" s="73"/>
      <c r="CX84" s="73"/>
      <c r="CY84" s="73"/>
      <c r="CZ84" s="73"/>
      <c r="DA84" s="73"/>
      <c r="DB84" s="73"/>
      <c r="DC84" s="73"/>
      <c r="DD84" s="73"/>
      <c r="DE84" s="73"/>
      <c r="DF84" s="73"/>
      <c r="DG84" s="73"/>
      <c r="DH84" s="73"/>
      <c r="DI84" s="73"/>
      <c r="DJ84" s="73"/>
      <c r="DK84" s="73"/>
      <c r="DL84" s="73"/>
      <c r="DM84" s="73"/>
      <c r="DN84" s="73"/>
      <c r="DO84" s="74"/>
    </row>
    <row r="85" spans="1:119" ht="15" thickBot="1" x14ac:dyDescent="0.25">
      <c r="AO85" s="115" t="s">
        <v>178</v>
      </c>
      <c r="AP85" s="115"/>
      <c r="AQ85" s="115"/>
      <c r="AR85" s="115"/>
      <c r="AS85" s="115"/>
      <c r="AT85" s="115"/>
      <c r="AU85" s="115"/>
      <c r="AV85" s="115"/>
      <c r="AW85" s="115"/>
      <c r="AX85" s="115"/>
      <c r="AY85" s="115"/>
      <c r="AZ85" s="115"/>
      <c r="BA85" s="115"/>
      <c r="BB85" s="115"/>
      <c r="BC85" s="115"/>
      <c r="BD85" s="115"/>
      <c r="BE85" s="115"/>
      <c r="BF85" s="115"/>
      <c r="BG85" s="115"/>
      <c r="BH85" s="115"/>
      <c r="BI85" s="32"/>
      <c r="BJ85" s="29"/>
      <c r="BK85" s="136" t="s">
        <v>179</v>
      </c>
      <c r="BL85" s="136"/>
      <c r="BM85" s="136"/>
      <c r="BN85" s="136"/>
      <c r="BO85" s="136"/>
      <c r="BP85" s="136"/>
      <c r="BQ85" s="136"/>
      <c r="BR85" s="136"/>
      <c r="BS85" s="136"/>
      <c r="BT85" s="136"/>
      <c r="BU85" s="136"/>
      <c r="BV85" s="136"/>
      <c r="BW85" s="136"/>
      <c r="BX85" s="136"/>
      <c r="BY85" s="136"/>
      <c r="BZ85" s="136"/>
      <c r="CA85" s="136"/>
      <c r="CB85" s="136"/>
      <c r="CC85" s="136"/>
      <c r="CD85" s="136"/>
      <c r="CE85" s="136"/>
      <c r="CF85" s="136"/>
      <c r="CG85" s="136"/>
      <c r="CH85" s="136"/>
      <c r="CI85" s="136"/>
      <c r="CJ85" s="136"/>
      <c r="CK85" s="18"/>
      <c r="CL85" s="29"/>
      <c r="CM85" s="136" t="s">
        <v>180</v>
      </c>
      <c r="CN85" s="136"/>
      <c r="CO85" s="136"/>
      <c r="CP85" s="136"/>
      <c r="CQ85" s="136"/>
      <c r="CR85" s="136"/>
      <c r="CS85" s="136"/>
      <c r="CT85" s="136"/>
      <c r="CU85" s="136"/>
      <c r="CV85" s="136"/>
      <c r="CW85" s="136"/>
      <c r="CX85" s="136"/>
      <c r="CY85" s="136"/>
      <c r="CZ85" s="136"/>
      <c r="DA85" s="136"/>
      <c r="DB85" s="136"/>
      <c r="DC85" s="136"/>
      <c r="DD85" s="136"/>
      <c r="DE85" s="136"/>
      <c r="DF85" s="136"/>
      <c r="DG85" s="136"/>
      <c r="DH85" s="136"/>
      <c r="DI85" s="136"/>
      <c r="DJ85" s="136"/>
      <c r="DK85" s="136"/>
      <c r="DL85" s="136"/>
      <c r="DM85" s="136"/>
      <c r="DN85" s="136"/>
      <c r="DO85" s="136"/>
    </row>
    <row r="86" spans="1:119" ht="15.75" customHeight="1" thickBot="1" x14ac:dyDescent="0.25">
      <c r="AO86" s="78" t="s">
        <v>90</v>
      </c>
      <c r="AP86" s="78"/>
      <c r="AQ86" s="78"/>
      <c r="AR86" s="78"/>
      <c r="AS86" s="78"/>
      <c r="AT86" s="78"/>
      <c r="AU86" s="78" t="s">
        <v>91</v>
      </c>
      <c r="AV86" s="78"/>
      <c r="AW86" s="78"/>
      <c r="AX86" s="78" t="s">
        <v>92</v>
      </c>
      <c r="AY86" s="78"/>
      <c r="AZ86" s="78"/>
      <c r="BA86" s="78"/>
      <c r="BB86" s="78"/>
      <c r="BC86" s="78"/>
      <c r="BD86" s="78"/>
      <c r="BE86" s="78"/>
      <c r="BF86" s="78"/>
      <c r="BG86" s="78"/>
      <c r="BH86" s="78"/>
      <c r="BI86" s="19"/>
      <c r="BJ86" s="31"/>
      <c r="BK86" s="78" t="s">
        <v>90</v>
      </c>
      <c r="BL86" s="78"/>
      <c r="BM86" s="78"/>
      <c r="BN86" s="78"/>
      <c r="BO86" s="78"/>
      <c r="BP86" s="78"/>
      <c r="BQ86" s="78" t="s">
        <v>91</v>
      </c>
      <c r="BR86" s="78" t="s">
        <v>92</v>
      </c>
      <c r="BS86" s="78"/>
      <c r="BT86" s="78"/>
      <c r="BU86" s="78"/>
      <c r="BV86" s="78"/>
      <c r="BW86" s="78"/>
      <c r="BX86" s="78"/>
      <c r="BY86" s="78"/>
      <c r="BZ86" s="78"/>
      <c r="CA86" s="78"/>
      <c r="CB86" s="78"/>
      <c r="CC86" s="78"/>
      <c r="CD86" s="78"/>
      <c r="CE86" s="78"/>
      <c r="CF86" s="78"/>
      <c r="CG86" s="78"/>
      <c r="CH86" s="78"/>
      <c r="CI86" s="78"/>
      <c r="CJ86" s="78"/>
      <c r="CK86" s="17"/>
      <c r="CL86" s="31"/>
      <c r="CM86" s="78" t="s">
        <v>90</v>
      </c>
      <c r="CN86" s="78"/>
      <c r="CO86" s="78"/>
      <c r="CP86" s="78"/>
      <c r="CQ86" s="78"/>
      <c r="CR86" s="78"/>
      <c r="CS86" s="78" t="s">
        <v>91</v>
      </c>
      <c r="CT86" s="78" t="s">
        <v>92</v>
      </c>
      <c r="CU86" s="78"/>
      <c r="CV86" s="78"/>
      <c r="CW86" s="78"/>
      <c r="CX86" s="78"/>
      <c r="CY86" s="78"/>
      <c r="CZ86" s="78"/>
      <c r="DA86" s="78"/>
      <c r="DB86" s="78"/>
      <c r="DC86" s="78"/>
      <c r="DD86" s="78"/>
      <c r="DE86" s="78"/>
      <c r="DF86" s="78"/>
      <c r="DG86" s="78"/>
      <c r="DH86" s="78"/>
      <c r="DI86" s="78"/>
      <c r="DJ86" s="78"/>
      <c r="DK86" s="78"/>
      <c r="DL86" s="78"/>
      <c r="DM86" s="78"/>
      <c r="DN86" s="78"/>
      <c r="DO86" s="78"/>
    </row>
    <row r="87" spans="1:119" ht="15.75" customHeight="1" thickBot="1" x14ac:dyDescent="0.25">
      <c r="A87" s="78" t="s">
        <v>1</v>
      </c>
      <c r="B87" s="79"/>
      <c r="C87" s="79"/>
      <c r="D87" s="79"/>
      <c r="E87" s="79"/>
      <c r="F87" s="79"/>
      <c r="G87" s="78" t="s">
        <v>2</v>
      </c>
      <c r="H87" s="78"/>
      <c r="I87" s="78"/>
      <c r="J87" s="78"/>
      <c r="K87" s="78"/>
      <c r="L87" s="78"/>
      <c r="M87" s="78"/>
      <c r="N87" s="78"/>
      <c r="O87" s="78"/>
      <c r="P87" s="78"/>
      <c r="Q87" s="78" t="s">
        <v>3</v>
      </c>
      <c r="R87" s="78"/>
      <c r="S87" s="78"/>
      <c r="T87" s="78"/>
      <c r="U87" s="78"/>
      <c r="V87" s="78"/>
      <c r="W87" s="78"/>
      <c r="X87" s="78"/>
      <c r="Y87" s="91" t="s">
        <v>68</v>
      </c>
      <c r="Z87" s="91"/>
      <c r="AA87" s="91"/>
      <c r="AB87" s="91"/>
      <c r="AC87" s="78" t="s">
        <v>4</v>
      </c>
      <c r="AD87" s="79"/>
      <c r="AE87" s="79"/>
      <c r="AF87" s="79"/>
      <c r="AG87" s="79"/>
      <c r="AH87" s="78" t="s">
        <v>5</v>
      </c>
      <c r="AI87" s="79"/>
      <c r="AJ87" s="79"/>
      <c r="AK87" s="79"/>
      <c r="AL87" s="79"/>
      <c r="AO87" s="78"/>
      <c r="AP87" s="78"/>
      <c r="AQ87" s="78"/>
      <c r="AR87" s="78"/>
      <c r="AS87" s="78"/>
      <c r="AT87" s="78"/>
      <c r="AU87" s="78"/>
      <c r="AV87" s="78"/>
      <c r="AW87" s="78"/>
      <c r="AX87" s="78"/>
      <c r="AY87" s="78"/>
      <c r="AZ87" s="78"/>
      <c r="BA87" s="78"/>
      <c r="BB87" s="78"/>
      <c r="BC87" s="78"/>
      <c r="BD87" s="78"/>
      <c r="BE87" s="78"/>
      <c r="BF87" s="78"/>
      <c r="BG87" s="78"/>
      <c r="BH87" s="78"/>
      <c r="BI87" s="19"/>
      <c r="BJ87" s="31"/>
      <c r="BK87" s="78"/>
      <c r="BL87" s="78"/>
      <c r="BM87" s="78"/>
      <c r="BN87" s="78"/>
      <c r="BO87" s="78"/>
      <c r="BP87" s="78"/>
      <c r="BQ87" s="78"/>
      <c r="BR87" s="78"/>
      <c r="BS87" s="78"/>
      <c r="BT87" s="78"/>
      <c r="BU87" s="78"/>
      <c r="BV87" s="78"/>
      <c r="BW87" s="78"/>
      <c r="BX87" s="78"/>
      <c r="BY87" s="78"/>
      <c r="BZ87" s="78"/>
      <c r="CA87" s="78"/>
      <c r="CB87" s="78"/>
      <c r="CC87" s="78"/>
      <c r="CD87" s="78"/>
      <c r="CE87" s="78"/>
      <c r="CF87" s="78"/>
      <c r="CG87" s="78"/>
      <c r="CH87" s="78"/>
      <c r="CI87" s="78"/>
      <c r="CJ87" s="78"/>
      <c r="CK87" s="17"/>
      <c r="CL87" s="31"/>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row>
    <row r="88" spans="1:119" ht="399.95" customHeight="1" x14ac:dyDescent="0.2">
      <c r="A88" s="92" t="s">
        <v>69</v>
      </c>
      <c r="B88" s="93"/>
      <c r="C88" s="93"/>
      <c r="D88" s="93"/>
      <c r="E88" s="93"/>
      <c r="F88" s="94"/>
      <c r="G88" s="166" t="s">
        <v>104</v>
      </c>
      <c r="H88" s="196"/>
      <c r="I88" s="103" t="s">
        <v>71</v>
      </c>
      <c r="J88" s="104"/>
      <c r="K88" s="104"/>
      <c r="L88" s="104"/>
      <c r="M88" s="104"/>
      <c r="N88" s="104"/>
      <c r="O88" s="104"/>
      <c r="P88" s="105"/>
      <c r="Q88" s="103" t="s">
        <v>77</v>
      </c>
      <c r="R88" s="104"/>
      <c r="S88" s="104"/>
      <c r="T88" s="104"/>
      <c r="U88" s="104"/>
      <c r="V88" s="104"/>
      <c r="W88" s="104"/>
      <c r="X88" s="105"/>
      <c r="Y88" s="166" t="s">
        <v>167</v>
      </c>
      <c r="Z88" s="195"/>
      <c r="AA88" s="195"/>
      <c r="AB88" s="196"/>
      <c r="AC88" s="166" t="s">
        <v>75</v>
      </c>
      <c r="AD88" s="195"/>
      <c r="AE88" s="195"/>
      <c r="AF88" s="195"/>
      <c r="AG88" s="196"/>
      <c r="AH88" s="166" t="s">
        <v>187</v>
      </c>
      <c r="AI88" s="195"/>
      <c r="AJ88" s="195"/>
      <c r="AK88" s="195"/>
      <c r="AL88" s="196"/>
      <c r="AO88" s="103" t="s">
        <v>263</v>
      </c>
      <c r="AP88" s="104"/>
      <c r="AQ88" s="104"/>
      <c r="AR88" s="104"/>
      <c r="AS88" s="104"/>
      <c r="AT88" s="105"/>
      <c r="AU88" s="109">
        <v>0.90714285714285703</v>
      </c>
      <c r="AV88" s="110"/>
      <c r="AW88" s="111"/>
      <c r="AX88" s="103" t="s">
        <v>301</v>
      </c>
      <c r="AY88" s="104"/>
      <c r="AZ88" s="104"/>
      <c r="BA88" s="104"/>
      <c r="BB88" s="104"/>
      <c r="BC88" s="104"/>
      <c r="BD88" s="104"/>
      <c r="BE88" s="104"/>
      <c r="BF88" s="104"/>
      <c r="BG88" s="104"/>
      <c r="BH88" s="105"/>
      <c r="BI88" s="55"/>
      <c r="BJ88" s="55"/>
      <c r="BK88" s="103" t="s">
        <v>404</v>
      </c>
      <c r="BL88" s="104"/>
      <c r="BM88" s="104"/>
      <c r="BN88" s="104"/>
      <c r="BO88" s="104"/>
      <c r="BP88" s="105"/>
      <c r="BQ88" s="203">
        <v>0.97</v>
      </c>
      <c r="BR88" s="205" t="s">
        <v>424</v>
      </c>
      <c r="BS88" s="206"/>
      <c r="BT88" s="206"/>
      <c r="BU88" s="206"/>
      <c r="BV88" s="206"/>
      <c r="BW88" s="206"/>
      <c r="BX88" s="206"/>
      <c r="BY88" s="206"/>
      <c r="BZ88" s="206"/>
      <c r="CA88" s="206"/>
      <c r="CB88" s="206"/>
      <c r="CC88" s="206"/>
      <c r="CD88" s="206"/>
      <c r="CE88" s="206"/>
      <c r="CF88" s="206"/>
      <c r="CG88" s="206"/>
      <c r="CH88" s="206"/>
      <c r="CI88" s="206"/>
      <c r="CJ88" s="207"/>
      <c r="CK88" s="21"/>
      <c r="CL88" s="56"/>
      <c r="CM88" s="103" t="s">
        <v>456</v>
      </c>
      <c r="CN88" s="104"/>
      <c r="CO88" s="104"/>
      <c r="CP88" s="104"/>
      <c r="CQ88" s="104"/>
      <c r="CR88" s="105"/>
      <c r="CS88" s="203">
        <v>0.86</v>
      </c>
      <c r="CT88" s="205" t="s">
        <v>490</v>
      </c>
      <c r="CU88" s="206"/>
      <c r="CV88" s="206"/>
      <c r="CW88" s="206"/>
      <c r="CX88" s="206"/>
      <c r="CY88" s="206"/>
      <c r="CZ88" s="206"/>
      <c r="DA88" s="206"/>
      <c r="DB88" s="206"/>
      <c r="DC88" s="206"/>
      <c r="DD88" s="206"/>
      <c r="DE88" s="206"/>
      <c r="DF88" s="206"/>
      <c r="DG88" s="206"/>
      <c r="DH88" s="206"/>
      <c r="DI88" s="206"/>
      <c r="DJ88" s="206"/>
      <c r="DK88" s="206"/>
      <c r="DL88" s="206"/>
      <c r="DM88" s="206"/>
      <c r="DN88" s="206"/>
      <c r="DO88" s="207"/>
    </row>
    <row r="89" spans="1:119" ht="120" customHeight="1" thickBot="1" x14ac:dyDescent="0.25">
      <c r="A89" s="92"/>
      <c r="B89" s="93"/>
      <c r="C89" s="93"/>
      <c r="D89" s="93"/>
      <c r="E89" s="93"/>
      <c r="F89" s="94"/>
      <c r="G89" s="95"/>
      <c r="H89" s="97"/>
      <c r="I89" s="106"/>
      <c r="J89" s="107"/>
      <c r="K89" s="107"/>
      <c r="L89" s="107"/>
      <c r="M89" s="107"/>
      <c r="N89" s="107"/>
      <c r="O89" s="107"/>
      <c r="P89" s="108"/>
      <c r="Q89" s="106"/>
      <c r="R89" s="107"/>
      <c r="S89" s="107"/>
      <c r="T89" s="107"/>
      <c r="U89" s="107"/>
      <c r="V89" s="107"/>
      <c r="W89" s="107"/>
      <c r="X89" s="108"/>
      <c r="Y89" s="92"/>
      <c r="Z89" s="93"/>
      <c r="AA89" s="93"/>
      <c r="AB89" s="94"/>
      <c r="AC89" s="95"/>
      <c r="AD89" s="96"/>
      <c r="AE89" s="96"/>
      <c r="AF89" s="96"/>
      <c r="AG89" s="97"/>
      <c r="AH89" s="95"/>
      <c r="AI89" s="96"/>
      <c r="AJ89" s="96"/>
      <c r="AK89" s="96"/>
      <c r="AL89" s="97"/>
      <c r="AO89" s="106"/>
      <c r="AP89" s="107"/>
      <c r="AQ89" s="107"/>
      <c r="AR89" s="107"/>
      <c r="AS89" s="107"/>
      <c r="AT89" s="108"/>
      <c r="AU89" s="112"/>
      <c r="AV89" s="113"/>
      <c r="AW89" s="114"/>
      <c r="AX89" s="106"/>
      <c r="AY89" s="107"/>
      <c r="AZ89" s="107"/>
      <c r="BA89" s="107"/>
      <c r="BB89" s="107"/>
      <c r="BC89" s="107"/>
      <c r="BD89" s="107"/>
      <c r="BE89" s="107"/>
      <c r="BF89" s="107"/>
      <c r="BG89" s="107"/>
      <c r="BH89" s="108"/>
      <c r="BI89" s="55"/>
      <c r="BJ89" s="55"/>
      <c r="BK89" s="106"/>
      <c r="BL89" s="107"/>
      <c r="BM89" s="107"/>
      <c r="BN89" s="107"/>
      <c r="BO89" s="107"/>
      <c r="BP89" s="108"/>
      <c r="BQ89" s="204"/>
      <c r="BR89" s="208"/>
      <c r="BS89" s="209"/>
      <c r="BT89" s="209"/>
      <c r="BU89" s="209"/>
      <c r="BV89" s="209"/>
      <c r="BW89" s="209"/>
      <c r="BX89" s="209"/>
      <c r="BY89" s="209"/>
      <c r="BZ89" s="209"/>
      <c r="CA89" s="209"/>
      <c r="CB89" s="209"/>
      <c r="CC89" s="209"/>
      <c r="CD89" s="209"/>
      <c r="CE89" s="209"/>
      <c r="CF89" s="209"/>
      <c r="CG89" s="209"/>
      <c r="CH89" s="209"/>
      <c r="CI89" s="209"/>
      <c r="CJ89" s="210"/>
      <c r="CK89" s="21"/>
      <c r="CL89" s="56"/>
      <c r="CM89" s="106"/>
      <c r="CN89" s="107"/>
      <c r="CO89" s="107"/>
      <c r="CP89" s="107"/>
      <c r="CQ89" s="107"/>
      <c r="CR89" s="108"/>
      <c r="CS89" s="204"/>
      <c r="CT89" s="208"/>
      <c r="CU89" s="209"/>
      <c r="CV89" s="209"/>
      <c r="CW89" s="209"/>
      <c r="CX89" s="209"/>
      <c r="CY89" s="209"/>
      <c r="CZ89" s="209"/>
      <c r="DA89" s="209"/>
      <c r="DB89" s="209"/>
      <c r="DC89" s="209"/>
      <c r="DD89" s="209"/>
      <c r="DE89" s="209"/>
      <c r="DF89" s="209"/>
      <c r="DG89" s="209"/>
      <c r="DH89" s="209"/>
      <c r="DI89" s="209"/>
      <c r="DJ89" s="209"/>
      <c r="DK89" s="209"/>
      <c r="DL89" s="209"/>
      <c r="DM89" s="209"/>
      <c r="DN89" s="209"/>
      <c r="DO89" s="210"/>
    </row>
    <row r="90" spans="1:119" ht="370.5" customHeight="1" thickBot="1" x14ac:dyDescent="0.25">
      <c r="A90" s="92"/>
      <c r="B90" s="93"/>
      <c r="C90" s="93"/>
      <c r="D90" s="93"/>
      <c r="E90" s="93"/>
      <c r="F90" s="94"/>
      <c r="G90" s="154" t="s">
        <v>18</v>
      </c>
      <c r="H90" s="158"/>
      <c r="I90" s="72" t="s">
        <v>72</v>
      </c>
      <c r="J90" s="73"/>
      <c r="K90" s="73"/>
      <c r="L90" s="73"/>
      <c r="M90" s="73"/>
      <c r="N90" s="73"/>
      <c r="O90" s="73"/>
      <c r="P90" s="74"/>
      <c r="Q90" s="72" t="s">
        <v>78</v>
      </c>
      <c r="R90" s="73"/>
      <c r="S90" s="73"/>
      <c r="T90" s="73"/>
      <c r="U90" s="73"/>
      <c r="V90" s="73"/>
      <c r="W90" s="73"/>
      <c r="X90" s="74"/>
      <c r="Y90" s="197"/>
      <c r="Z90" s="198"/>
      <c r="AA90" s="198"/>
      <c r="AB90" s="199"/>
      <c r="AC90" s="154" t="s">
        <v>160</v>
      </c>
      <c r="AD90" s="157"/>
      <c r="AE90" s="157"/>
      <c r="AF90" s="157"/>
      <c r="AG90" s="158"/>
      <c r="AH90" s="154" t="s">
        <v>161</v>
      </c>
      <c r="AI90" s="157"/>
      <c r="AJ90" s="157"/>
      <c r="AK90" s="157"/>
      <c r="AL90" s="158"/>
      <c r="AO90" s="72" t="s">
        <v>264</v>
      </c>
      <c r="AP90" s="73"/>
      <c r="AQ90" s="73"/>
      <c r="AR90" s="73"/>
      <c r="AS90" s="73"/>
      <c r="AT90" s="74"/>
      <c r="AU90" s="86">
        <v>1</v>
      </c>
      <c r="AV90" s="87"/>
      <c r="AW90" s="88"/>
      <c r="AX90" s="72" t="s">
        <v>265</v>
      </c>
      <c r="AY90" s="89"/>
      <c r="AZ90" s="89"/>
      <c r="BA90" s="89"/>
      <c r="BB90" s="89"/>
      <c r="BC90" s="89"/>
      <c r="BD90" s="89"/>
      <c r="BE90" s="89"/>
      <c r="BF90" s="89"/>
      <c r="BG90" s="89"/>
      <c r="BH90" s="90"/>
      <c r="BI90" s="15"/>
      <c r="BJ90" s="15"/>
      <c r="BK90" s="72" t="s">
        <v>375</v>
      </c>
      <c r="BL90" s="73"/>
      <c r="BM90" s="73"/>
      <c r="BN90" s="73"/>
      <c r="BO90" s="73"/>
      <c r="BP90" s="74"/>
      <c r="BQ90" s="52">
        <v>1</v>
      </c>
      <c r="BR90" s="72" t="s">
        <v>386</v>
      </c>
      <c r="BS90" s="89"/>
      <c r="BT90" s="89"/>
      <c r="BU90" s="89"/>
      <c r="BV90" s="89"/>
      <c r="BW90" s="89"/>
      <c r="BX90" s="89"/>
      <c r="BY90" s="89"/>
      <c r="BZ90" s="89"/>
      <c r="CA90" s="89"/>
      <c r="CB90" s="89"/>
      <c r="CC90" s="89"/>
      <c r="CD90" s="89"/>
      <c r="CE90" s="89"/>
      <c r="CF90" s="89"/>
      <c r="CG90" s="89"/>
      <c r="CH90" s="89"/>
      <c r="CI90" s="89"/>
      <c r="CJ90" s="90"/>
      <c r="CK90" s="22"/>
      <c r="CL90" s="37"/>
      <c r="CM90" s="72" t="s">
        <v>457</v>
      </c>
      <c r="CN90" s="73"/>
      <c r="CO90" s="73"/>
      <c r="CP90" s="73"/>
      <c r="CQ90" s="73"/>
      <c r="CR90" s="74"/>
      <c r="CS90" s="52">
        <v>0.5</v>
      </c>
      <c r="CT90" s="72" t="s">
        <v>501</v>
      </c>
      <c r="CU90" s="73"/>
      <c r="CV90" s="89"/>
      <c r="CW90" s="89"/>
      <c r="CX90" s="89"/>
      <c r="CY90" s="89"/>
      <c r="CZ90" s="89"/>
      <c r="DA90" s="89"/>
      <c r="DB90" s="89"/>
      <c r="DC90" s="89"/>
      <c r="DD90" s="89"/>
      <c r="DE90" s="89"/>
      <c r="DF90" s="89"/>
      <c r="DG90" s="89"/>
      <c r="DH90" s="89"/>
      <c r="DI90" s="89"/>
      <c r="DJ90" s="89"/>
      <c r="DK90" s="89"/>
      <c r="DL90" s="89"/>
      <c r="DM90" s="89"/>
      <c r="DN90" s="89"/>
      <c r="DO90" s="90"/>
    </row>
    <row r="91" spans="1:119" ht="15" thickBot="1" x14ac:dyDescent="0.25">
      <c r="A91" s="92"/>
      <c r="B91" s="93"/>
      <c r="C91" s="93"/>
      <c r="D91" s="93"/>
      <c r="E91" s="93"/>
      <c r="F91" s="94"/>
      <c r="AO91" s="115" t="s">
        <v>178</v>
      </c>
      <c r="AP91" s="115"/>
      <c r="AQ91" s="115"/>
      <c r="AR91" s="115"/>
      <c r="AS91" s="115"/>
      <c r="AT91" s="115"/>
      <c r="AU91" s="115"/>
      <c r="AV91" s="115"/>
      <c r="AW91" s="115"/>
      <c r="AX91" s="115"/>
      <c r="AY91" s="115"/>
      <c r="AZ91" s="115"/>
      <c r="BA91" s="115"/>
      <c r="BB91" s="115"/>
      <c r="BC91" s="115"/>
      <c r="BD91" s="115"/>
      <c r="BE91" s="115"/>
      <c r="BF91" s="115"/>
      <c r="BG91" s="115"/>
      <c r="BH91" s="115"/>
      <c r="BI91" s="32"/>
      <c r="BJ91" s="29"/>
      <c r="BK91" s="136" t="s">
        <v>179</v>
      </c>
      <c r="BL91" s="136"/>
      <c r="BM91" s="136"/>
      <c r="BN91" s="136"/>
      <c r="BO91" s="136"/>
      <c r="BP91" s="136"/>
      <c r="BQ91" s="136"/>
      <c r="BR91" s="136"/>
      <c r="BS91" s="136"/>
      <c r="BT91" s="136"/>
      <c r="BU91" s="136"/>
      <c r="BV91" s="136"/>
      <c r="BW91" s="136"/>
      <c r="BX91" s="136"/>
      <c r="BY91" s="136"/>
      <c r="BZ91" s="136"/>
      <c r="CA91" s="136"/>
      <c r="CB91" s="136"/>
      <c r="CC91" s="136"/>
      <c r="CD91" s="136"/>
      <c r="CE91" s="136"/>
      <c r="CF91" s="136"/>
      <c r="CG91" s="136"/>
      <c r="CH91" s="136"/>
      <c r="CI91" s="136"/>
      <c r="CJ91" s="136"/>
      <c r="CK91" s="18"/>
      <c r="CL91" s="29"/>
      <c r="CM91" s="136" t="s">
        <v>180</v>
      </c>
      <c r="CN91" s="136"/>
      <c r="CO91" s="136"/>
      <c r="CP91" s="136"/>
      <c r="CQ91" s="136"/>
      <c r="CR91" s="136"/>
      <c r="CS91" s="136"/>
      <c r="CT91" s="136"/>
      <c r="CU91" s="136"/>
      <c r="CV91" s="136"/>
      <c r="CW91" s="136"/>
      <c r="CX91" s="136"/>
      <c r="CY91" s="136"/>
      <c r="CZ91" s="136"/>
      <c r="DA91" s="136"/>
      <c r="DB91" s="136"/>
      <c r="DC91" s="136"/>
      <c r="DD91" s="136"/>
      <c r="DE91" s="136"/>
      <c r="DF91" s="136"/>
      <c r="DG91" s="136"/>
      <c r="DH91" s="136"/>
      <c r="DI91" s="136"/>
      <c r="DJ91" s="136"/>
      <c r="DK91" s="136"/>
      <c r="DL91" s="136"/>
      <c r="DM91" s="136"/>
      <c r="DN91" s="136"/>
      <c r="DO91" s="136"/>
    </row>
    <row r="92" spans="1:119" ht="15.75" customHeight="1" thickBot="1" x14ac:dyDescent="0.25">
      <c r="A92" s="92"/>
      <c r="B92" s="93"/>
      <c r="C92" s="93"/>
      <c r="D92" s="93"/>
      <c r="E92" s="93"/>
      <c r="F92" s="94"/>
      <c r="AO92" s="78" t="s">
        <v>90</v>
      </c>
      <c r="AP92" s="78"/>
      <c r="AQ92" s="78"/>
      <c r="AR92" s="78"/>
      <c r="AS92" s="78"/>
      <c r="AT92" s="78"/>
      <c r="AU92" s="78" t="s">
        <v>91</v>
      </c>
      <c r="AV92" s="78"/>
      <c r="AW92" s="78"/>
      <c r="AX92" s="78" t="s">
        <v>92</v>
      </c>
      <c r="AY92" s="78"/>
      <c r="AZ92" s="78"/>
      <c r="BA92" s="78"/>
      <c r="BB92" s="78"/>
      <c r="BC92" s="78"/>
      <c r="BD92" s="78"/>
      <c r="BE92" s="78"/>
      <c r="BF92" s="78"/>
      <c r="BG92" s="78"/>
      <c r="BH92" s="78"/>
      <c r="BI92" s="19"/>
      <c r="BJ92" s="31"/>
      <c r="BK92" s="78" t="s">
        <v>90</v>
      </c>
      <c r="BL92" s="78"/>
      <c r="BM92" s="78"/>
      <c r="BN92" s="78"/>
      <c r="BO92" s="78"/>
      <c r="BP92" s="78"/>
      <c r="BQ92" s="78" t="s">
        <v>91</v>
      </c>
      <c r="BR92" s="78" t="s">
        <v>92</v>
      </c>
      <c r="BS92" s="78"/>
      <c r="BT92" s="78"/>
      <c r="BU92" s="78"/>
      <c r="BV92" s="78"/>
      <c r="BW92" s="78"/>
      <c r="BX92" s="78"/>
      <c r="BY92" s="78"/>
      <c r="BZ92" s="78"/>
      <c r="CA92" s="78"/>
      <c r="CB92" s="78"/>
      <c r="CC92" s="78"/>
      <c r="CD92" s="78"/>
      <c r="CE92" s="78"/>
      <c r="CF92" s="78"/>
      <c r="CG92" s="78"/>
      <c r="CH92" s="78"/>
      <c r="CI92" s="78"/>
      <c r="CJ92" s="78"/>
      <c r="CK92" s="17"/>
      <c r="CL92" s="31"/>
      <c r="CM92" s="78" t="s">
        <v>90</v>
      </c>
      <c r="CN92" s="78"/>
      <c r="CO92" s="78"/>
      <c r="CP92" s="78"/>
      <c r="CQ92" s="78"/>
      <c r="CR92" s="78"/>
      <c r="CS92" s="78" t="s">
        <v>91</v>
      </c>
      <c r="CT92" s="78" t="s">
        <v>92</v>
      </c>
      <c r="CU92" s="78"/>
      <c r="CV92" s="78"/>
      <c r="CW92" s="78"/>
      <c r="CX92" s="78"/>
      <c r="CY92" s="78"/>
      <c r="CZ92" s="78"/>
      <c r="DA92" s="78"/>
      <c r="DB92" s="78"/>
      <c r="DC92" s="78"/>
      <c r="DD92" s="78"/>
      <c r="DE92" s="78"/>
      <c r="DF92" s="78"/>
      <c r="DG92" s="78"/>
      <c r="DH92" s="78"/>
      <c r="DI92" s="78"/>
      <c r="DJ92" s="78"/>
      <c r="DK92" s="78"/>
      <c r="DL92" s="78"/>
      <c r="DM92" s="78"/>
      <c r="DN92" s="78"/>
      <c r="DO92" s="78"/>
    </row>
    <row r="93" spans="1:119" ht="15.75" customHeight="1" thickBot="1" x14ac:dyDescent="0.25">
      <c r="A93" s="92"/>
      <c r="B93" s="93"/>
      <c r="C93" s="93"/>
      <c r="D93" s="93"/>
      <c r="E93" s="93"/>
      <c r="F93" s="94"/>
      <c r="G93" s="78" t="s">
        <v>2</v>
      </c>
      <c r="H93" s="78"/>
      <c r="I93" s="78"/>
      <c r="J93" s="78"/>
      <c r="K93" s="78"/>
      <c r="L93" s="78"/>
      <c r="M93" s="78"/>
      <c r="N93" s="78"/>
      <c r="O93" s="78"/>
      <c r="P93" s="78"/>
      <c r="Q93" s="78" t="s">
        <v>3</v>
      </c>
      <c r="R93" s="78"/>
      <c r="S93" s="78"/>
      <c r="T93" s="78"/>
      <c r="U93" s="78"/>
      <c r="V93" s="78"/>
      <c r="W93" s="78"/>
      <c r="X93" s="78"/>
      <c r="Y93" s="91" t="s">
        <v>68</v>
      </c>
      <c r="Z93" s="91"/>
      <c r="AA93" s="91"/>
      <c r="AB93" s="91"/>
      <c r="AC93" s="78" t="s">
        <v>4</v>
      </c>
      <c r="AD93" s="79"/>
      <c r="AE93" s="79"/>
      <c r="AF93" s="79"/>
      <c r="AG93" s="79"/>
      <c r="AH93" s="78" t="s">
        <v>5</v>
      </c>
      <c r="AI93" s="79"/>
      <c r="AJ93" s="79"/>
      <c r="AK93" s="79"/>
      <c r="AL93" s="79"/>
      <c r="AO93" s="78"/>
      <c r="AP93" s="78"/>
      <c r="AQ93" s="78"/>
      <c r="AR93" s="78"/>
      <c r="AS93" s="78"/>
      <c r="AT93" s="78"/>
      <c r="AU93" s="78"/>
      <c r="AV93" s="78"/>
      <c r="AW93" s="78"/>
      <c r="AX93" s="78"/>
      <c r="AY93" s="78"/>
      <c r="AZ93" s="78"/>
      <c r="BA93" s="78"/>
      <c r="BB93" s="78"/>
      <c r="BC93" s="78"/>
      <c r="BD93" s="78"/>
      <c r="BE93" s="78"/>
      <c r="BF93" s="78"/>
      <c r="BG93" s="78"/>
      <c r="BH93" s="78"/>
      <c r="BI93" s="19"/>
      <c r="BJ93" s="31"/>
      <c r="BK93" s="78"/>
      <c r="BL93" s="78"/>
      <c r="BM93" s="78"/>
      <c r="BN93" s="78"/>
      <c r="BO93" s="78"/>
      <c r="BP93" s="78"/>
      <c r="BQ93" s="78"/>
      <c r="BR93" s="78"/>
      <c r="BS93" s="78"/>
      <c r="BT93" s="78"/>
      <c r="BU93" s="78"/>
      <c r="BV93" s="78"/>
      <c r="BW93" s="78"/>
      <c r="BX93" s="78"/>
      <c r="BY93" s="78"/>
      <c r="BZ93" s="78"/>
      <c r="CA93" s="78"/>
      <c r="CB93" s="78"/>
      <c r="CC93" s="78"/>
      <c r="CD93" s="78"/>
      <c r="CE93" s="78"/>
      <c r="CF93" s="78"/>
      <c r="CG93" s="78"/>
      <c r="CH93" s="78"/>
      <c r="CI93" s="78"/>
      <c r="CJ93" s="78"/>
      <c r="CK93" s="17"/>
      <c r="CL93" s="31"/>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row>
    <row r="94" spans="1:119" ht="285" customHeight="1" thickBot="1" x14ac:dyDescent="0.25">
      <c r="A94" s="92"/>
      <c r="B94" s="93"/>
      <c r="C94" s="93"/>
      <c r="D94" s="93"/>
      <c r="E94" s="93"/>
      <c r="F94" s="94"/>
      <c r="G94" s="166" t="s">
        <v>105</v>
      </c>
      <c r="H94" s="196"/>
      <c r="I94" s="166" t="s">
        <v>73</v>
      </c>
      <c r="J94" s="195"/>
      <c r="K94" s="195"/>
      <c r="L94" s="195"/>
      <c r="M94" s="195"/>
      <c r="N94" s="195"/>
      <c r="O94" s="195"/>
      <c r="P94" s="196"/>
      <c r="Q94" s="81" t="s">
        <v>162</v>
      </c>
      <c r="R94" s="81"/>
      <c r="S94" s="81"/>
      <c r="T94" s="81"/>
      <c r="U94" s="81"/>
      <c r="V94" s="81"/>
      <c r="W94" s="81"/>
      <c r="X94" s="81"/>
      <c r="Y94" s="103" t="s">
        <v>168</v>
      </c>
      <c r="Z94" s="104"/>
      <c r="AA94" s="104"/>
      <c r="AB94" s="105"/>
      <c r="AC94" s="63" t="s">
        <v>76</v>
      </c>
      <c r="AD94" s="63"/>
      <c r="AE94" s="63"/>
      <c r="AF94" s="63"/>
      <c r="AG94" s="63"/>
      <c r="AH94" s="63" t="s">
        <v>164</v>
      </c>
      <c r="AI94" s="63"/>
      <c r="AJ94" s="63"/>
      <c r="AK94" s="63"/>
      <c r="AL94" s="63"/>
      <c r="AO94" s="81" t="s">
        <v>266</v>
      </c>
      <c r="AP94" s="81"/>
      <c r="AQ94" s="81"/>
      <c r="AR94" s="81"/>
      <c r="AS94" s="81"/>
      <c r="AT94" s="81"/>
      <c r="AU94" s="217">
        <v>0.03</v>
      </c>
      <c r="AV94" s="63"/>
      <c r="AW94" s="63"/>
      <c r="AX94" s="81" t="s">
        <v>267</v>
      </c>
      <c r="AY94" s="82"/>
      <c r="AZ94" s="82"/>
      <c r="BA94" s="82"/>
      <c r="BB94" s="82"/>
      <c r="BC94" s="82"/>
      <c r="BD94" s="82"/>
      <c r="BE94" s="82"/>
      <c r="BF94" s="82"/>
      <c r="BG94" s="82"/>
      <c r="BH94" s="82"/>
      <c r="BI94" s="15"/>
      <c r="BJ94" s="37"/>
      <c r="BK94" s="81" t="s">
        <v>341</v>
      </c>
      <c r="BL94" s="81"/>
      <c r="BM94" s="81"/>
      <c r="BN94" s="81"/>
      <c r="BO94" s="81"/>
      <c r="BP94" s="81"/>
      <c r="BQ94" s="47">
        <v>0.5</v>
      </c>
      <c r="BR94" s="81" t="s">
        <v>387</v>
      </c>
      <c r="BS94" s="82"/>
      <c r="BT94" s="82"/>
      <c r="BU94" s="82"/>
      <c r="BV94" s="82"/>
      <c r="BW94" s="82"/>
      <c r="BX94" s="82"/>
      <c r="BY94" s="82"/>
      <c r="BZ94" s="82"/>
      <c r="CA94" s="82"/>
      <c r="CB94" s="82"/>
      <c r="CC94" s="82"/>
      <c r="CD94" s="82"/>
      <c r="CE94" s="82"/>
      <c r="CF94" s="82"/>
      <c r="CG94" s="82"/>
      <c r="CH94" s="82"/>
      <c r="CI94" s="82"/>
      <c r="CJ94" s="82"/>
      <c r="CK94" s="22"/>
      <c r="CL94" s="37"/>
      <c r="CM94" s="81" t="s">
        <v>458</v>
      </c>
      <c r="CN94" s="81"/>
      <c r="CO94" s="81"/>
      <c r="CP94" s="81"/>
      <c r="CQ94" s="81"/>
      <c r="CR94" s="81"/>
      <c r="CS94" s="47">
        <v>1</v>
      </c>
      <c r="CT94" s="81" t="s">
        <v>473</v>
      </c>
      <c r="CU94" s="81"/>
      <c r="CV94" s="82"/>
      <c r="CW94" s="82"/>
      <c r="CX94" s="82"/>
      <c r="CY94" s="82"/>
      <c r="CZ94" s="82"/>
      <c r="DA94" s="82"/>
      <c r="DB94" s="82"/>
      <c r="DC94" s="82"/>
      <c r="DD94" s="82"/>
      <c r="DE94" s="82"/>
      <c r="DF94" s="82"/>
      <c r="DG94" s="82"/>
      <c r="DH94" s="82"/>
      <c r="DI94" s="82"/>
      <c r="DJ94" s="82"/>
      <c r="DK94" s="82"/>
      <c r="DL94" s="82"/>
      <c r="DM94" s="82"/>
      <c r="DN94" s="82"/>
      <c r="DO94" s="82"/>
    </row>
    <row r="95" spans="1:119" ht="143.25" customHeight="1" thickBot="1" x14ac:dyDescent="0.25">
      <c r="A95" s="95"/>
      <c r="B95" s="96"/>
      <c r="C95" s="96"/>
      <c r="D95" s="96"/>
      <c r="E95" s="96"/>
      <c r="F95" s="97"/>
      <c r="G95" s="95"/>
      <c r="H95" s="97"/>
      <c r="I95" s="95"/>
      <c r="J95" s="96"/>
      <c r="K95" s="96"/>
      <c r="L95" s="96"/>
      <c r="M95" s="96"/>
      <c r="N95" s="96"/>
      <c r="O95" s="96"/>
      <c r="P95" s="97"/>
      <c r="Q95" s="81" t="s">
        <v>163</v>
      </c>
      <c r="R95" s="81"/>
      <c r="S95" s="81"/>
      <c r="T95" s="81"/>
      <c r="U95" s="81"/>
      <c r="V95" s="81"/>
      <c r="W95" s="81"/>
      <c r="X95" s="81"/>
      <c r="Y95" s="72" t="s">
        <v>169</v>
      </c>
      <c r="Z95" s="73"/>
      <c r="AA95" s="73"/>
      <c r="AB95" s="74"/>
      <c r="AC95" s="63" t="s">
        <v>76</v>
      </c>
      <c r="AD95" s="63"/>
      <c r="AE95" s="63"/>
      <c r="AF95" s="63"/>
      <c r="AG95" s="63"/>
      <c r="AH95" s="63" t="s">
        <v>165</v>
      </c>
      <c r="AI95" s="63"/>
      <c r="AJ95" s="63"/>
      <c r="AK95" s="63"/>
      <c r="AL95" s="63"/>
      <c r="AO95" s="81" t="s">
        <v>268</v>
      </c>
      <c r="AP95" s="81"/>
      <c r="AQ95" s="81"/>
      <c r="AR95" s="81"/>
      <c r="AS95" s="81"/>
      <c r="AT95" s="81"/>
      <c r="AU95" s="98">
        <v>1</v>
      </c>
      <c r="AV95" s="99"/>
      <c r="AW95" s="99"/>
      <c r="AX95" s="81" t="s">
        <v>269</v>
      </c>
      <c r="AY95" s="82"/>
      <c r="AZ95" s="82"/>
      <c r="BA95" s="82"/>
      <c r="BB95" s="82"/>
      <c r="BC95" s="82"/>
      <c r="BD95" s="82"/>
      <c r="BE95" s="82"/>
      <c r="BF95" s="82"/>
      <c r="BG95" s="82"/>
      <c r="BH95" s="82"/>
      <c r="BI95" s="15"/>
      <c r="BJ95" s="37"/>
      <c r="BK95" s="81" t="s">
        <v>376</v>
      </c>
      <c r="BL95" s="81"/>
      <c r="BM95" s="81"/>
      <c r="BN95" s="81"/>
      <c r="BO95" s="81"/>
      <c r="BP95" s="81"/>
      <c r="BQ95" s="47">
        <v>1</v>
      </c>
      <c r="BR95" s="81" t="s">
        <v>388</v>
      </c>
      <c r="BS95" s="82"/>
      <c r="BT95" s="82"/>
      <c r="BU95" s="82"/>
      <c r="BV95" s="82"/>
      <c r="BW95" s="82"/>
      <c r="BX95" s="82"/>
      <c r="BY95" s="82"/>
      <c r="BZ95" s="82"/>
      <c r="CA95" s="82"/>
      <c r="CB95" s="82"/>
      <c r="CC95" s="82"/>
      <c r="CD95" s="82"/>
      <c r="CE95" s="82"/>
      <c r="CF95" s="82"/>
      <c r="CG95" s="82"/>
      <c r="CH95" s="82"/>
      <c r="CI95" s="82"/>
      <c r="CJ95" s="82"/>
      <c r="CK95" s="22"/>
      <c r="CL95" s="37"/>
      <c r="CM95" s="81" t="s">
        <v>413</v>
      </c>
      <c r="CN95" s="81"/>
      <c r="CO95" s="81"/>
      <c r="CP95" s="81"/>
      <c r="CQ95" s="81"/>
      <c r="CR95" s="81"/>
      <c r="CS95" s="47">
        <v>1</v>
      </c>
      <c r="CT95" s="81" t="s">
        <v>474</v>
      </c>
      <c r="CU95" s="81"/>
      <c r="CV95" s="82"/>
      <c r="CW95" s="82"/>
      <c r="CX95" s="82"/>
      <c r="CY95" s="82"/>
      <c r="CZ95" s="82"/>
      <c r="DA95" s="82"/>
      <c r="DB95" s="82"/>
      <c r="DC95" s="82"/>
      <c r="DD95" s="82"/>
      <c r="DE95" s="82"/>
      <c r="DF95" s="82"/>
      <c r="DG95" s="82"/>
      <c r="DH95" s="82"/>
      <c r="DI95" s="82"/>
      <c r="DJ95" s="82"/>
      <c r="DK95" s="82"/>
      <c r="DL95" s="82"/>
      <c r="DM95" s="82"/>
      <c r="DN95" s="82"/>
      <c r="DO95" s="82"/>
    </row>
    <row r="96" spans="1:119" ht="317.25" customHeight="1" thickBot="1" x14ac:dyDescent="0.25">
      <c r="A96" s="166" t="s">
        <v>79</v>
      </c>
      <c r="B96" s="195"/>
      <c r="C96" s="195"/>
      <c r="D96" s="195"/>
      <c r="E96" s="195"/>
      <c r="F96" s="196"/>
      <c r="G96" s="166" t="s">
        <v>106</v>
      </c>
      <c r="H96" s="196"/>
      <c r="I96" s="166" t="s">
        <v>80</v>
      </c>
      <c r="J96" s="195"/>
      <c r="K96" s="195"/>
      <c r="L96" s="195"/>
      <c r="M96" s="195"/>
      <c r="N96" s="195"/>
      <c r="O96" s="195"/>
      <c r="P96" s="196"/>
      <c r="Q96" s="81" t="s">
        <v>273</v>
      </c>
      <c r="R96" s="81"/>
      <c r="S96" s="81"/>
      <c r="T96" s="81"/>
      <c r="U96" s="81"/>
      <c r="V96" s="81"/>
      <c r="W96" s="81"/>
      <c r="X96" s="81"/>
      <c r="Y96" s="103" t="s">
        <v>272</v>
      </c>
      <c r="Z96" s="104"/>
      <c r="AA96" s="104"/>
      <c r="AB96" s="105"/>
      <c r="AC96" s="63" t="s">
        <v>146</v>
      </c>
      <c r="AD96" s="63"/>
      <c r="AE96" s="63"/>
      <c r="AF96" s="63"/>
      <c r="AG96" s="63"/>
      <c r="AH96" s="154" t="s">
        <v>274</v>
      </c>
      <c r="AI96" s="157"/>
      <c r="AJ96" s="157"/>
      <c r="AK96" s="157"/>
      <c r="AL96" s="158"/>
      <c r="AO96" s="81" t="s">
        <v>270</v>
      </c>
      <c r="AP96" s="81"/>
      <c r="AQ96" s="81"/>
      <c r="AR96" s="81"/>
      <c r="AS96" s="81"/>
      <c r="AT96" s="81"/>
      <c r="AU96" s="116">
        <v>0</v>
      </c>
      <c r="AV96" s="116"/>
      <c r="AW96" s="116"/>
      <c r="AX96" s="81" t="s">
        <v>271</v>
      </c>
      <c r="AY96" s="82"/>
      <c r="AZ96" s="82"/>
      <c r="BA96" s="82"/>
      <c r="BB96" s="82"/>
      <c r="BC96" s="82"/>
      <c r="BD96" s="82"/>
      <c r="BE96" s="82"/>
      <c r="BF96" s="82"/>
      <c r="BG96" s="82"/>
      <c r="BH96" s="82"/>
      <c r="BI96" s="15"/>
      <c r="BJ96" s="15"/>
      <c r="BK96" s="72" t="s">
        <v>393</v>
      </c>
      <c r="BL96" s="73"/>
      <c r="BM96" s="73"/>
      <c r="BN96" s="73"/>
      <c r="BO96" s="73"/>
      <c r="BP96" s="74"/>
      <c r="BQ96" s="5">
        <v>0.5</v>
      </c>
      <c r="BR96" s="81" t="s">
        <v>407</v>
      </c>
      <c r="BS96" s="82"/>
      <c r="BT96" s="82"/>
      <c r="BU96" s="82"/>
      <c r="BV96" s="82"/>
      <c r="BW96" s="82"/>
      <c r="BX96" s="82"/>
      <c r="BY96" s="82"/>
      <c r="BZ96" s="82"/>
      <c r="CA96" s="82"/>
      <c r="CB96" s="82"/>
      <c r="CC96" s="82"/>
      <c r="CD96" s="82"/>
      <c r="CE96" s="82"/>
      <c r="CF96" s="82"/>
      <c r="CG96" s="82"/>
      <c r="CH96" s="82"/>
      <c r="CI96" s="82"/>
      <c r="CJ96" s="82"/>
      <c r="CK96" s="15"/>
      <c r="CL96" s="15"/>
      <c r="CM96" s="72" t="s">
        <v>459</v>
      </c>
      <c r="CN96" s="73"/>
      <c r="CO96" s="73"/>
      <c r="CP96" s="73"/>
      <c r="CQ96" s="73"/>
      <c r="CR96" s="74"/>
      <c r="CS96" s="5">
        <v>1</v>
      </c>
      <c r="CT96" s="81" t="s">
        <v>475</v>
      </c>
      <c r="CU96" s="81"/>
      <c r="CV96" s="82"/>
      <c r="CW96" s="82"/>
      <c r="CX96" s="82"/>
      <c r="CY96" s="82"/>
      <c r="CZ96" s="82"/>
      <c r="DA96" s="82"/>
      <c r="DB96" s="82"/>
      <c r="DC96" s="82"/>
      <c r="DD96" s="82"/>
      <c r="DE96" s="82"/>
      <c r="DF96" s="82"/>
      <c r="DG96" s="82"/>
      <c r="DH96" s="82"/>
      <c r="DI96" s="82"/>
      <c r="DJ96" s="82"/>
      <c r="DK96" s="82"/>
      <c r="DL96" s="82"/>
      <c r="DM96" s="82"/>
      <c r="DN96" s="82"/>
      <c r="DO96" s="82"/>
    </row>
    <row r="97" spans="1:119" ht="186" customHeight="1" thickBot="1" x14ac:dyDescent="0.25">
      <c r="A97" s="92"/>
      <c r="B97" s="93"/>
      <c r="C97" s="93"/>
      <c r="D97" s="93"/>
      <c r="E97" s="93"/>
      <c r="F97" s="94"/>
      <c r="G97" s="92"/>
      <c r="H97" s="94"/>
      <c r="I97" s="92"/>
      <c r="J97" s="93"/>
      <c r="K97" s="93"/>
      <c r="L97" s="93"/>
      <c r="M97" s="93"/>
      <c r="N97" s="93"/>
      <c r="O97" s="93"/>
      <c r="P97" s="94"/>
      <c r="Q97" s="63" t="s">
        <v>170</v>
      </c>
      <c r="R97" s="63"/>
      <c r="S97" s="63"/>
      <c r="T97" s="63"/>
      <c r="U97" s="63"/>
      <c r="V97" s="63"/>
      <c r="W97" s="63"/>
      <c r="X97" s="63"/>
      <c r="Y97" s="166" t="s">
        <v>167</v>
      </c>
      <c r="Z97" s="195"/>
      <c r="AA97" s="195"/>
      <c r="AB97" s="196"/>
      <c r="AC97" s="63" t="s">
        <v>171</v>
      </c>
      <c r="AD97" s="63"/>
      <c r="AE97" s="63"/>
      <c r="AF97" s="63"/>
      <c r="AG97" s="63"/>
      <c r="AH97" s="154" t="s">
        <v>172</v>
      </c>
      <c r="AI97" s="157"/>
      <c r="AJ97" s="157"/>
      <c r="AK97" s="157"/>
      <c r="AL97" s="158"/>
      <c r="AO97" s="81" t="s">
        <v>275</v>
      </c>
      <c r="AP97" s="81"/>
      <c r="AQ97" s="81"/>
      <c r="AR97" s="81"/>
      <c r="AS97" s="81"/>
      <c r="AT97" s="81"/>
      <c r="AU97" s="116">
        <v>0</v>
      </c>
      <c r="AV97" s="116"/>
      <c r="AW97" s="116"/>
      <c r="AX97" s="81" t="s">
        <v>302</v>
      </c>
      <c r="AY97" s="82"/>
      <c r="AZ97" s="82"/>
      <c r="BA97" s="82"/>
      <c r="BB97" s="82"/>
      <c r="BC97" s="82"/>
      <c r="BD97" s="82"/>
      <c r="BE97" s="82"/>
      <c r="BF97" s="82"/>
      <c r="BG97" s="82"/>
      <c r="BH97" s="82"/>
      <c r="BI97" s="15"/>
      <c r="BJ97" s="15"/>
      <c r="BK97" s="72" t="s">
        <v>377</v>
      </c>
      <c r="BL97" s="73"/>
      <c r="BM97" s="73"/>
      <c r="BN97" s="73"/>
      <c r="BO97" s="73"/>
      <c r="BP97" s="74"/>
      <c r="BQ97" s="5">
        <v>0.5</v>
      </c>
      <c r="BR97" s="81" t="s">
        <v>408</v>
      </c>
      <c r="BS97" s="82"/>
      <c r="BT97" s="82"/>
      <c r="BU97" s="82"/>
      <c r="BV97" s="82"/>
      <c r="BW97" s="82"/>
      <c r="BX97" s="82"/>
      <c r="BY97" s="82"/>
      <c r="BZ97" s="82"/>
      <c r="CA97" s="82"/>
      <c r="CB97" s="82"/>
      <c r="CC97" s="82"/>
      <c r="CD97" s="82"/>
      <c r="CE97" s="82"/>
      <c r="CF97" s="82"/>
      <c r="CG97" s="82"/>
      <c r="CH97" s="82"/>
      <c r="CI97" s="82"/>
      <c r="CJ97" s="82"/>
      <c r="CK97" s="15"/>
      <c r="CL97" s="15"/>
      <c r="CM97" s="72" t="s">
        <v>460</v>
      </c>
      <c r="CN97" s="73"/>
      <c r="CO97" s="73"/>
      <c r="CP97" s="73"/>
      <c r="CQ97" s="73"/>
      <c r="CR97" s="74"/>
      <c r="CS97" s="5">
        <v>1</v>
      </c>
      <c r="CT97" s="81" t="s">
        <v>425</v>
      </c>
      <c r="CU97" s="81"/>
      <c r="CV97" s="82"/>
      <c r="CW97" s="82"/>
      <c r="CX97" s="82"/>
      <c r="CY97" s="82"/>
      <c r="CZ97" s="82"/>
      <c r="DA97" s="82"/>
      <c r="DB97" s="82"/>
      <c r="DC97" s="82"/>
      <c r="DD97" s="82"/>
      <c r="DE97" s="82"/>
      <c r="DF97" s="82"/>
      <c r="DG97" s="82"/>
      <c r="DH97" s="82"/>
      <c r="DI97" s="82"/>
      <c r="DJ97" s="82"/>
      <c r="DK97" s="82"/>
      <c r="DL97" s="82"/>
      <c r="DM97" s="82"/>
      <c r="DN97" s="82"/>
      <c r="DO97" s="82"/>
    </row>
    <row r="98" spans="1:119" ht="304.5" customHeight="1" thickBot="1" x14ac:dyDescent="0.25">
      <c r="A98" s="95"/>
      <c r="B98" s="96"/>
      <c r="C98" s="96"/>
      <c r="D98" s="96"/>
      <c r="E98" s="96"/>
      <c r="F98" s="97"/>
      <c r="G98" s="95"/>
      <c r="H98" s="97"/>
      <c r="I98" s="95"/>
      <c r="J98" s="96"/>
      <c r="K98" s="96"/>
      <c r="L98" s="96"/>
      <c r="M98" s="96"/>
      <c r="N98" s="96"/>
      <c r="O98" s="96"/>
      <c r="P98" s="97"/>
      <c r="Q98" s="63" t="s">
        <v>81</v>
      </c>
      <c r="R98" s="63"/>
      <c r="S98" s="63"/>
      <c r="T98" s="63"/>
      <c r="U98" s="63"/>
      <c r="V98" s="63"/>
      <c r="W98" s="63"/>
      <c r="X98" s="63"/>
      <c r="Y98" s="166" t="s">
        <v>167</v>
      </c>
      <c r="Z98" s="195"/>
      <c r="AA98" s="195"/>
      <c r="AB98" s="196"/>
      <c r="AC98" s="63" t="s">
        <v>146</v>
      </c>
      <c r="AD98" s="63"/>
      <c r="AE98" s="63"/>
      <c r="AF98" s="63"/>
      <c r="AG98" s="63"/>
      <c r="AH98" s="154" t="s">
        <v>173</v>
      </c>
      <c r="AI98" s="157"/>
      <c r="AJ98" s="157"/>
      <c r="AK98" s="157"/>
      <c r="AL98" s="158"/>
      <c r="AO98" s="81" t="s">
        <v>276</v>
      </c>
      <c r="AP98" s="81"/>
      <c r="AQ98" s="81"/>
      <c r="AR98" s="81"/>
      <c r="AS98" s="81"/>
      <c r="AT98" s="81"/>
      <c r="AU98" s="98">
        <v>0</v>
      </c>
      <c r="AV98" s="99"/>
      <c r="AW98" s="99"/>
      <c r="AX98" s="81" t="s">
        <v>342</v>
      </c>
      <c r="AY98" s="82"/>
      <c r="AZ98" s="82"/>
      <c r="BA98" s="82"/>
      <c r="BB98" s="82"/>
      <c r="BC98" s="82"/>
      <c r="BD98" s="82"/>
      <c r="BE98" s="82"/>
      <c r="BF98" s="82"/>
      <c r="BG98" s="82"/>
      <c r="BH98" s="82"/>
      <c r="BI98" s="15"/>
      <c r="BJ98" s="15"/>
      <c r="BK98" s="72" t="s">
        <v>378</v>
      </c>
      <c r="BL98" s="73"/>
      <c r="BM98" s="73"/>
      <c r="BN98" s="73"/>
      <c r="BO98" s="73"/>
      <c r="BP98" s="74"/>
      <c r="BQ98" s="47">
        <v>0</v>
      </c>
      <c r="BR98" s="81" t="s">
        <v>400</v>
      </c>
      <c r="BS98" s="82"/>
      <c r="BT98" s="82"/>
      <c r="BU98" s="82"/>
      <c r="BV98" s="82"/>
      <c r="BW98" s="82"/>
      <c r="BX98" s="82"/>
      <c r="BY98" s="82"/>
      <c r="BZ98" s="82"/>
      <c r="CA98" s="82"/>
      <c r="CB98" s="82"/>
      <c r="CC98" s="82"/>
      <c r="CD98" s="82"/>
      <c r="CE98" s="82"/>
      <c r="CF98" s="82"/>
      <c r="CG98" s="82"/>
      <c r="CH98" s="82"/>
      <c r="CI98" s="82"/>
      <c r="CJ98" s="82"/>
      <c r="CK98" s="15"/>
      <c r="CL98" s="15"/>
      <c r="CM98" s="72" t="s">
        <v>426</v>
      </c>
      <c r="CN98" s="73"/>
      <c r="CO98" s="73"/>
      <c r="CP98" s="73"/>
      <c r="CQ98" s="73"/>
      <c r="CR98" s="74"/>
      <c r="CS98" s="47">
        <v>1</v>
      </c>
      <c r="CT98" s="81" t="s">
        <v>461</v>
      </c>
      <c r="CU98" s="81"/>
      <c r="CV98" s="82"/>
      <c r="CW98" s="82"/>
      <c r="CX98" s="82"/>
      <c r="CY98" s="82"/>
      <c r="CZ98" s="82"/>
      <c r="DA98" s="82"/>
      <c r="DB98" s="82"/>
      <c r="DC98" s="82"/>
      <c r="DD98" s="82"/>
      <c r="DE98" s="82"/>
      <c r="DF98" s="82"/>
      <c r="DG98" s="82"/>
      <c r="DH98" s="82"/>
      <c r="DI98" s="82"/>
      <c r="DJ98" s="82"/>
      <c r="DK98" s="82"/>
      <c r="DL98" s="82"/>
      <c r="DM98" s="82"/>
      <c r="DN98" s="82"/>
      <c r="DO98" s="82"/>
    </row>
    <row r="99" spans="1:119" ht="15" thickBot="1" x14ac:dyDescent="0.25">
      <c r="A99" s="42"/>
      <c r="B99" s="42"/>
      <c r="C99" s="42"/>
      <c r="D99" s="42"/>
      <c r="E99" s="42"/>
      <c r="F99" s="42"/>
      <c r="G99" s="9"/>
      <c r="H99" s="9"/>
      <c r="AO99" s="115" t="s">
        <v>178</v>
      </c>
      <c r="AP99" s="115"/>
      <c r="AQ99" s="115"/>
      <c r="AR99" s="115"/>
      <c r="AS99" s="115"/>
      <c r="AT99" s="115"/>
      <c r="AU99" s="115"/>
      <c r="AV99" s="115"/>
      <c r="AW99" s="115"/>
      <c r="AX99" s="115"/>
      <c r="AY99" s="115"/>
      <c r="AZ99" s="115"/>
      <c r="BA99" s="115"/>
      <c r="BB99" s="115"/>
      <c r="BC99" s="115"/>
      <c r="BD99" s="115"/>
      <c r="BE99" s="115"/>
      <c r="BF99" s="115"/>
      <c r="BG99" s="115"/>
      <c r="BH99" s="115"/>
      <c r="BI99" s="32"/>
      <c r="BJ99" s="29"/>
      <c r="BK99" s="136" t="s">
        <v>179</v>
      </c>
      <c r="BL99" s="136"/>
      <c r="BM99" s="136"/>
      <c r="BN99" s="136"/>
      <c r="BO99" s="136"/>
      <c r="BP99" s="136"/>
      <c r="BQ99" s="136"/>
      <c r="BR99" s="136"/>
      <c r="BS99" s="136"/>
      <c r="BT99" s="136"/>
      <c r="BU99" s="136"/>
      <c r="BV99" s="136"/>
      <c r="BW99" s="136"/>
      <c r="BX99" s="136"/>
      <c r="BY99" s="136"/>
      <c r="BZ99" s="136"/>
      <c r="CA99" s="136"/>
      <c r="CB99" s="136"/>
      <c r="CC99" s="136"/>
      <c r="CD99" s="136"/>
      <c r="CE99" s="136"/>
      <c r="CF99" s="136"/>
      <c r="CG99" s="136"/>
      <c r="CH99" s="136"/>
      <c r="CI99" s="136"/>
      <c r="CJ99" s="136"/>
      <c r="CK99" s="18"/>
      <c r="CL99" s="29"/>
      <c r="CM99" s="136" t="s">
        <v>180</v>
      </c>
      <c r="CN99" s="136"/>
      <c r="CO99" s="136"/>
      <c r="CP99" s="136"/>
      <c r="CQ99" s="136"/>
      <c r="CR99" s="136"/>
      <c r="CS99" s="136"/>
      <c r="CT99" s="136"/>
      <c r="CU99" s="136"/>
      <c r="CV99" s="136"/>
      <c r="CW99" s="136"/>
      <c r="CX99" s="136"/>
      <c r="CY99" s="136"/>
      <c r="CZ99" s="136"/>
      <c r="DA99" s="136"/>
      <c r="DB99" s="136"/>
      <c r="DC99" s="136"/>
      <c r="DD99" s="136"/>
      <c r="DE99" s="136"/>
      <c r="DF99" s="136"/>
      <c r="DG99" s="136"/>
      <c r="DH99" s="136"/>
      <c r="DI99" s="136"/>
      <c r="DJ99" s="136"/>
      <c r="DK99" s="136"/>
      <c r="DL99" s="136"/>
      <c r="DM99" s="136"/>
      <c r="DN99" s="136"/>
      <c r="DO99" s="136"/>
    </row>
    <row r="100" spans="1:119" ht="15.75" customHeight="1" thickBot="1" x14ac:dyDescent="0.25">
      <c r="A100" s="44"/>
      <c r="B100" s="44"/>
      <c r="C100" s="44"/>
      <c r="D100" s="44"/>
      <c r="E100" s="44"/>
      <c r="F100" s="44"/>
      <c r="G100" s="10"/>
      <c r="H100" s="10"/>
      <c r="AO100" s="78" t="s">
        <v>90</v>
      </c>
      <c r="AP100" s="78"/>
      <c r="AQ100" s="78"/>
      <c r="AR100" s="78"/>
      <c r="AS100" s="78"/>
      <c r="AT100" s="78"/>
      <c r="AU100" s="78" t="s">
        <v>91</v>
      </c>
      <c r="AV100" s="78"/>
      <c r="AW100" s="78"/>
      <c r="AX100" s="78" t="s">
        <v>92</v>
      </c>
      <c r="AY100" s="78"/>
      <c r="AZ100" s="78"/>
      <c r="BA100" s="78"/>
      <c r="BB100" s="78"/>
      <c r="BC100" s="78"/>
      <c r="BD100" s="78"/>
      <c r="BE100" s="78"/>
      <c r="BF100" s="78"/>
      <c r="BG100" s="78"/>
      <c r="BH100" s="78"/>
      <c r="BI100" s="19"/>
      <c r="BJ100" s="31"/>
      <c r="BK100" s="78" t="s">
        <v>90</v>
      </c>
      <c r="BL100" s="78"/>
      <c r="BM100" s="78"/>
      <c r="BN100" s="78"/>
      <c r="BO100" s="78"/>
      <c r="BP100" s="78"/>
      <c r="BQ100" s="78" t="s">
        <v>91</v>
      </c>
      <c r="BR100" s="78" t="s">
        <v>92</v>
      </c>
      <c r="BS100" s="78"/>
      <c r="BT100" s="78"/>
      <c r="BU100" s="78"/>
      <c r="BV100" s="78"/>
      <c r="BW100" s="78"/>
      <c r="BX100" s="78"/>
      <c r="BY100" s="78"/>
      <c r="BZ100" s="78"/>
      <c r="CA100" s="78"/>
      <c r="CB100" s="78"/>
      <c r="CC100" s="78"/>
      <c r="CD100" s="78"/>
      <c r="CE100" s="78"/>
      <c r="CF100" s="78"/>
      <c r="CG100" s="78"/>
      <c r="CH100" s="78"/>
      <c r="CI100" s="78"/>
      <c r="CJ100" s="78"/>
      <c r="CK100" s="17"/>
      <c r="CL100" s="31"/>
      <c r="CM100" s="78" t="s">
        <v>90</v>
      </c>
      <c r="CN100" s="78"/>
      <c r="CO100" s="78"/>
      <c r="CP100" s="78"/>
      <c r="CQ100" s="78"/>
      <c r="CR100" s="78"/>
      <c r="CS100" s="78" t="s">
        <v>91</v>
      </c>
      <c r="CT100" s="78" t="s">
        <v>92</v>
      </c>
      <c r="CU100" s="78"/>
      <c r="CV100" s="78"/>
      <c r="CW100" s="78"/>
      <c r="CX100" s="78"/>
      <c r="CY100" s="78"/>
      <c r="CZ100" s="78"/>
      <c r="DA100" s="78"/>
      <c r="DB100" s="78"/>
      <c r="DC100" s="78"/>
      <c r="DD100" s="78"/>
      <c r="DE100" s="78"/>
      <c r="DF100" s="78"/>
      <c r="DG100" s="78"/>
      <c r="DH100" s="78"/>
      <c r="DI100" s="78"/>
      <c r="DJ100" s="78"/>
      <c r="DK100" s="78"/>
      <c r="DL100" s="78"/>
      <c r="DM100" s="78"/>
      <c r="DN100" s="78"/>
      <c r="DO100" s="78"/>
    </row>
    <row r="101" spans="1:119" ht="15.75" customHeight="1" thickBot="1" x14ac:dyDescent="0.25">
      <c r="A101" s="43"/>
      <c r="B101" s="44"/>
      <c r="C101" s="44"/>
      <c r="D101" s="44"/>
      <c r="E101" s="44"/>
      <c r="F101" s="45"/>
      <c r="G101" s="78" t="s">
        <v>2</v>
      </c>
      <c r="H101" s="78"/>
      <c r="I101" s="78"/>
      <c r="J101" s="78"/>
      <c r="K101" s="78"/>
      <c r="L101" s="78"/>
      <c r="M101" s="78"/>
      <c r="N101" s="78"/>
      <c r="O101" s="78"/>
      <c r="P101" s="78"/>
      <c r="Q101" s="78" t="s">
        <v>3</v>
      </c>
      <c r="R101" s="78"/>
      <c r="S101" s="78"/>
      <c r="T101" s="78"/>
      <c r="U101" s="78"/>
      <c r="V101" s="78"/>
      <c r="W101" s="78"/>
      <c r="X101" s="78"/>
      <c r="Y101" s="91" t="s">
        <v>68</v>
      </c>
      <c r="Z101" s="91"/>
      <c r="AA101" s="91"/>
      <c r="AB101" s="91"/>
      <c r="AC101" s="78" t="s">
        <v>4</v>
      </c>
      <c r="AD101" s="79"/>
      <c r="AE101" s="79"/>
      <c r="AF101" s="79"/>
      <c r="AG101" s="79"/>
      <c r="AH101" s="78" t="s">
        <v>5</v>
      </c>
      <c r="AI101" s="79"/>
      <c r="AJ101" s="79"/>
      <c r="AK101" s="79"/>
      <c r="AL101" s="79"/>
      <c r="AO101" s="78"/>
      <c r="AP101" s="78"/>
      <c r="AQ101" s="78"/>
      <c r="AR101" s="78"/>
      <c r="AS101" s="78"/>
      <c r="AT101" s="78"/>
      <c r="AU101" s="78"/>
      <c r="AV101" s="78"/>
      <c r="AW101" s="78"/>
      <c r="AX101" s="78"/>
      <c r="AY101" s="78"/>
      <c r="AZ101" s="78"/>
      <c r="BA101" s="78"/>
      <c r="BB101" s="78"/>
      <c r="BC101" s="78"/>
      <c r="BD101" s="78"/>
      <c r="BE101" s="78"/>
      <c r="BF101" s="78"/>
      <c r="BG101" s="78"/>
      <c r="BH101" s="78"/>
      <c r="BI101" s="19"/>
      <c r="BJ101" s="31"/>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17"/>
      <c r="CL101" s="31"/>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row>
    <row r="102" spans="1:119" ht="194.25" customHeight="1" thickBot="1" x14ac:dyDescent="0.25">
      <c r="A102" s="63" t="s">
        <v>82</v>
      </c>
      <c r="B102" s="63"/>
      <c r="C102" s="63"/>
      <c r="D102" s="63"/>
      <c r="E102" s="63"/>
      <c r="F102" s="63"/>
      <c r="G102" s="63" t="s">
        <v>20</v>
      </c>
      <c r="H102" s="63"/>
      <c r="I102" s="81" t="s">
        <v>84</v>
      </c>
      <c r="J102" s="81"/>
      <c r="K102" s="81"/>
      <c r="L102" s="81"/>
      <c r="M102" s="81"/>
      <c r="N102" s="81"/>
      <c r="O102" s="81"/>
      <c r="P102" s="81"/>
      <c r="Q102" s="81" t="s">
        <v>86</v>
      </c>
      <c r="R102" s="81"/>
      <c r="S102" s="81"/>
      <c r="T102" s="81"/>
      <c r="U102" s="81"/>
      <c r="V102" s="81"/>
      <c r="W102" s="81"/>
      <c r="X102" s="81"/>
      <c r="Y102" s="197"/>
      <c r="Z102" s="198"/>
      <c r="AA102" s="198"/>
      <c r="AB102" s="199"/>
      <c r="AC102" s="63" t="s">
        <v>88</v>
      </c>
      <c r="AD102" s="63"/>
      <c r="AE102" s="63"/>
      <c r="AF102" s="63"/>
      <c r="AG102" s="63"/>
      <c r="AH102" s="154" t="s">
        <v>159</v>
      </c>
      <c r="AI102" s="157"/>
      <c r="AJ102" s="157"/>
      <c r="AK102" s="157"/>
      <c r="AL102" s="158"/>
      <c r="AO102" s="72" t="s">
        <v>277</v>
      </c>
      <c r="AP102" s="73"/>
      <c r="AQ102" s="73"/>
      <c r="AR102" s="73"/>
      <c r="AS102" s="73"/>
      <c r="AT102" s="74"/>
      <c r="AU102" s="86">
        <v>1</v>
      </c>
      <c r="AV102" s="87"/>
      <c r="AW102" s="88"/>
      <c r="AX102" s="72" t="s">
        <v>278</v>
      </c>
      <c r="AY102" s="73"/>
      <c r="AZ102" s="73"/>
      <c r="BA102" s="73"/>
      <c r="BB102" s="73"/>
      <c r="BC102" s="73"/>
      <c r="BD102" s="73"/>
      <c r="BE102" s="73"/>
      <c r="BF102" s="73"/>
      <c r="BG102" s="73"/>
      <c r="BH102" s="74"/>
      <c r="BI102" s="55"/>
      <c r="BJ102" s="55"/>
      <c r="BK102" s="72" t="s">
        <v>401</v>
      </c>
      <c r="BL102" s="73"/>
      <c r="BM102" s="73"/>
      <c r="BN102" s="73"/>
      <c r="BO102" s="73"/>
      <c r="BP102" s="74"/>
      <c r="BQ102" s="52">
        <v>1</v>
      </c>
      <c r="BR102" s="72" t="s">
        <v>389</v>
      </c>
      <c r="BS102" s="73"/>
      <c r="BT102" s="73"/>
      <c r="BU102" s="73"/>
      <c r="BV102" s="73"/>
      <c r="BW102" s="73"/>
      <c r="BX102" s="73"/>
      <c r="BY102" s="73"/>
      <c r="BZ102" s="73"/>
      <c r="CA102" s="73"/>
      <c r="CB102" s="73"/>
      <c r="CC102" s="73"/>
      <c r="CD102" s="73"/>
      <c r="CE102" s="73"/>
      <c r="CF102" s="73"/>
      <c r="CG102" s="73"/>
      <c r="CH102" s="73"/>
      <c r="CI102" s="73"/>
      <c r="CJ102" s="74"/>
      <c r="CK102" s="55"/>
      <c r="CL102" s="55"/>
      <c r="CM102" s="72" t="s">
        <v>427</v>
      </c>
      <c r="CN102" s="73"/>
      <c r="CO102" s="73"/>
      <c r="CP102" s="73"/>
      <c r="CQ102" s="73"/>
      <c r="CR102" s="74"/>
      <c r="CS102" s="52">
        <v>1</v>
      </c>
      <c r="CT102" s="72" t="s">
        <v>462</v>
      </c>
      <c r="CU102" s="73"/>
      <c r="CV102" s="73"/>
      <c r="CW102" s="73"/>
      <c r="CX102" s="73"/>
      <c r="CY102" s="73"/>
      <c r="CZ102" s="73"/>
      <c r="DA102" s="73"/>
      <c r="DB102" s="73"/>
      <c r="DC102" s="73"/>
      <c r="DD102" s="73"/>
      <c r="DE102" s="73"/>
      <c r="DF102" s="73"/>
      <c r="DG102" s="73"/>
      <c r="DH102" s="73"/>
      <c r="DI102" s="73"/>
      <c r="DJ102" s="73"/>
      <c r="DK102" s="73"/>
      <c r="DL102" s="73"/>
      <c r="DM102" s="73"/>
      <c r="DN102" s="73"/>
      <c r="DO102" s="74"/>
    </row>
    <row r="103" spans="1:119" ht="118.5" customHeight="1" thickBot="1" x14ac:dyDescent="0.25">
      <c r="A103" s="63" t="s">
        <v>83</v>
      </c>
      <c r="B103" s="63"/>
      <c r="C103" s="63"/>
      <c r="D103" s="63"/>
      <c r="E103" s="63"/>
      <c r="F103" s="63"/>
      <c r="G103" s="63" t="s">
        <v>21</v>
      </c>
      <c r="H103" s="63"/>
      <c r="I103" s="81" t="s">
        <v>85</v>
      </c>
      <c r="J103" s="81"/>
      <c r="K103" s="81"/>
      <c r="L103" s="81"/>
      <c r="M103" s="81"/>
      <c r="N103" s="81"/>
      <c r="O103" s="81"/>
      <c r="P103" s="81"/>
      <c r="Q103" s="81" t="s">
        <v>87</v>
      </c>
      <c r="R103" s="81"/>
      <c r="S103" s="81"/>
      <c r="T103" s="81"/>
      <c r="U103" s="81"/>
      <c r="V103" s="81"/>
      <c r="W103" s="81"/>
      <c r="X103" s="81"/>
      <c r="Y103" s="83"/>
      <c r="Z103" s="84"/>
      <c r="AA103" s="84"/>
      <c r="AB103" s="85"/>
      <c r="AC103" s="63" t="s">
        <v>46</v>
      </c>
      <c r="AD103" s="63"/>
      <c r="AE103" s="63"/>
      <c r="AF103" s="63"/>
      <c r="AG103" s="63"/>
      <c r="AH103" s="154" t="s">
        <v>174</v>
      </c>
      <c r="AI103" s="157"/>
      <c r="AJ103" s="157"/>
      <c r="AK103" s="157"/>
      <c r="AL103" s="158"/>
      <c r="AO103" s="82" t="s">
        <v>279</v>
      </c>
      <c r="AP103" s="82"/>
      <c r="AQ103" s="82"/>
      <c r="AR103" s="82"/>
      <c r="AS103" s="82"/>
      <c r="AT103" s="82"/>
      <c r="AU103" s="98">
        <v>1</v>
      </c>
      <c r="AV103" s="99"/>
      <c r="AW103" s="99"/>
      <c r="AX103" s="81" t="s">
        <v>280</v>
      </c>
      <c r="AY103" s="81"/>
      <c r="AZ103" s="81"/>
      <c r="BA103" s="81"/>
      <c r="BB103" s="81"/>
      <c r="BC103" s="81"/>
      <c r="BD103" s="81"/>
      <c r="BE103" s="81"/>
      <c r="BF103" s="81"/>
      <c r="BG103" s="81"/>
      <c r="BH103" s="81"/>
      <c r="BI103" s="55"/>
      <c r="BJ103" s="55"/>
      <c r="BK103" s="72" t="s">
        <v>379</v>
      </c>
      <c r="BL103" s="73"/>
      <c r="BM103" s="73"/>
      <c r="BN103" s="73"/>
      <c r="BO103" s="73"/>
      <c r="BP103" s="74"/>
      <c r="BQ103" s="47">
        <v>1</v>
      </c>
      <c r="BR103" s="81" t="s">
        <v>392</v>
      </c>
      <c r="BS103" s="81"/>
      <c r="BT103" s="81"/>
      <c r="BU103" s="81"/>
      <c r="BV103" s="81"/>
      <c r="BW103" s="81"/>
      <c r="BX103" s="81"/>
      <c r="BY103" s="81"/>
      <c r="BZ103" s="81"/>
      <c r="CA103" s="81"/>
      <c r="CB103" s="81"/>
      <c r="CC103" s="81"/>
      <c r="CD103" s="81"/>
      <c r="CE103" s="81"/>
      <c r="CF103" s="81"/>
      <c r="CG103" s="81"/>
      <c r="CH103" s="81"/>
      <c r="CI103" s="81"/>
      <c r="CJ103" s="81"/>
      <c r="CK103" s="54"/>
      <c r="CL103" s="56"/>
      <c r="CM103" s="72" t="s">
        <v>428</v>
      </c>
      <c r="CN103" s="73"/>
      <c r="CO103" s="73"/>
      <c r="CP103" s="73"/>
      <c r="CQ103" s="73"/>
      <c r="CR103" s="74"/>
      <c r="CS103" s="47">
        <v>1</v>
      </c>
      <c r="CT103" s="81" t="s">
        <v>429</v>
      </c>
      <c r="CU103" s="81"/>
      <c r="CV103" s="81"/>
      <c r="CW103" s="81"/>
      <c r="CX103" s="81"/>
      <c r="CY103" s="81"/>
      <c r="CZ103" s="81"/>
      <c r="DA103" s="81"/>
      <c r="DB103" s="81"/>
      <c r="DC103" s="81"/>
      <c r="DD103" s="81"/>
      <c r="DE103" s="81"/>
      <c r="DF103" s="81"/>
      <c r="DG103" s="81"/>
      <c r="DH103" s="81"/>
      <c r="DI103" s="81"/>
      <c r="DJ103" s="81"/>
      <c r="DK103" s="81"/>
      <c r="DL103" s="81"/>
      <c r="DM103" s="81"/>
      <c r="DN103" s="81"/>
      <c r="DO103" s="81"/>
    </row>
    <row r="104" spans="1:119" ht="409.5" customHeight="1" thickBot="1" x14ac:dyDescent="0.25">
      <c r="A104" s="63" t="s">
        <v>188</v>
      </c>
      <c r="B104" s="63"/>
      <c r="C104" s="63"/>
      <c r="D104" s="63"/>
      <c r="E104" s="63"/>
      <c r="F104" s="63"/>
      <c r="G104" s="63">
        <v>6</v>
      </c>
      <c r="H104" s="63"/>
      <c r="I104" s="81" t="s">
        <v>192</v>
      </c>
      <c r="J104" s="81"/>
      <c r="K104" s="81"/>
      <c r="L104" s="81"/>
      <c r="M104" s="81"/>
      <c r="N104" s="81"/>
      <c r="O104" s="81"/>
      <c r="P104" s="81"/>
      <c r="Q104" s="81" t="s">
        <v>391</v>
      </c>
      <c r="R104" s="81"/>
      <c r="S104" s="81"/>
      <c r="T104" s="81"/>
      <c r="U104" s="81"/>
      <c r="V104" s="81"/>
      <c r="W104" s="81"/>
      <c r="X104" s="81"/>
      <c r="Y104" s="83"/>
      <c r="Z104" s="84"/>
      <c r="AA104" s="84"/>
      <c r="AB104" s="85"/>
      <c r="AC104" s="63" t="s">
        <v>190</v>
      </c>
      <c r="AD104" s="63"/>
      <c r="AE104" s="63"/>
      <c r="AF104" s="63"/>
      <c r="AG104" s="63"/>
      <c r="AH104" s="154" t="s">
        <v>189</v>
      </c>
      <c r="AI104" s="157"/>
      <c r="AJ104" s="157"/>
      <c r="AK104" s="157"/>
      <c r="AL104" s="158"/>
      <c r="AO104" s="82" t="s">
        <v>286</v>
      </c>
      <c r="AP104" s="82"/>
      <c r="AQ104" s="82"/>
      <c r="AR104" s="82"/>
      <c r="AS104" s="82"/>
      <c r="AT104" s="82"/>
      <c r="AU104" s="98">
        <v>0</v>
      </c>
      <c r="AV104" s="99"/>
      <c r="AW104" s="99"/>
      <c r="AX104" s="81" t="s">
        <v>281</v>
      </c>
      <c r="AY104" s="81"/>
      <c r="AZ104" s="81"/>
      <c r="BA104" s="81"/>
      <c r="BB104" s="81"/>
      <c r="BC104" s="81"/>
      <c r="BD104" s="81"/>
      <c r="BE104" s="81"/>
      <c r="BF104" s="81"/>
      <c r="BG104" s="81"/>
      <c r="BH104" s="81"/>
      <c r="BI104" s="55"/>
      <c r="BJ104" s="56"/>
      <c r="BK104" s="81" t="s">
        <v>380</v>
      </c>
      <c r="BL104" s="81"/>
      <c r="BM104" s="81"/>
      <c r="BN104" s="81"/>
      <c r="BO104" s="81"/>
      <c r="BP104" s="81"/>
      <c r="BQ104" s="47">
        <v>0.59</v>
      </c>
      <c r="BR104" s="81" t="s">
        <v>409</v>
      </c>
      <c r="BS104" s="81"/>
      <c r="BT104" s="81"/>
      <c r="BU104" s="81"/>
      <c r="BV104" s="81"/>
      <c r="BW104" s="81"/>
      <c r="BX104" s="81"/>
      <c r="BY104" s="81"/>
      <c r="BZ104" s="81"/>
      <c r="CA104" s="81"/>
      <c r="CB104" s="81"/>
      <c r="CC104" s="81"/>
      <c r="CD104" s="81"/>
      <c r="CE104" s="81"/>
      <c r="CF104" s="81"/>
      <c r="CG104" s="81"/>
      <c r="CH104" s="81"/>
      <c r="CI104" s="81"/>
      <c r="CJ104" s="81"/>
      <c r="CK104" s="54"/>
      <c r="CL104" s="56"/>
      <c r="CM104" s="81" t="s">
        <v>430</v>
      </c>
      <c r="CN104" s="81"/>
      <c r="CO104" s="81"/>
      <c r="CP104" s="81"/>
      <c r="CQ104" s="81"/>
      <c r="CR104" s="81"/>
      <c r="CS104" s="41">
        <v>0.76</v>
      </c>
      <c r="CT104" s="81" t="s">
        <v>491</v>
      </c>
      <c r="CU104" s="81"/>
      <c r="CV104" s="81"/>
      <c r="CW104" s="81"/>
      <c r="CX104" s="81"/>
      <c r="CY104" s="81"/>
      <c r="CZ104" s="81"/>
      <c r="DA104" s="81"/>
      <c r="DB104" s="81"/>
      <c r="DC104" s="81"/>
      <c r="DD104" s="81"/>
      <c r="DE104" s="81"/>
      <c r="DF104" s="81"/>
      <c r="DG104" s="81"/>
      <c r="DH104" s="81"/>
      <c r="DI104" s="81"/>
      <c r="DJ104" s="81"/>
      <c r="DK104" s="81"/>
      <c r="DL104" s="81"/>
      <c r="DM104" s="81"/>
      <c r="DN104" s="81"/>
      <c r="DO104" s="81"/>
    </row>
    <row r="105" spans="1:119" ht="23.25" customHeight="1" x14ac:dyDescent="0.2">
      <c r="AO105" s="2"/>
      <c r="AP105" s="2"/>
      <c r="AQ105" s="2"/>
      <c r="AR105" s="2"/>
      <c r="AS105" s="2"/>
      <c r="AT105" s="2"/>
      <c r="AU105" s="2"/>
      <c r="AV105" s="2"/>
      <c r="AW105" s="2"/>
      <c r="AX105" s="2"/>
      <c r="AY105" s="2"/>
      <c r="AZ105" s="2"/>
      <c r="BA105" s="2"/>
      <c r="BB105" s="2"/>
      <c r="BC105" s="2"/>
      <c r="BD105" s="2"/>
      <c r="BE105" s="2"/>
      <c r="BF105" s="2"/>
      <c r="BG105" s="2"/>
      <c r="BH105" s="2"/>
      <c r="BI105" s="20"/>
      <c r="BJ105" s="20"/>
      <c r="CL105" s="20"/>
    </row>
    <row r="106" spans="1:119" ht="23.25" customHeight="1" x14ac:dyDescent="0.25">
      <c r="A106" s="276" t="s">
        <v>93</v>
      </c>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6"/>
      <c r="BR106" s="276"/>
      <c r="BS106" s="276"/>
      <c r="BT106" s="276"/>
      <c r="BU106" s="276"/>
      <c r="BV106" s="276"/>
      <c r="BW106" s="276"/>
      <c r="BX106" s="276"/>
      <c r="BY106" s="276"/>
      <c r="BZ106" s="276"/>
      <c r="CA106" s="276"/>
      <c r="CB106" s="276"/>
      <c r="CC106" s="276"/>
      <c r="CD106" s="276"/>
      <c r="CE106" s="276"/>
      <c r="CF106" s="276"/>
      <c r="CG106" s="276"/>
      <c r="CH106" s="276"/>
      <c r="CI106" s="276"/>
      <c r="CJ106" s="276"/>
      <c r="CK106" s="276"/>
      <c r="CL106" s="276"/>
      <c r="CM106" s="276"/>
      <c r="CN106" s="276"/>
      <c r="CO106" s="276"/>
      <c r="CP106" s="276"/>
      <c r="CQ106" s="276"/>
      <c r="CR106" s="276"/>
      <c r="CS106" s="276"/>
      <c r="CT106" s="276"/>
      <c r="CU106" s="276"/>
      <c r="CV106" s="276"/>
      <c r="CW106" s="276"/>
      <c r="CX106" s="276"/>
      <c r="CY106" s="276"/>
      <c r="CZ106" s="276"/>
      <c r="DA106" s="276"/>
      <c r="DB106" s="276"/>
      <c r="DC106" s="276"/>
      <c r="DD106" s="276"/>
      <c r="DE106" s="276"/>
      <c r="DF106" s="276"/>
      <c r="DG106" s="276"/>
      <c r="DH106" s="276"/>
      <c r="DI106" s="276"/>
      <c r="DJ106" s="276"/>
      <c r="DK106" s="276"/>
      <c r="DL106" s="276"/>
      <c r="DM106" s="276"/>
      <c r="DN106" s="276"/>
      <c r="DO106" s="276"/>
    </row>
    <row r="107" spans="1:119" ht="15.75" customHeight="1" thickBot="1" x14ac:dyDescent="0.25">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O107" s="4"/>
      <c r="AP107" s="4"/>
      <c r="AQ107" s="4"/>
      <c r="AR107" s="4"/>
      <c r="AS107" s="4"/>
      <c r="AT107" s="4"/>
      <c r="AU107" s="4"/>
      <c r="AV107" s="4"/>
      <c r="AW107" s="4"/>
      <c r="AX107" s="4"/>
      <c r="AY107" s="4"/>
      <c r="AZ107" s="4"/>
      <c r="BA107" s="4"/>
      <c r="BB107" s="4"/>
      <c r="BC107" s="4"/>
      <c r="BD107" s="4"/>
      <c r="BE107" s="4"/>
      <c r="BF107" s="4"/>
      <c r="BG107" s="4"/>
      <c r="BH107" s="4"/>
      <c r="BI107" s="12"/>
      <c r="BJ107" s="12"/>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12"/>
      <c r="CL107" s="12"/>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row>
    <row r="108" spans="1:119" ht="15" thickBot="1" x14ac:dyDescent="0.25">
      <c r="AO108" s="115" t="s">
        <v>178</v>
      </c>
      <c r="AP108" s="115"/>
      <c r="AQ108" s="115"/>
      <c r="AR108" s="115"/>
      <c r="AS108" s="115"/>
      <c r="AT108" s="115"/>
      <c r="AU108" s="115"/>
      <c r="AV108" s="115"/>
      <c r="AW108" s="115"/>
      <c r="AX108" s="115"/>
      <c r="AY108" s="115"/>
      <c r="AZ108" s="115"/>
      <c r="BA108" s="115"/>
      <c r="BB108" s="115"/>
      <c r="BC108" s="115"/>
      <c r="BD108" s="115"/>
      <c r="BE108" s="115"/>
      <c r="BF108" s="115"/>
      <c r="BG108" s="115"/>
      <c r="BH108" s="115"/>
      <c r="BI108" s="32"/>
      <c r="BJ108" s="29"/>
      <c r="BK108" s="275" t="s">
        <v>179</v>
      </c>
      <c r="BL108" s="275"/>
      <c r="BM108" s="275"/>
      <c r="BN108" s="275"/>
      <c r="BO108" s="275"/>
      <c r="BP108" s="275"/>
      <c r="BQ108" s="275"/>
      <c r="BR108" s="275"/>
      <c r="BS108" s="275"/>
      <c r="BT108" s="275"/>
      <c r="BU108" s="275"/>
      <c r="BV108" s="275"/>
      <c r="BW108" s="275"/>
      <c r="BX108" s="275"/>
      <c r="BY108" s="275"/>
      <c r="BZ108" s="275"/>
      <c r="CA108" s="275"/>
      <c r="CB108" s="275"/>
      <c r="CC108" s="275"/>
      <c r="CD108" s="275"/>
      <c r="CE108" s="275"/>
      <c r="CF108" s="275"/>
      <c r="CG108" s="275"/>
      <c r="CH108" s="275"/>
      <c r="CI108" s="275"/>
      <c r="CJ108" s="275"/>
      <c r="CK108" s="16"/>
      <c r="CL108" s="29"/>
      <c r="CM108" s="136" t="s">
        <v>180</v>
      </c>
      <c r="CN108" s="136"/>
      <c r="CO108" s="136"/>
      <c r="CP108" s="136"/>
      <c r="CQ108" s="136"/>
      <c r="CR108" s="136"/>
      <c r="CS108" s="136"/>
      <c r="CT108" s="136"/>
      <c r="CU108" s="136"/>
      <c r="CV108" s="136"/>
      <c r="CW108" s="136"/>
      <c r="CX108" s="136"/>
      <c r="CY108" s="136"/>
      <c r="CZ108" s="136"/>
      <c r="DA108" s="136"/>
      <c r="DB108" s="136"/>
      <c r="DC108" s="136"/>
      <c r="DD108" s="136"/>
      <c r="DE108" s="136"/>
      <c r="DF108" s="136"/>
      <c r="DG108" s="136"/>
      <c r="DH108" s="136"/>
      <c r="DI108" s="136"/>
      <c r="DJ108" s="136"/>
      <c r="DK108" s="136"/>
      <c r="DL108" s="136"/>
      <c r="DM108" s="136"/>
      <c r="DN108" s="136"/>
      <c r="DO108" s="136"/>
    </row>
    <row r="109" spans="1:119" ht="15.75" customHeight="1" thickBot="1" x14ac:dyDescent="0.25">
      <c r="AO109" s="78" t="s">
        <v>90</v>
      </c>
      <c r="AP109" s="78"/>
      <c r="AQ109" s="78"/>
      <c r="AR109" s="78"/>
      <c r="AS109" s="78"/>
      <c r="AT109" s="78"/>
      <c r="AU109" s="78" t="s">
        <v>91</v>
      </c>
      <c r="AV109" s="78"/>
      <c r="AW109" s="78"/>
      <c r="AX109" s="78" t="s">
        <v>92</v>
      </c>
      <c r="AY109" s="78"/>
      <c r="AZ109" s="78"/>
      <c r="BA109" s="78"/>
      <c r="BB109" s="78"/>
      <c r="BC109" s="78"/>
      <c r="BD109" s="78"/>
      <c r="BE109" s="78"/>
      <c r="BF109" s="78"/>
      <c r="BG109" s="78"/>
      <c r="BH109" s="78"/>
      <c r="BI109" s="19"/>
      <c r="BJ109" s="31"/>
      <c r="BK109" s="78" t="s">
        <v>90</v>
      </c>
      <c r="BL109" s="78"/>
      <c r="BM109" s="78"/>
      <c r="BN109" s="78"/>
      <c r="BO109" s="78"/>
      <c r="BP109" s="78"/>
      <c r="BQ109" s="78" t="s">
        <v>91</v>
      </c>
      <c r="BR109" s="78" t="s">
        <v>92</v>
      </c>
      <c r="BS109" s="78"/>
      <c r="BT109" s="78"/>
      <c r="BU109" s="78"/>
      <c r="BV109" s="78"/>
      <c r="BW109" s="78"/>
      <c r="BX109" s="78"/>
      <c r="BY109" s="78"/>
      <c r="BZ109" s="78"/>
      <c r="CA109" s="78"/>
      <c r="CB109" s="78"/>
      <c r="CC109" s="78"/>
      <c r="CD109" s="78"/>
      <c r="CE109" s="78"/>
      <c r="CF109" s="78"/>
      <c r="CG109" s="78"/>
      <c r="CH109" s="78"/>
      <c r="CI109" s="78"/>
      <c r="CJ109" s="78"/>
      <c r="CK109" s="13"/>
      <c r="CL109" s="31"/>
      <c r="CM109" s="78" t="s">
        <v>90</v>
      </c>
      <c r="CN109" s="78"/>
      <c r="CO109" s="78"/>
      <c r="CP109" s="78"/>
      <c r="CQ109" s="78"/>
      <c r="CR109" s="78"/>
      <c r="CS109" s="78" t="s">
        <v>91</v>
      </c>
      <c r="CT109" s="78" t="s">
        <v>92</v>
      </c>
      <c r="CU109" s="78"/>
      <c r="CV109" s="78"/>
      <c r="CW109" s="78"/>
      <c r="CX109" s="78"/>
      <c r="CY109" s="78"/>
      <c r="CZ109" s="78"/>
      <c r="DA109" s="78"/>
      <c r="DB109" s="78"/>
      <c r="DC109" s="78"/>
      <c r="DD109" s="78"/>
      <c r="DE109" s="78"/>
      <c r="DF109" s="78"/>
      <c r="DG109" s="78"/>
      <c r="DH109" s="78"/>
      <c r="DI109" s="78"/>
      <c r="DJ109" s="78"/>
      <c r="DK109" s="78"/>
      <c r="DL109" s="78"/>
      <c r="DM109" s="78"/>
      <c r="DN109" s="78"/>
      <c r="DO109" s="78"/>
    </row>
    <row r="110" spans="1:119" ht="15" thickBot="1" x14ac:dyDescent="0.25">
      <c r="A110" s="78" t="s">
        <v>89</v>
      </c>
      <c r="B110" s="79"/>
      <c r="C110" s="79"/>
      <c r="D110" s="79"/>
      <c r="E110" s="79"/>
      <c r="F110" s="79"/>
      <c r="G110" s="78" t="s">
        <v>2</v>
      </c>
      <c r="H110" s="79"/>
      <c r="I110" s="79"/>
      <c r="J110" s="79"/>
      <c r="K110" s="79"/>
      <c r="L110" s="79"/>
      <c r="M110" s="79"/>
      <c r="N110" s="79"/>
      <c r="O110" s="79"/>
      <c r="P110" s="79"/>
      <c r="Q110" s="79"/>
      <c r="R110" s="78" t="s">
        <v>3</v>
      </c>
      <c r="S110" s="79"/>
      <c r="T110" s="79"/>
      <c r="U110" s="79"/>
      <c r="V110" s="79"/>
      <c r="W110" s="79"/>
      <c r="X110" s="79"/>
      <c r="Y110" s="79"/>
      <c r="Z110" s="79"/>
      <c r="AA110" s="79"/>
      <c r="AB110" s="79"/>
      <c r="AC110" s="78" t="s">
        <v>4</v>
      </c>
      <c r="AD110" s="79"/>
      <c r="AE110" s="79"/>
      <c r="AF110" s="79"/>
      <c r="AG110" s="79"/>
      <c r="AH110" s="78" t="s">
        <v>5</v>
      </c>
      <c r="AI110" s="79"/>
      <c r="AJ110" s="79"/>
      <c r="AK110" s="79"/>
      <c r="AL110" s="79"/>
      <c r="AO110" s="78"/>
      <c r="AP110" s="78"/>
      <c r="AQ110" s="78"/>
      <c r="AR110" s="78"/>
      <c r="AS110" s="78"/>
      <c r="AT110" s="78"/>
      <c r="AU110" s="78"/>
      <c r="AV110" s="78"/>
      <c r="AW110" s="78"/>
      <c r="AX110" s="78"/>
      <c r="AY110" s="78"/>
      <c r="AZ110" s="78"/>
      <c r="BA110" s="78"/>
      <c r="BB110" s="78"/>
      <c r="BC110" s="78"/>
      <c r="BD110" s="78"/>
      <c r="BE110" s="78"/>
      <c r="BF110" s="78"/>
      <c r="BG110" s="78"/>
      <c r="BH110" s="78"/>
      <c r="BI110" s="19"/>
      <c r="BJ110" s="31"/>
      <c r="BK110" s="78"/>
      <c r="BL110" s="78"/>
      <c r="BM110" s="78"/>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8"/>
      <c r="CJ110" s="78"/>
      <c r="CK110" s="13"/>
      <c r="CL110" s="31"/>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row>
    <row r="111" spans="1:119" ht="290.25" customHeight="1" thickBot="1" x14ac:dyDescent="0.25">
      <c r="A111" s="63">
        <v>1</v>
      </c>
      <c r="B111" s="80"/>
      <c r="C111" s="80"/>
      <c r="D111" s="80"/>
      <c r="E111" s="80"/>
      <c r="F111" s="80"/>
      <c r="G111" s="72" t="s">
        <v>175</v>
      </c>
      <c r="H111" s="73"/>
      <c r="I111" s="73"/>
      <c r="J111" s="73"/>
      <c r="K111" s="73"/>
      <c r="L111" s="73"/>
      <c r="M111" s="73"/>
      <c r="N111" s="73"/>
      <c r="O111" s="73"/>
      <c r="P111" s="73"/>
      <c r="Q111" s="74"/>
      <c r="R111" s="81" t="s">
        <v>107</v>
      </c>
      <c r="S111" s="218"/>
      <c r="T111" s="218"/>
      <c r="U111" s="218"/>
      <c r="V111" s="218"/>
      <c r="W111" s="218"/>
      <c r="X111" s="218"/>
      <c r="Y111" s="218"/>
      <c r="Z111" s="218"/>
      <c r="AA111" s="218"/>
      <c r="AB111" s="218"/>
      <c r="AC111" s="63" t="s">
        <v>76</v>
      </c>
      <c r="AD111" s="63"/>
      <c r="AE111" s="63"/>
      <c r="AF111" s="63"/>
      <c r="AG111" s="63"/>
      <c r="AH111" s="219" t="s">
        <v>108</v>
      </c>
      <c r="AI111" s="220"/>
      <c r="AJ111" s="220"/>
      <c r="AK111" s="220"/>
      <c r="AL111" s="221"/>
      <c r="AO111" s="81" t="s">
        <v>303</v>
      </c>
      <c r="AP111" s="81"/>
      <c r="AQ111" s="81"/>
      <c r="AR111" s="81"/>
      <c r="AS111" s="81"/>
      <c r="AT111" s="81"/>
      <c r="AU111" s="98">
        <v>0.25</v>
      </c>
      <c r="AV111" s="99"/>
      <c r="AW111" s="99"/>
      <c r="AX111" s="81" t="s">
        <v>282</v>
      </c>
      <c r="AY111" s="81"/>
      <c r="AZ111" s="81"/>
      <c r="BA111" s="81"/>
      <c r="BB111" s="81"/>
      <c r="BC111" s="81"/>
      <c r="BD111" s="81"/>
      <c r="BE111" s="81"/>
      <c r="BF111" s="81"/>
      <c r="BG111" s="81"/>
      <c r="BH111" s="81"/>
      <c r="BI111" s="55"/>
      <c r="BJ111" s="56"/>
      <c r="BK111" s="81" t="s">
        <v>395</v>
      </c>
      <c r="BL111" s="81"/>
      <c r="BM111" s="81"/>
      <c r="BN111" s="81"/>
      <c r="BO111" s="81"/>
      <c r="BP111" s="81"/>
      <c r="BQ111" s="47">
        <v>0.66666666666666996</v>
      </c>
      <c r="BR111" s="81" t="s">
        <v>390</v>
      </c>
      <c r="BS111" s="81"/>
      <c r="BT111" s="81"/>
      <c r="BU111" s="81"/>
      <c r="BV111" s="81"/>
      <c r="BW111" s="81"/>
      <c r="BX111" s="81"/>
      <c r="BY111" s="81"/>
      <c r="BZ111" s="81"/>
      <c r="CA111" s="81"/>
      <c r="CB111" s="81"/>
      <c r="CC111" s="81"/>
      <c r="CD111" s="81"/>
      <c r="CE111" s="81"/>
      <c r="CF111" s="81"/>
      <c r="CG111" s="81"/>
      <c r="CH111" s="81"/>
      <c r="CI111" s="81"/>
      <c r="CJ111" s="81"/>
      <c r="CK111" s="54"/>
      <c r="CL111" s="56"/>
      <c r="CM111" s="81" t="s">
        <v>463</v>
      </c>
      <c r="CN111" s="81"/>
      <c r="CO111" s="81"/>
      <c r="CP111" s="81"/>
      <c r="CQ111" s="81"/>
      <c r="CR111" s="81"/>
      <c r="CS111" s="47">
        <v>1</v>
      </c>
      <c r="CT111" s="81" t="s">
        <v>431</v>
      </c>
      <c r="CU111" s="81"/>
      <c r="CV111" s="81"/>
      <c r="CW111" s="81"/>
      <c r="CX111" s="81"/>
      <c r="CY111" s="81"/>
      <c r="CZ111" s="81"/>
      <c r="DA111" s="81"/>
      <c r="DB111" s="81"/>
      <c r="DC111" s="81"/>
      <c r="DD111" s="81"/>
      <c r="DE111" s="81"/>
      <c r="DF111" s="81"/>
      <c r="DG111" s="81"/>
      <c r="DH111" s="81"/>
      <c r="DI111" s="81"/>
      <c r="DJ111" s="81"/>
      <c r="DK111" s="81"/>
      <c r="DL111" s="81"/>
      <c r="DM111" s="81"/>
      <c r="DN111" s="81"/>
      <c r="DO111" s="81"/>
    </row>
    <row r="116" spans="1:97" ht="15" x14ac:dyDescent="0.2">
      <c r="T116" s="7"/>
    </row>
    <row r="117" spans="1:97" s="7" customFormat="1" ht="16.5" thickBot="1" x14ac:dyDescent="0.3">
      <c r="A117" s="274" t="s">
        <v>288</v>
      </c>
      <c r="B117" s="274"/>
      <c r="C117" s="274"/>
      <c r="D117" s="274"/>
      <c r="E117" s="278" t="s">
        <v>499</v>
      </c>
      <c r="F117" s="278"/>
      <c r="G117" s="278"/>
      <c r="H117" s="278"/>
      <c r="I117" s="278"/>
      <c r="J117" s="278"/>
      <c r="K117" s="278"/>
      <c r="L117" s="278"/>
      <c r="M117" s="278"/>
      <c r="N117" s="278"/>
      <c r="O117" s="278"/>
      <c r="P117" s="278"/>
      <c r="Q117" s="278"/>
      <c r="R117" s="278"/>
      <c r="S117" s="278"/>
      <c r="T117" s="278"/>
      <c r="AB117" s="278" t="s">
        <v>499</v>
      </c>
      <c r="AC117" s="278"/>
      <c r="AD117" s="278"/>
      <c r="AE117" s="278"/>
      <c r="AF117" s="278"/>
      <c r="AG117" s="278"/>
      <c r="AH117" s="278"/>
      <c r="AI117" s="278"/>
      <c r="AJ117" s="278"/>
      <c r="AK117" s="278"/>
      <c r="AL117" s="278"/>
      <c r="AM117" s="278"/>
      <c r="AN117" s="278"/>
      <c r="AO117" s="278"/>
      <c r="AP117" s="278"/>
      <c r="AQ117" s="278"/>
      <c r="AR117" s="278"/>
      <c r="AS117" s="278"/>
      <c r="AT117" s="278"/>
      <c r="AU117" s="278"/>
      <c r="AV117" s="278"/>
      <c r="AW117" s="278"/>
      <c r="AX117" s="278"/>
      <c r="AY117" s="278"/>
      <c r="AZ117" s="278"/>
      <c r="BA117" s="278"/>
      <c r="BB117" s="278"/>
      <c r="BC117" s="278"/>
      <c r="BD117" s="278"/>
      <c r="BE117" s="278"/>
      <c r="BF117" s="278"/>
      <c r="BG117" s="278"/>
      <c r="BH117" s="278"/>
      <c r="BI117" s="278"/>
      <c r="BJ117" s="278"/>
      <c r="BK117" s="278"/>
      <c r="BL117" s="278"/>
      <c r="BM117" s="278"/>
      <c r="BN117" s="278"/>
      <c r="BO117" s="278"/>
      <c r="BP117" s="278"/>
      <c r="BQ117" s="278"/>
      <c r="BR117" s="278"/>
      <c r="BS117" s="278"/>
      <c r="BT117" s="278"/>
      <c r="BU117" s="278"/>
      <c r="BV117" s="278"/>
      <c r="BW117" s="278"/>
      <c r="BX117" s="278"/>
      <c r="BY117" s="278"/>
      <c r="BZ117" s="278"/>
      <c r="CA117" s="278"/>
      <c r="CB117" s="278"/>
      <c r="CC117" s="278"/>
      <c r="CD117" s="278"/>
      <c r="CE117" s="278"/>
      <c r="CF117" s="278"/>
      <c r="CG117" s="278"/>
      <c r="CH117" s="278"/>
      <c r="CI117" s="278"/>
      <c r="CJ117" s="278"/>
      <c r="CK117" s="278"/>
      <c r="CL117" s="278"/>
      <c r="CM117" s="278"/>
      <c r="CS117" s="39"/>
    </row>
    <row r="118" spans="1:97" s="7" customFormat="1" ht="15.75" x14ac:dyDescent="0.25">
      <c r="E118" s="272" t="s">
        <v>289</v>
      </c>
      <c r="F118" s="272"/>
      <c r="G118" s="272"/>
      <c r="H118" s="272"/>
      <c r="I118" s="272"/>
      <c r="J118" s="272"/>
      <c r="K118" s="272"/>
      <c r="L118" s="272"/>
      <c r="M118" s="272"/>
      <c r="N118" s="272"/>
      <c r="O118" s="272"/>
      <c r="P118" s="272"/>
      <c r="Q118" s="272"/>
      <c r="R118" s="272"/>
      <c r="S118" s="272"/>
      <c r="T118" s="272"/>
      <c r="AB118" s="272" t="s">
        <v>293</v>
      </c>
      <c r="AC118" s="272"/>
      <c r="AD118" s="272"/>
      <c r="AE118" s="272"/>
      <c r="AF118" s="272"/>
      <c r="AG118" s="272"/>
      <c r="AH118" s="272"/>
      <c r="AI118" s="272"/>
      <c r="AJ118" s="272"/>
      <c r="AK118" s="272"/>
      <c r="AL118" s="272"/>
      <c r="AM118" s="272"/>
      <c r="AN118" s="272"/>
      <c r="AO118" s="272"/>
      <c r="AP118" s="272"/>
      <c r="AQ118" s="272"/>
      <c r="AR118" s="272"/>
      <c r="AS118" s="272"/>
      <c r="AT118" s="272"/>
      <c r="AU118" s="272"/>
      <c r="AV118" s="272"/>
      <c r="AW118" s="272"/>
      <c r="AX118" s="272"/>
      <c r="AY118" s="272"/>
      <c r="AZ118" s="272"/>
      <c r="BA118" s="272"/>
      <c r="BB118" s="272"/>
      <c r="BC118" s="272"/>
      <c r="BD118" s="272"/>
      <c r="BE118" s="272"/>
      <c r="BF118" s="272"/>
      <c r="BG118" s="272"/>
      <c r="BH118" s="272"/>
      <c r="BI118" s="272"/>
      <c r="BJ118" s="272"/>
      <c r="BK118" s="272"/>
      <c r="BL118" s="272"/>
      <c r="BM118" s="272"/>
      <c r="BN118" s="272"/>
      <c r="BO118" s="272"/>
      <c r="BP118" s="272"/>
      <c r="BQ118" s="272"/>
      <c r="BR118" s="272"/>
      <c r="BS118" s="272"/>
      <c r="BT118" s="272"/>
      <c r="BU118" s="272"/>
      <c r="BV118" s="272"/>
      <c r="BW118" s="272"/>
      <c r="BX118" s="272"/>
      <c r="BY118" s="272"/>
      <c r="BZ118" s="272"/>
      <c r="CA118" s="272"/>
      <c r="CB118" s="272"/>
      <c r="CC118" s="272"/>
      <c r="CD118" s="272"/>
      <c r="CE118" s="272"/>
      <c r="CF118" s="272"/>
      <c r="CG118" s="272"/>
      <c r="CH118" s="272"/>
      <c r="CI118" s="272"/>
      <c r="CJ118" s="272"/>
      <c r="CK118" s="272"/>
      <c r="CL118" s="272"/>
      <c r="CM118" s="272"/>
      <c r="CS118" s="39"/>
    </row>
    <row r="119" spans="1:97" s="7" customFormat="1" ht="15" x14ac:dyDescent="0.2">
      <c r="E119" s="273" t="s">
        <v>290</v>
      </c>
      <c r="F119" s="273"/>
      <c r="G119" s="273"/>
      <c r="H119" s="273"/>
      <c r="I119" s="273"/>
      <c r="J119" s="273"/>
      <c r="K119" s="273"/>
      <c r="L119" s="273"/>
      <c r="M119" s="273"/>
      <c r="N119" s="273"/>
      <c r="O119" s="273"/>
      <c r="P119" s="273"/>
      <c r="Q119" s="273"/>
      <c r="R119" s="273"/>
      <c r="S119" s="273"/>
      <c r="T119" s="273"/>
      <c r="AB119" s="274" t="s">
        <v>294</v>
      </c>
      <c r="AC119" s="274"/>
      <c r="AD119" s="274"/>
      <c r="AE119" s="274"/>
      <c r="AF119" s="274"/>
      <c r="AG119" s="274"/>
      <c r="AH119" s="274"/>
      <c r="AI119" s="274"/>
      <c r="AJ119" s="274"/>
      <c r="AK119" s="274"/>
      <c r="AL119" s="274"/>
      <c r="AM119" s="274"/>
      <c r="AN119" s="274"/>
      <c r="AO119" s="274"/>
      <c r="AP119" s="274"/>
      <c r="AQ119" s="274"/>
      <c r="AR119" s="274"/>
      <c r="AS119" s="274"/>
      <c r="AT119" s="274"/>
      <c r="AU119" s="274"/>
      <c r="AV119" s="274"/>
      <c r="AW119" s="274"/>
      <c r="AX119" s="274"/>
      <c r="AY119" s="274"/>
      <c r="AZ119" s="274"/>
      <c r="BA119" s="274"/>
      <c r="BB119" s="274"/>
      <c r="BC119" s="274"/>
      <c r="BD119" s="274"/>
      <c r="BE119" s="274"/>
      <c r="BF119" s="274"/>
      <c r="BG119" s="274"/>
      <c r="BH119" s="274"/>
      <c r="BI119" s="274"/>
      <c r="BJ119" s="274"/>
      <c r="BK119" s="274"/>
      <c r="BL119" s="274"/>
      <c r="BM119" s="274"/>
      <c r="BN119" s="274"/>
      <c r="BO119" s="274"/>
      <c r="BP119" s="274"/>
      <c r="BQ119" s="274"/>
      <c r="BR119" s="274"/>
      <c r="BS119" s="274"/>
      <c r="BT119" s="274"/>
      <c r="BU119" s="274"/>
      <c r="BV119" s="274"/>
      <c r="BW119" s="274"/>
      <c r="BX119" s="274"/>
      <c r="BY119" s="274"/>
      <c r="BZ119" s="274"/>
      <c r="CA119" s="274"/>
      <c r="CB119" s="274"/>
      <c r="CC119" s="274"/>
      <c r="CD119" s="274"/>
      <c r="CE119" s="274"/>
      <c r="CF119" s="274"/>
      <c r="CG119" s="274"/>
      <c r="CH119" s="274"/>
      <c r="CI119" s="274"/>
      <c r="CJ119" s="274"/>
      <c r="CK119" s="274"/>
      <c r="CL119" s="274"/>
      <c r="CM119" s="274"/>
      <c r="CS119" s="39"/>
    </row>
    <row r="120" spans="1:97" s="7" customFormat="1" ht="15" x14ac:dyDescent="0.2">
      <c r="BJ120" s="38"/>
      <c r="BQ120" s="39"/>
      <c r="CL120" s="38"/>
      <c r="CS120" s="39"/>
    </row>
    <row r="121" spans="1:97" s="7" customFormat="1" ht="15" x14ac:dyDescent="0.2">
      <c r="BJ121" s="38"/>
      <c r="BQ121" s="39"/>
      <c r="CL121" s="38"/>
      <c r="CS121" s="39"/>
    </row>
    <row r="122" spans="1:97" s="7" customFormat="1" ht="15" x14ac:dyDescent="0.2">
      <c r="P122" s="279"/>
      <c r="BJ122" s="38"/>
      <c r="BQ122" s="39"/>
      <c r="CL122" s="38"/>
      <c r="CS122" s="39"/>
    </row>
    <row r="123" spans="1:97" s="7" customFormat="1" ht="16.5" thickBot="1" x14ac:dyDescent="0.3">
      <c r="E123" s="278" t="s">
        <v>499</v>
      </c>
      <c r="F123" s="278"/>
      <c r="G123" s="278"/>
      <c r="H123" s="278"/>
      <c r="I123" s="278"/>
      <c r="J123" s="278"/>
      <c r="K123" s="278"/>
      <c r="L123" s="278"/>
      <c r="M123" s="278"/>
      <c r="N123" s="278"/>
      <c r="O123" s="278"/>
      <c r="P123" s="278"/>
      <c r="Q123" s="278"/>
      <c r="R123" s="278"/>
      <c r="S123" s="278"/>
      <c r="T123" s="278"/>
      <c r="BJ123" s="38"/>
      <c r="BQ123" s="39"/>
      <c r="CL123" s="38"/>
      <c r="CS123" s="39"/>
    </row>
    <row r="124" spans="1:97" s="7" customFormat="1" ht="15.75" x14ac:dyDescent="0.25">
      <c r="E124" s="272" t="s">
        <v>291</v>
      </c>
      <c r="F124" s="272"/>
      <c r="G124" s="272"/>
      <c r="H124" s="272"/>
      <c r="I124" s="272"/>
      <c r="J124" s="272"/>
      <c r="K124" s="272"/>
      <c r="L124" s="272"/>
      <c r="M124" s="272"/>
      <c r="N124" s="272"/>
      <c r="O124" s="272"/>
      <c r="P124" s="272"/>
      <c r="Q124" s="272"/>
      <c r="R124" s="272"/>
      <c r="S124" s="272"/>
      <c r="T124" s="272"/>
      <c r="BQ124" s="39"/>
      <c r="CS124" s="39"/>
    </row>
    <row r="125" spans="1:97" s="7" customFormat="1" ht="15" x14ac:dyDescent="0.2">
      <c r="E125" s="273" t="s">
        <v>292</v>
      </c>
      <c r="F125" s="273"/>
      <c r="G125" s="273"/>
      <c r="H125" s="273"/>
      <c r="I125" s="273"/>
      <c r="J125" s="273"/>
      <c r="K125" s="273"/>
      <c r="L125" s="273"/>
      <c r="M125" s="273"/>
      <c r="N125" s="273"/>
      <c r="O125" s="273"/>
      <c r="P125" s="273"/>
      <c r="Q125" s="273"/>
      <c r="R125" s="273"/>
      <c r="S125" s="273"/>
      <c r="T125" s="273"/>
      <c r="BJ125" s="38"/>
      <c r="BQ125" s="39"/>
      <c r="CL125" s="38"/>
      <c r="CS125" s="39"/>
    </row>
  </sheetData>
  <mergeCells count="889">
    <mergeCell ref="AB118:CM118"/>
    <mergeCell ref="AB119:CM119"/>
    <mergeCell ref="E117:T117"/>
    <mergeCell ref="AB117:CM117"/>
    <mergeCell ref="E123:T123"/>
    <mergeCell ref="CM111:CR111"/>
    <mergeCell ref="CT111:DO111"/>
    <mergeCell ref="A5:DO5"/>
    <mergeCell ref="A20:DO20"/>
    <mergeCell ref="A60:DO60"/>
    <mergeCell ref="A76:DO76"/>
    <mergeCell ref="A106:DO106"/>
    <mergeCell ref="A37:DO37"/>
    <mergeCell ref="A1:DO1"/>
    <mergeCell ref="CM102:CR102"/>
    <mergeCell ref="CT102:DO102"/>
    <mergeCell ref="CM103:CR103"/>
    <mergeCell ref="CT103:DO103"/>
    <mergeCell ref="CM104:CR104"/>
    <mergeCell ref="CT104:DO104"/>
    <mergeCell ref="CM108:DO108"/>
    <mergeCell ref="CM109:CR110"/>
    <mergeCell ref="CS109:CS110"/>
    <mergeCell ref="CT109:DO110"/>
    <mergeCell ref="CM96:CR96"/>
    <mergeCell ref="CT96:DO96"/>
    <mergeCell ref="CM97:CR97"/>
    <mergeCell ref="CT97:DO97"/>
    <mergeCell ref="CM98:CR98"/>
    <mergeCell ref="CT98:DO98"/>
    <mergeCell ref="CM99:DO99"/>
    <mergeCell ref="CM100:CR101"/>
    <mergeCell ref="CS100:CS101"/>
    <mergeCell ref="CT100:DO101"/>
    <mergeCell ref="CM90:CR90"/>
    <mergeCell ref="CT90:DO90"/>
    <mergeCell ref="CM91:DO91"/>
    <mergeCell ref="CM92:CR93"/>
    <mergeCell ref="CS92:CS93"/>
    <mergeCell ref="CT92:DO93"/>
    <mergeCell ref="CM94:CR94"/>
    <mergeCell ref="CT94:DO94"/>
    <mergeCell ref="CM95:CR95"/>
    <mergeCell ref="CT95:DO95"/>
    <mergeCell ref="CM84:CR84"/>
    <mergeCell ref="CT84:DO84"/>
    <mergeCell ref="CM85:DO85"/>
    <mergeCell ref="CM86:CR87"/>
    <mergeCell ref="CS86:CS87"/>
    <mergeCell ref="CT86:DO87"/>
    <mergeCell ref="CM88:CR89"/>
    <mergeCell ref="CS88:CS89"/>
    <mergeCell ref="CT88:DO89"/>
    <mergeCell ref="CM79:CR80"/>
    <mergeCell ref="CS79:CS80"/>
    <mergeCell ref="CT79:DO80"/>
    <mergeCell ref="CM81:CR81"/>
    <mergeCell ref="CT81:DO81"/>
    <mergeCell ref="CM82:CR82"/>
    <mergeCell ref="CT82:DO82"/>
    <mergeCell ref="CM83:CR83"/>
    <mergeCell ref="CT83:DO83"/>
    <mergeCell ref="CM70:DO70"/>
    <mergeCell ref="CM71:CR72"/>
    <mergeCell ref="CS71:CS72"/>
    <mergeCell ref="CT71:DO72"/>
    <mergeCell ref="CM73:CR73"/>
    <mergeCell ref="CT73:DO73"/>
    <mergeCell ref="CM74:CR74"/>
    <mergeCell ref="CT74:DO74"/>
    <mergeCell ref="CM78:DO78"/>
    <mergeCell ref="CM65:CR65"/>
    <mergeCell ref="CT65:DO65"/>
    <mergeCell ref="CM66:CR66"/>
    <mergeCell ref="CT66:DO66"/>
    <mergeCell ref="CM67:CR67"/>
    <mergeCell ref="CT67:DO67"/>
    <mergeCell ref="CM68:CR68"/>
    <mergeCell ref="CT68:DO68"/>
    <mergeCell ref="CM69:CR69"/>
    <mergeCell ref="CT69:DO69"/>
    <mergeCell ref="CM55:CR55"/>
    <mergeCell ref="CT55:DO55"/>
    <mergeCell ref="CM56:CR56"/>
    <mergeCell ref="CT56:DO56"/>
    <mergeCell ref="CM57:CR57"/>
    <mergeCell ref="CT57:DO57"/>
    <mergeCell ref="CM62:DO62"/>
    <mergeCell ref="CM63:CR64"/>
    <mergeCell ref="CS63:CS64"/>
    <mergeCell ref="CT63:DO64"/>
    <mergeCell ref="CT43:DO43"/>
    <mergeCell ref="CM44:CR44"/>
    <mergeCell ref="CT44:DO44"/>
    <mergeCell ref="CM45:CR45"/>
    <mergeCell ref="CT45:DO45"/>
    <mergeCell ref="CM46:CR46"/>
    <mergeCell ref="CT46:DO46"/>
    <mergeCell ref="CM47:CR47"/>
    <mergeCell ref="CT47:DO47"/>
    <mergeCell ref="CM43:CR43"/>
    <mergeCell ref="CM30:CR30"/>
    <mergeCell ref="CT30:DO30"/>
    <mergeCell ref="CM31:CR31"/>
    <mergeCell ref="CT31:DO31"/>
    <mergeCell ref="CM32:CR32"/>
    <mergeCell ref="CT32:DO32"/>
    <mergeCell ref="CM33:CR33"/>
    <mergeCell ref="CT33:DO33"/>
    <mergeCell ref="CM35:CR35"/>
    <mergeCell ref="CT35:DO35"/>
    <mergeCell ref="CM34:CR34"/>
    <mergeCell ref="CT34:DO34"/>
    <mergeCell ref="CT23:DO24"/>
    <mergeCell ref="CM25:CR25"/>
    <mergeCell ref="CT25:DO25"/>
    <mergeCell ref="CM26:DO26"/>
    <mergeCell ref="CM27:CR28"/>
    <mergeCell ref="CS27:CS28"/>
    <mergeCell ref="CT27:DO28"/>
    <mergeCell ref="CM29:CR29"/>
    <mergeCell ref="CT29:DO29"/>
    <mergeCell ref="CT11:DO11"/>
    <mergeCell ref="CM12:CR12"/>
    <mergeCell ref="CT12:DO12"/>
    <mergeCell ref="CM13:CR13"/>
    <mergeCell ref="CT13:DO13"/>
    <mergeCell ref="CM14:CR14"/>
    <mergeCell ref="CT14:DO14"/>
    <mergeCell ref="CM15:CR15"/>
    <mergeCell ref="CT15:DO15"/>
    <mergeCell ref="E124:T124"/>
    <mergeCell ref="E125:T125"/>
    <mergeCell ref="A117:D117"/>
    <mergeCell ref="G101:P101"/>
    <mergeCell ref="Q101:X101"/>
    <mergeCell ref="Y101:AB101"/>
    <mergeCell ref="AC101:AG101"/>
    <mergeCell ref="AH101:AL101"/>
    <mergeCell ref="E118:T118"/>
    <mergeCell ref="E119:T119"/>
    <mergeCell ref="AH102:AL102"/>
    <mergeCell ref="G102:H102"/>
    <mergeCell ref="I102:P102"/>
    <mergeCell ref="Q102:X102"/>
    <mergeCell ref="AO111:AT111"/>
    <mergeCell ref="AU111:AW111"/>
    <mergeCell ref="AX111:BH111"/>
    <mergeCell ref="BK108:CJ108"/>
    <mergeCell ref="BK109:BP110"/>
    <mergeCell ref="BQ109:BQ110"/>
    <mergeCell ref="BR109:CJ110"/>
    <mergeCell ref="BR111:CJ111"/>
    <mergeCell ref="AH88:AL89"/>
    <mergeCell ref="AH93:AL93"/>
    <mergeCell ref="AO99:BH99"/>
    <mergeCell ref="BK99:CJ99"/>
    <mergeCell ref="AO100:AT101"/>
    <mergeCell ref="AU100:AW101"/>
    <mergeCell ref="AX100:BH101"/>
    <mergeCell ref="BK100:BP101"/>
    <mergeCell ref="BQ100:BQ101"/>
    <mergeCell ref="BR100:CJ101"/>
    <mergeCell ref="AH94:AL94"/>
    <mergeCell ref="BR94:CJ94"/>
    <mergeCell ref="AH97:AL97"/>
    <mergeCell ref="AH98:AL98"/>
    <mergeCell ref="AH96:AL96"/>
    <mergeCell ref="AO97:AT97"/>
    <mergeCell ref="AU97:AW97"/>
    <mergeCell ref="AX97:BH97"/>
    <mergeCell ref="AO98:AT98"/>
    <mergeCell ref="AU98:AW98"/>
    <mergeCell ref="AO92:AT93"/>
    <mergeCell ref="AU92:AW93"/>
    <mergeCell ref="AX92:BH93"/>
    <mergeCell ref="BK92:BP93"/>
    <mergeCell ref="BK70:CJ70"/>
    <mergeCell ref="AO85:BH85"/>
    <mergeCell ref="BK85:CJ85"/>
    <mergeCell ref="G53:Q53"/>
    <mergeCell ref="R53:AB53"/>
    <mergeCell ref="AC53:AG53"/>
    <mergeCell ref="AH53:AL53"/>
    <mergeCell ref="BK73:BP73"/>
    <mergeCell ref="AO73:AT73"/>
    <mergeCell ref="AU73:AW73"/>
    <mergeCell ref="AX73:BH73"/>
    <mergeCell ref="BR83:CJ83"/>
    <mergeCell ref="G81:H81"/>
    <mergeCell ref="AC84:AG84"/>
    <mergeCell ref="G84:H84"/>
    <mergeCell ref="AH74:AL74"/>
    <mergeCell ref="AH80:AL80"/>
    <mergeCell ref="AH84:AL84"/>
    <mergeCell ref="AH55:AL55"/>
    <mergeCell ref="AC69:AG69"/>
    <mergeCell ref="AH65:AL65"/>
    <mergeCell ref="AO78:BH78"/>
    <mergeCell ref="AO79:AT80"/>
    <mergeCell ref="G67:I67"/>
    <mergeCell ref="A27:A28"/>
    <mergeCell ref="B27:F28"/>
    <mergeCell ref="G27:K28"/>
    <mergeCell ref="L27:R28"/>
    <mergeCell ref="S27:W28"/>
    <mergeCell ref="X27:AC28"/>
    <mergeCell ref="AD27:AF28"/>
    <mergeCell ref="AG27:AL27"/>
    <mergeCell ref="AO27:AT28"/>
    <mergeCell ref="AG28:AI28"/>
    <mergeCell ref="AJ28:AL28"/>
    <mergeCell ref="AU86:AW87"/>
    <mergeCell ref="AX86:BH87"/>
    <mergeCell ref="BK78:CJ78"/>
    <mergeCell ref="BK79:BP80"/>
    <mergeCell ref="BQ79:BQ80"/>
    <mergeCell ref="BR79:CJ80"/>
    <mergeCell ref="BK84:BP84"/>
    <mergeCell ref="BR84:CJ84"/>
    <mergeCell ref="BQ86:BQ87"/>
    <mergeCell ref="BR86:CJ87"/>
    <mergeCell ref="A42:F46"/>
    <mergeCell ref="AO45:AT45"/>
    <mergeCell ref="AX45:BH45"/>
    <mergeCell ref="AU45:AW45"/>
    <mergeCell ref="AH46:AL46"/>
    <mergeCell ref="J44:Q44"/>
    <mergeCell ref="G42:I42"/>
    <mergeCell ref="G43:I43"/>
    <mergeCell ref="J43:Q43"/>
    <mergeCell ref="AC45:AG45"/>
    <mergeCell ref="AH45:AL45"/>
    <mergeCell ref="R45:AB45"/>
    <mergeCell ref="AC44:AG44"/>
    <mergeCell ref="R44:AB44"/>
    <mergeCell ref="AH44:AL44"/>
    <mergeCell ref="R42:AB42"/>
    <mergeCell ref="R43:AB43"/>
    <mergeCell ref="G44:I44"/>
    <mergeCell ref="CM48:CR48"/>
    <mergeCell ref="CT48:DO48"/>
    <mergeCell ref="CM49:CR49"/>
    <mergeCell ref="CT49:DO49"/>
    <mergeCell ref="CM50:CR50"/>
    <mergeCell ref="CT50:DO50"/>
    <mergeCell ref="AO74:AT74"/>
    <mergeCell ref="AU74:AW74"/>
    <mergeCell ref="AX74:BH74"/>
    <mergeCell ref="AO70:BH70"/>
    <mergeCell ref="BK71:BP72"/>
    <mergeCell ref="BK69:BP69"/>
    <mergeCell ref="BR71:CJ72"/>
    <mergeCell ref="BR57:CJ57"/>
    <mergeCell ref="CM51:DO51"/>
    <mergeCell ref="CM52:CR53"/>
    <mergeCell ref="CS52:CS53"/>
    <mergeCell ref="CT52:DO53"/>
    <mergeCell ref="CM54:CR54"/>
    <mergeCell ref="CT54:DO54"/>
    <mergeCell ref="BR67:CJ67"/>
    <mergeCell ref="AO67:AT67"/>
    <mergeCell ref="AU67:AW67"/>
    <mergeCell ref="AX67:BH67"/>
    <mergeCell ref="AC88:AG89"/>
    <mergeCell ref="Y88:AB89"/>
    <mergeCell ref="Q88:X89"/>
    <mergeCell ref="I88:P89"/>
    <mergeCell ref="G88:H89"/>
    <mergeCell ref="AU40:AW41"/>
    <mergeCell ref="AO43:AT43"/>
    <mergeCell ref="AU43:AW43"/>
    <mergeCell ref="AX43:BH43"/>
    <mergeCell ref="G45:I45"/>
    <mergeCell ref="J42:Q42"/>
    <mergeCell ref="AO44:AT44"/>
    <mergeCell ref="AU44:AW44"/>
    <mergeCell ref="G46:I46"/>
    <mergeCell ref="J46:Q46"/>
    <mergeCell ref="R46:AB46"/>
    <mergeCell ref="AC46:AG46"/>
    <mergeCell ref="AO54:AT54"/>
    <mergeCell ref="AU54:AW54"/>
    <mergeCell ref="AX54:BH54"/>
    <mergeCell ref="AO69:AT69"/>
    <mergeCell ref="AU69:AW69"/>
    <mergeCell ref="AX69:BH69"/>
    <mergeCell ref="AO66:AT66"/>
    <mergeCell ref="J67:Q67"/>
    <mergeCell ref="R67:AB67"/>
    <mergeCell ref="A84:F84"/>
    <mergeCell ref="A55:F55"/>
    <mergeCell ref="AC55:AG55"/>
    <mergeCell ref="G56:I56"/>
    <mergeCell ref="R56:AB56"/>
    <mergeCell ref="R55:AB55"/>
    <mergeCell ref="AC57:AG57"/>
    <mergeCell ref="A66:F67"/>
    <mergeCell ref="J73:Q73"/>
    <mergeCell ref="R73:AB73"/>
    <mergeCell ref="AC73:AG73"/>
    <mergeCell ref="G69:I69"/>
    <mergeCell ref="J69:Q69"/>
    <mergeCell ref="R69:AB69"/>
    <mergeCell ref="A72:F72"/>
    <mergeCell ref="G72:Q72"/>
    <mergeCell ref="R72:AB72"/>
    <mergeCell ref="G57:I57"/>
    <mergeCell ref="G66:I66"/>
    <mergeCell ref="G65:I65"/>
    <mergeCell ref="J65:Q65"/>
    <mergeCell ref="AC80:AG80"/>
    <mergeCell ref="AX16:BH18"/>
    <mergeCell ref="AO22:BH22"/>
    <mergeCell ref="AO23:AT24"/>
    <mergeCell ref="AU23:AW24"/>
    <mergeCell ref="AO13:AT13"/>
    <mergeCell ref="BK16:BP18"/>
    <mergeCell ref="BQ16:BQ18"/>
    <mergeCell ref="AJ31:AL31"/>
    <mergeCell ref="AU29:AW29"/>
    <mergeCell ref="AX29:BH29"/>
    <mergeCell ref="AO30:AT30"/>
    <mergeCell ref="AU30:AW30"/>
    <mergeCell ref="AO26:BH26"/>
    <mergeCell ref="BK26:CJ26"/>
    <mergeCell ref="AU27:AW28"/>
    <mergeCell ref="AX27:BH28"/>
    <mergeCell ref="BK27:BP28"/>
    <mergeCell ref="BQ27:BQ28"/>
    <mergeCell ref="BR27:CJ28"/>
    <mergeCell ref="BR30:CJ30"/>
    <mergeCell ref="BR35:CJ35"/>
    <mergeCell ref="BK12:BP12"/>
    <mergeCell ref="AD30:AF30"/>
    <mergeCell ref="L30:R30"/>
    <mergeCell ref="X30:AC30"/>
    <mergeCell ref="X31:AC31"/>
    <mergeCell ref="AJ33:AL33"/>
    <mergeCell ref="X35:AC35"/>
    <mergeCell ref="AD35:AF35"/>
    <mergeCell ref="AG35:AI35"/>
    <mergeCell ref="AH13:AL13"/>
    <mergeCell ref="AU15:AW15"/>
    <mergeCell ref="AO14:AT14"/>
    <mergeCell ref="AU14:AW14"/>
    <mergeCell ref="AX14:BH14"/>
    <mergeCell ref="AO15:AT15"/>
    <mergeCell ref="R13:AB15"/>
    <mergeCell ref="AX23:BH24"/>
    <mergeCell ref="BR33:CJ33"/>
    <mergeCell ref="AO32:AT32"/>
    <mergeCell ref="AG25:AI25"/>
    <mergeCell ref="AX15:BH15"/>
    <mergeCell ref="AO16:AT18"/>
    <mergeCell ref="AU16:AW18"/>
    <mergeCell ref="B23:F24"/>
    <mergeCell ref="G23:K24"/>
    <mergeCell ref="B25:F25"/>
    <mergeCell ref="L23:R24"/>
    <mergeCell ref="L25:R25"/>
    <mergeCell ref="S23:W24"/>
    <mergeCell ref="S25:W25"/>
    <mergeCell ref="A16:F18"/>
    <mergeCell ref="G25:K25"/>
    <mergeCell ref="A23:A24"/>
    <mergeCell ref="G16:I18"/>
    <mergeCell ref="J16:Q18"/>
    <mergeCell ref="CM16:CR18"/>
    <mergeCell ref="CS16:CS18"/>
    <mergeCell ref="CT16:DO18"/>
    <mergeCell ref="CM22:DO22"/>
    <mergeCell ref="CM23:CR24"/>
    <mergeCell ref="CS23:CS24"/>
    <mergeCell ref="G87:P87"/>
    <mergeCell ref="Q87:X87"/>
    <mergeCell ref="X29:AC29"/>
    <mergeCell ref="AD29:AF29"/>
    <mergeCell ref="AG29:AI29"/>
    <mergeCell ref="X23:AC24"/>
    <mergeCell ref="X25:AC25"/>
    <mergeCell ref="AD25:AF25"/>
    <mergeCell ref="AU25:AW25"/>
    <mergeCell ref="AX25:BH25"/>
    <mergeCell ref="AU32:AW32"/>
    <mergeCell ref="AU33:AW33"/>
    <mergeCell ref="AU35:AW35"/>
    <mergeCell ref="BK43:BP43"/>
    <mergeCell ref="BR43:CJ43"/>
    <mergeCell ref="AH42:AL42"/>
    <mergeCell ref="AC43:AG43"/>
    <mergeCell ref="BK54:BP54"/>
    <mergeCell ref="CM4:DO4"/>
    <mergeCell ref="CM7:DO7"/>
    <mergeCell ref="CM8:CR9"/>
    <mergeCell ref="CS8:CS9"/>
    <mergeCell ref="CT8:DO9"/>
    <mergeCell ref="CM10:CR10"/>
    <mergeCell ref="CT10:DO10"/>
    <mergeCell ref="CM11:CR11"/>
    <mergeCell ref="BR63:CJ64"/>
    <mergeCell ref="BR11:CJ11"/>
    <mergeCell ref="BR16:CJ18"/>
    <mergeCell ref="BR44:CJ44"/>
    <mergeCell ref="BR12:CJ12"/>
    <mergeCell ref="BR15:CJ15"/>
    <mergeCell ref="BR49:CJ49"/>
    <mergeCell ref="BR50:CJ50"/>
    <mergeCell ref="BR55:CJ55"/>
    <mergeCell ref="BR54:CJ54"/>
    <mergeCell ref="CM39:DO39"/>
    <mergeCell ref="CM40:CR41"/>
    <mergeCell ref="CS40:CS41"/>
    <mergeCell ref="CT40:DO41"/>
    <mergeCell ref="CM42:CR42"/>
    <mergeCell ref="CT42:DO42"/>
    <mergeCell ref="A48:F54"/>
    <mergeCell ref="J56:Q56"/>
    <mergeCell ref="J47:Q47"/>
    <mergeCell ref="G49:I49"/>
    <mergeCell ref="J49:Q49"/>
    <mergeCell ref="R49:AB49"/>
    <mergeCell ref="AC49:AG49"/>
    <mergeCell ref="G55:I55"/>
    <mergeCell ref="J55:Q55"/>
    <mergeCell ref="J50:Q50"/>
    <mergeCell ref="G50:I50"/>
    <mergeCell ref="R50:AB50"/>
    <mergeCell ref="A47:F47"/>
    <mergeCell ref="G48:I48"/>
    <mergeCell ref="J48:Q48"/>
    <mergeCell ref="AC48:AG48"/>
    <mergeCell ref="G54:I54"/>
    <mergeCell ref="AC56:AG56"/>
    <mergeCell ref="A56:F57"/>
    <mergeCell ref="J57:Q57"/>
    <mergeCell ref="G47:I47"/>
    <mergeCell ref="I96:P98"/>
    <mergeCell ref="A87:F87"/>
    <mergeCell ref="A81:F83"/>
    <mergeCell ref="Y90:AB90"/>
    <mergeCell ref="A104:F104"/>
    <mergeCell ref="G104:H104"/>
    <mergeCell ref="I104:P104"/>
    <mergeCell ref="I90:P90"/>
    <mergeCell ref="Q90:X90"/>
    <mergeCell ref="A111:F111"/>
    <mergeCell ref="R111:AB111"/>
    <mergeCell ref="AC111:AG111"/>
    <mergeCell ref="AH111:AL111"/>
    <mergeCell ref="G111:Q111"/>
    <mergeCell ref="BK111:BP111"/>
    <mergeCell ref="A110:F110"/>
    <mergeCell ref="G110:Q110"/>
    <mergeCell ref="R110:AB110"/>
    <mergeCell ref="AC110:AG110"/>
    <mergeCell ref="AH110:AL110"/>
    <mergeCell ref="AH103:AL103"/>
    <mergeCell ref="AH104:AL104"/>
    <mergeCell ref="BK67:BP67"/>
    <mergeCell ref="BK82:BP82"/>
    <mergeCell ref="BR82:CJ82"/>
    <mergeCell ref="BR102:CJ102"/>
    <mergeCell ref="BK98:BP98"/>
    <mergeCell ref="BR98:CJ98"/>
    <mergeCell ref="BK90:BP90"/>
    <mergeCell ref="BR90:CJ90"/>
    <mergeCell ref="BK102:BP102"/>
    <mergeCell ref="BK95:BP95"/>
    <mergeCell ref="BR95:CJ95"/>
    <mergeCell ref="BK96:BP96"/>
    <mergeCell ref="BR96:CJ96"/>
    <mergeCell ref="BK94:BP94"/>
    <mergeCell ref="BK91:CJ91"/>
    <mergeCell ref="AH95:AL95"/>
    <mergeCell ref="AH83:AL83"/>
    <mergeCell ref="BK81:BP81"/>
    <mergeCell ref="AU94:AW94"/>
    <mergeCell ref="AX94:BH94"/>
    <mergeCell ref="AO95:AT95"/>
    <mergeCell ref="AU95:AW95"/>
    <mergeCell ref="B29:F29"/>
    <mergeCell ref="G29:K29"/>
    <mergeCell ref="L29:R29"/>
    <mergeCell ref="S29:W29"/>
    <mergeCell ref="BQ88:BQ89"/>
    <mergeCell ref="BR88:CJ89"/>
    <mergeCell ref="BK56:BP56"/>
    <mergeCell ref="BR73:CJ73"/>
    <mergeCell ref="BK74:BP74"/>
    <mergeCell ref="BR74:CJ74"/>
    <mergeCell ref="BK86:BP87"/>
    <mergeCell ref="BK68:BP68"/>
    <mergeCell ref="BQ71:BQ72"/>
    <mergeCell ref="BR68:CJ68"/>
    <mergeCell ref="BR69:CJ69"/>
    <mergeCell ref="BK65:BP65"/>
    <mergeCell ref="BR56:CJ56"/>
    <mergeCell ref="BR47:CJ47"/>
    <mergeCell ref="BR65:CJ65"/>
    <mergeCell ref="BK62:CJ62"/>
    <mergeCell ref="BK63:BP64"/>
    <mergeCell ref="BQ63:BQ64"/>
    <mergeCell ref="BR81:CJ81"/>
    <mergeCell ref="BK47:BP47"/>
    <mergeCell ref="Y80:AB80"/>
    <mergeCell ref="G80:P80"/>
    <mergeCell ref="Q80:X80"/>
    <mergeCell ref="AC90:AG90"/>
    <mergeCell ref="Q104:X104"/>
    <mergeCell ref="AC104:AG104"/>
    <mergeCell ref="Q98:X98"/>
    <mergeCell ref="AC98:AG98"/>
    <mergeCell ref="Q94:X94"/>
    <mergeCell ref="AC94:AG94"/>
    <mergeCell ref="G94:H95"/>
    <mergeCell ref="I94:P95"/>
    <mergeCell ref="AC102:AG102"/>
    <mergeCell ref="Y104:AB104"/>
    <mergeCell ref="Y94:AB94"/>
    <mergeCell ref="Y95:AB95"/>
    <mergeCell ref="Q95:X95"/>
    <mergeCell ref="AC95:AG95"/>
    <mergeCell ref="AC103:AG103"/>
    <mergeCell ref="Y96:AB96"/>
    <mergeCell ref="Y97:AB97"/>
    <mergeCell ref="Y98:AB98"/>
    <mergeCell ref="Y102:AB102"/>
    <mergeCell ref="G96:H98"/>
    <mergeCell ref="A80:F80"/>
    <mergeCell ref="AC82:AG82"/>
    <mergeCell ref="AC81:AG81"/>
    <mergeCell ref="AH68:AL68"/>
    <mergeCell ref="AH69:AL69"/>
    <mergeCell ref="AC68:AG68"/>
    <mergeCell ref="G83:H83"/>
    <mergeCell ref="A102:F102"/>
    <mergeCell ref="A96:F98"/>
    <mergeCell ref="AH73:AL73"/>
    <mergeCell ref="AH90:AL90"/>
    <mergeCell ref="Y84:AB84"/>
    <mergeCell ref="Y81:AB81"/>
    <mergeCell ref="G82:H82"/>
    <mergeCell ref="I82:P82"/>
    <mergeCell ref="Q82:X82"/>
    <mergeCell ref="Y82:AB82"/>
    <mergeCell ref="AH81:AL81"/>
    <mergeCell ref="AH82:AL82"/>
    <mergeCell ref="I84:P84"/>
    <mergeCell ref="Y87:AB87"/>
    <mergeCell ref="Q84:X84"/>
    <mergeCell ref="I81:P81"/>
    <mergeCell ref="G90:H90"/>
    <mergeCell ref="A68:F69"/>
    <mergeCell ref="G68:I68"/>
    <mergeCell ref="J68:Q68"/>
    <mergeCell ref="R68:AB68"/>
    <mergeCell ref="A74:F74"/>
    <mergeCell ref="G74:I74"/>
    <mergeCell ref="J74:Q74"/>
    <mergeCell ref="R74:AB74"/>
    <mergeCell ref="AC74:AG74"/>
    <mergeCell ref="A73:F73"/>
    <mergeCell ref="G73:I73"/>
    <mergeCell ref="X33:AC33"/>
    <mergeCell ref="AD33:AF33"/>
    <mergeCell ref="AG33:AI33"/>
    <mergeCell ref="AJ25:AL25"/>
    <mergeCell ref="AG30:AI30"/>
    <mergeCell ref="AJ30:AL30"/>
    <mergeCell ref="AD23:AF24"/>
    <mergeCell ref="S30:W30"/>
    <mergeCell ref="AC87:AG87"/>
    <mergeCell ref="AH87:AL87"/>
    <mergeCell ref="Q83:X83"/>
    <mergeCell ref="Y83:AB83"/>
    <mergeCell ref="AC83:AG83"/>
    <mergeCell ref="Q81:X81"/>
    <mergeCell ref="J45:Q45"/>
    <mergeCell ref="AH43:AL43"/>
    <mergeCell ref="L35:R35"/>
    <mergeCell ref="S35:W35"/>
    <mergeCell ref="AH47:AL47"/>
    <mergeCell ref="AH48:AL48"/>
    <mergeCell ref="AJ35:AL35"/>
    <mergeCell ref="X32:AC32"/>
    <mergeCell ref="AD32:AF32"/>
    <mergeCell ref="AG32:AI32"/>
    <mergeCell ref="BK4:CJ4"/>
    <mergeCell ref="G10:I10"/>
    <mergeCell ref="G12:I12"/>
    <mergeCell ref="AH14:AL14"/>
    <mergeCell ref="AH12:AL12"/>
    <mergeCell ref="BK13:BP13"/>
    <mergeCell ref="BR13:CJ13"/>
    <mergeCell ref="BK14:BP14"/>
    <mergeCell ref="BR14:CJ14"/>
    <mergeCell ref="BK7:CJ7"/>
    <mergeCell ref="BK8:BP9"/>
    <mergeCell ref="BQ8:BQ9"/>
    <mergeCell ref="BR8:CJ9"/>
    <mergeCell ref="R11:AB11"/>
    <mergeCell ref="R12:AB12"/>
    <mergeCell ref="AC11:AG11"/>
    <mergeCell ref="G11:I11"/>
    <mergeCell ref="AC13:AG15"/>
    <mergeCell ref="J12:Q12"/>
    <mergeCell ref="BK15:BP15"/>
    <mergeCell ref="AO10:AT10"/>
    <mergeCell ref="AU10:AW10"/>
    <mergeCell ref="AX10:BH10"/>
    <mergeCell ref="AO11:AT11"/>
    <mergeCell ref="A3:AL3"/>
    <mergeCell ref="BR10:CJ10"/>
    <mergeCell ref="BK10:BP10"/>
    <mergeCell ref="G9:Q9"/>
    <mergeCell ref="R9:AB9"/>
    <mergeCell ref="AU13:AW13"/>
    <mergeCell ref="AX13:BH13"/>
    <mergeCell ref="AC9:AG9"/>
    <mergeCell ref="AH9:AL9"/>
    <mergeCell ref="A9:F9"/>
    <mergeCell ref="A13:F15"/>
    <mergeCell ref="AC12:AG12"/>
    <mergeCell ref="AH10:AL10"/>
    <mergeCell ref="AH11:AL11"/>
    <mergeCell ref="AC10:AG10"/>
    <mergeCell ref="J11:Q11"/>
    <mergeCell ref="J10:Q10"/>
    <mergeCell ref="R10:AB10"/>
    <mergeCell ref="A10:F10"/>
    <mergeCell ref="A11:F11"/>
    <mergeCell ref="A12:F12"/>
    <mergeCell ref="J13:Q15"/>
    <mergeCell ref="G13:I15"/>
    <mergeCell ref="BK11:BP11"/>
    <mergeCell ref="AO3:BH3"/>
    <mergeCell ref="AO4:BH4"/>
    <mergeCell ref="AO7:BH7"/>
    <mergeCell ref="AO8:AT9"/>
    <mergeCell ref="AU8:AW9"/>
    <mergeCell ref="AX8:BH9"/>
    <mergeCell ref="G31:K31"/>
    <mergeCell ref="A41:F41"/>
    <mergeCell ref="G41:Q41"/>
    <mergeCell ref="R41:AB41"/>
    <mergeCell ref="AJ32:AL32"/>
    <mergeCell ref="B30:F30"/>
    <mergeCell ref="G30:K30"/>
    <mergeCell ref="AH15:AL15"/>
    <mergeCell ref="AH16:AL16"/>
    <mergeCell ref="AH17:AL17"/>
    <mergeCell ref="AG23:AL23"/>
    <mergeCell ref="AG24:AI24"/>
    <mergeCell ref="AJ24:AL24"/>
    <mergeCell ref="AJ29:AL29"/>
    <mergeCell ref="AH18:AL18"/>
    <mergeCell ref="AC16:AG18"/>
    <mergeCell ref="R16:AB18"/>
    <mergeCell ref="S31:W31"/>
    <mergeCell ref="B33:F33"/>
    <mergeCell ref="G33:K33"/>
    <mergeCell ref="L33:R33"/>
    <mergeCell ref="S33:W33"/>
    <mergeCell ref="B35:F35"/>
    <mergeCell ref="G35:K35"/>
    <mergeCell ref="B31:F31"/>
    <mergeCell ref="B32:F32"/>
    <mergeCell ref="G32:K32"/>
    <mergeCell ref="L32:R32"/>
    <mergeCell ref="S32:W32"/>
    <mergeCell ref="L31:R31"/>
    <mergeCell ref="B34:F34"/>
    <mergeCell ref="G34:K34"/>
    <mergeCell ref="L34:R34"/>
    <mergeCell ref="S34:W34"/>
    <mergeCell ref="BK39:CJ39"/>
    <mergeCell ref="BK42:BP42"/>
    <mergeCell ref="R47:AB47"/>
    <mergeCell ref="BR42:CJ42"/>
    <mergeCell ref="BR45:CJ45"/>
    <mergeCell ref="BK48:BP48"/>
    <mergeCell ref="BR48:CJ48"/>
    <mergeCell ref="BK46:BP46"/>
    <mergeCell ref="AC47:AG47"/>
    <mergeCell ref="R48:AB48"/>
    <mergeCell ref="BK45:BP45"/>
    <mergeCell ref="BK40:BP41"/>
    <mergeCell ref="BQ40:BQ41"/>
    <mergeCell ref="BR40:CJ41"/>
    <mergeCell ref="BK44:BP44"/>
    <mergeCell ref="BR46:CJ46"/>
    <mergeCell ref="AC67:AG67"/>
    <mergeCell ref="AC54:AG54"/>
    <mergeCell ref="AH54:AL54"/>
    <mergeCell ref="R57:AB57"/>
    <mergeCell ref="AH66:AL66"/>
    <mergeCell ref="AC41:AG41"/>
    <mergeCell ref="AH41:AL41"/>
    <mergeCell ref="AC42:AG42"/>
    <mergeCell ref="AU57:AW57"/>
    <mergeCell ref="AX57:BH57"/>
    <mergeCell ref="AO62:BH62"/>
    <mergeCell ref="AO63:AT64"/>
    <mergeCell ref="AU63:AW64"/>
    <mergeCell ref="AX63:BH64"/>
    <mergeCell ref="AU66:AW66"/>
    <mergeCell ref="AX66:BH66"/>
    <mergeCell ref="AH57:AL57"/>
    <mergeCell ref="AG31:AI31"/>
    <mergeCell ref="AO46:AT46"/>
    <mergeCell ref="AU46:AW46"/>
    <mergeCell ref="AD31:AF31"/>
    <mergeCell ref="AU68:AW68"/>
    <mergeCell ref="AX68:BH68"/>
    <mergeCell ref="AO71:AT72"/>
    <mergeCell ref="AH50:AL50"/>
    <mergeCell ref="BK66:BP66"/>
    <mergeCell ref="BR66:CJ66"/>
    <mergeCell ref="AO56:AT56"/>
    <mergeCell ref="AU56:AW56"/>
    <mergeCell ref="AX56:BH56"/>
    <mergeCell ref="AO57:AT57"/>
    <mergeCell ref="AH56:AL56"/>
    <mergeCell ref="AO51:BH51"/>
    <mergeCell ref="BK51:CJ51"/>
    <mergeCell ref="AO52:AT53"/>
    <mergeCell ref="AU52:AW53"/>
    <mergeCell ref="AX52:BH53"/>
    <mergeCell ref="BK52:BP53"/>
    <mergeCell ref="BQ52:BQ53"/>
    <mergeCell ref="BR52:CJ53"/>
    <mergeCell ref="AO65:AT65"/>
    <mergeCell ref="AU65:AW65"/>
    <mergeCell ref="AX65:BH65"/>
    <mergeCell ref="AH64:AL64"/>
    <mergeCell ref="BK57:BP57"/>
    <mergeCell ref="BK83:BP83"/>
    <mergeCell ref="AX30:BH30"/>
    <mergeCell ref="AO31:AT31"/>
    <mergeCell ref="J66:Q66"/>
    <mergeCell ref="R66:AB66"/>
    <mergeCell ref="AC66:AG66"/>
    <mergeCell ref="AH67:AL67"/>
    <mergeCell ref="AC72:AG72"/>
    <mergeCell ref="AH72:AL72"/>
    <mergeCell ref="BK49:BP49"/>
    <mergeCell ref="BK50:BP50"/>
    <mergeCell ref="BK55:BP55"/>
    <mergeCell ref="AH49:AL49"/>
    <mergeCell ref="J54:Q54"/>
    <mergeCell ref="R54:AB54"/>
    <mergeCell ref="AC50:AG50"/>
    <mergeCell ref="AX46:BH46"/>
    <mergeCell ref="AO33:AT33"/>
    <mergeCell ref="AO35:AT35"/>
    <mergeCell ref="AX40:BH41"/>
    <mergeCell ref="AO42:AT42"/>
    <mergeCell ref="AU42:AW42"/>
    <mergeCell ref="AX42:BH42"/>
    <mergeCell ref="AO68:AT68"/>
    <mergeCell ref="BK32:BP32"/>
    <mergeCell ref="AX33:BH33"/>
    <mergeCell ref="BK33:BP33"/>
    <mergeCell ref="AX35:BH35"/>
    <mergeCell ref="BK35:BP35"/>
    <mergeCell ref="AO25:AT25"/>
    <mergeCell ref="BK22:CJ22"/>
    <mergeCell ref="AX32:BH32"/>
    <mergeCell ref="AO39:BH39"/>
    <mergeCell ref="AO29:AT29"/>
    <mergeCell ref="AU31:AW31"/>
    <mergeCell ref="AX31:BH31"/>
    <mergeCell ref="BK23:BP24"/>
    <mergeCell ref="BQ23:BQ24"/>
    <mergeCell ref="BR23:CJ24"/>
    <mergeCell ref="BK25:BP25"/>
    <mergeCell ref="BR25:CJ25"/>
    <mergeCell ref="BK30:BP30"/>
    <mergeCell ref="BK29:BP29"/>
    <mergeCell ref="BR29:CJ29"/>
    <mergeCell ref="BR32:CJ32"/>
    <mergeCell ref="BK31:BP31"/>
    <mergeCell ref="BR31:CJ31"/>
    <mergeCell ref="AU11:AW11"/>
    <mergeCell ref="AX11:BH11"/>
    <mergeCell ref="AO12:AT12"/>
    <mergeCell ref="AU12:AW12"/>
    <mergeCell ref="AX12:BH12"/>
    <mergeCell ref="AC65:AG65"/>
    <mergeCell ref="AC64:AG64"/>
    <mergeCell ref="AO40:AT41"/>
    <mergeCell ref="AX44:BH44"/>
    <mergeCell ref="AO55:AT55"/>
    <mergeCell ref="AU55:AW55"/>
    <mergeCell ref="AX55:BH55"/>
    <mergeCell ref="AO49:AT49"/>
    <mergeCell ref="AU49:AW49"/>
    <mergeCell ref="AX49:BH49"/>
    <mergeCell ref="AO50:AT50"/>
    <mergeCell ref="AU50:AW50"/>
    <mergeCell ref="AX50:BH50"/>
    <mergeCell ref="AO48:AT48"/>
    <mergeCell ref="AU48:AW48"/>
    <mergeCell ref="AX48:BH48"/>
    <mergeCell ref="AO47:AT47"/>
    <mergeCell ref="AU47:AW47"/>
    <mergeCell ref="AX47:BH47"/>
    <mergeCell ref="AO108:BH108"/>
    <mergeCell ref="AO109:AT110"/>
    <mergeCell ref="AU109:AW110"/>
    <mergeCell ref="AX109:BH110"/>
    <mergeCell ref="AU71:AW72"/>
    <mergeCell ref="AX71:BH72"/>
    <mergeCell ref="AO96:AT96"/>
    <mergeCell ref="AU96:AW96"/>
    <mergeCell ref="AX96:BH96"/>
    <mergeCell ref="AU79:AW80"/>
    <mergeCell ref="AX79:BH80"/>
    <mergeCell ref="AO81:AT81"/>
    <mergeCell ref="AU81:AW81"/>
    <mergeCell ref="AX81:BH81"/>
    <mergeCell ref="AO82:AT82"/>
    <mergeCell ref="AU82:AW82"/>
    <mergeCell ref="AX82:BH82"/>
    <mergeCell ref="AO83:AT83"/>
    <mergeCell ref="AU83:AW83"/>
    <mergeCell ref="AX83:BH83"/>
    <mergeCell ref="AO91:BH91"/>
    <mergeCell ref="AX103:BH103"/>
    <mergeCell ref="AX95:BH95"/>
    <mergeCell ref="AO94:AT94"/>
    <mergeCell ref="BK104:BP104"/>
    <mergeCell ref="BR104:CJ104"/>
    <mergeCell ref="AO103:AT103"/>
    <mergeCell ref="AU103:AW103"/>
    <mergeCell ref="AO84:AT84"/>
    <mergeCell ref="AU84:AW84"/>
    <mergeCell ref="AX84:BH84"/>
    <mergeCell ref="AO86:AT87"/>
    <mergeCell ref="AX98:BH98"/>
    <mergeCell ref="AO102:AT102"/>
    <mergeCell ref="AU102:AW102"/>
    <mergeCell ref="AX102:BH102"/>
    <mergeCell ref="AO104:AT104"/>
    <mergeCell ref="AU104:AW104"/>
    <mergeCell ref="AX104:BH104"/>
    <mergeCell ref="BK97:BP97"/>
    <mergeCell ref="BK103:BP103"/>
    <mergeCell ref="BR103:CJ103"/>
    <mergeCell ref="BK88:BP89"/>
    <mergeCell ref="AX88:BH89"/>
    <mergeCell ref="AU88:AW89"/>
    <mergeCell ref="BR92:CJ93"/>
    <mergeCell ref="AO88:AT89"/>
    <mergeCell ref="BQ92:BQ93"/>
    <mergeCell ref="A64:F64"/>
    <mergeCell ref="G64:Q64"/>
    <mergeCell ref="R64:AB64"/>
    <mergeCell ref="A65:F65"/>
    <mergeCell ref="BR97:CJ97"/>
    <mergeCell ref="A103:F103"/>
    <mergeCell ref="G103:H103"/>
    <mergeCell ref="I103:P103"/>
    <mergeCell ref="Q103:X103"/>
    <mergeCell ref="Y103:AB103"/>
    <mergeCell ref="AO90:AT90"/>
    <mergeCell ref="AU90:AW90"/>
    <mergeCell ref="AX90:BH90"/>
    <mergeCell ref="Q93:X93"/>
    <mergeCell ref="Y93:AB93"/>
    <mergeCell ref="AC93:AG93"/>
    <mergeCell ref="A88:F95"/>
    <mergeCell ref="G93:P93"/>
    <mergeCell ref="Q96:X96"/>
    <mergeCell ref="AC96:AG96"/>
    <mergeCell ref="Q97:X97"/>
    <mergeCell ref="AC97:AG97"/>
    <mergeCell ref="I83:P83"/>
    <mergeCell ref="R65:AB65"/>
    <mergeCell ref="X34:AC34"/>
    <mergeCell ref="AD34:AF34"/>
    <mergeCell ref="AG34:AI34"/>
    <mergeCell ref="AJ34:AL34"/>
    <mergeCell ref="AO34:AT34"/>
    <mergeCell ref="AU34:AW34"/>
    <mergeCell ref="AX34:BH34"/>
    <mergeCell ref="BK34:BP34"/>
    <mergeCell ref="BR34:CJ34"/>
  </mergeCells>
  <printOptions horizontalCentered="1"/>
  <pageMargins left="0.43307086614173229" right="0.31496062992125984" top="0.31" bottom="0.43307086614173229" header="0.31496062992125984" footer="0.31496062992125984"/>
  <pageSetup paperSize="14" scale="36" fitToHeight="0" orientation="landscape" r:id="rId1"/>
  <headerFooter>
    <oddFooter>&amp;R&amp;"Arial,Negrita"&amp;9Pág. &amp;P / &amp;N</oddFooter>
  </headerFooter>
  <rowBreaks count="7" manualBreakCount="7">
    <brk id="19" max="118" man="1"/>
    <brk id="35" max="16383" man="1"/>
    <brk id="50" max="16383" man="1"/>
    <brk id="69" max="16383" man="1"/>
    <brk id="84" max="118" man="1"/>
    <brk id="90" max="16383" man="1"/>
    <brk id="9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PAAC_20181231</vt:lpstr>
      <vt:lpstr>PAAC_20181231!_Toc447013016</vt:lpstr>
      <vt:lpstr>PAAC_20181231!Área_de_impresión</vt:lpstr>
      <vt:lpstr>PAAC_20181231!Títulos_a_imprimir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Oswaldo Barajas Sierra</dc:creator>
  <cp:lastModifiedBy>Adriana Mabel Nino Acosta</cp:lastModifiedBy>
  <cp:lastPrinted>2019-01-16T16:35:20Z</cp:lastPrinted>
  <dcterms:created xsi:type="dcterms:W3CDTF">2016-04-20T15:34:12Z</dcterms:created>
  <dcterms:modified xsi:type="dcterms:W3CDTF">2019-01-16T16:39:15Z</dcterms:modified>
</cp:coreProperties>
</file>